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25" windowWidth="14805" windowHeight="7590" tabRatio="622"/>
  </bookViews>
  <sheets>
    <sheet name="1 ЦК" sheetId="3" r:id="rId1"/>
    <sheet name="2 ЦК" sheetId="5" r:id="rId2"/>
    <sheet name="3 ЦК" sheetId="6" r:id="rId3"/>
    <sheet name="4 ЦК" sheetId="22" r:id="rId4"/>
    <sheet name="5 ЦК" sheetId="8" r:id="rId5"/>
    <sheet name="6 ЦК" sheetId="26" r:id="rId6"/>
    <sheet name="Тарифы на передачу" sheetId="12" r:id="rId7"/>
  </sheets>
  <definedNames>
    <definedName name="_xlnm.Print_Area" localSheetId="0">'1 ЦК'!$A$1:$F$52</definedName>
    <definedName name="_xlnm.Print_Area" localSheetId="1">'2 ЦК'!$A$1:$F$31</definedName>
    <definedName name="_xlnm.Print_Area" localSheetId="2">'3 ЦК'!$A$1:$Y$150</definedName>
    <definedName name="_xlnm.Print_Area" localSheetId="3">'4 ЦК'!$A$1:$Y$228</definedName>
    <definedName name="_xlnm.Print_Area" localSheetId="4">'5 ЦК'!$A$1:$Y$223</definedName>
    <definedName name="_xlnm.Print_Area" localSheetId="5">'6 ЦК'!$A$1:$Y$299</definedName>
  </definedNames>
  <calcPr calcId="145621"/>
</workbook>
</file>

<file path=xl/calcChain.xml><?xml version="1.0" encoding="utf-8"?>
<calcChain xmlns="http://schemas.openxmlformats.org/spreadsheetml/2006/main">
  <c r="I226" i="22" l="1"/>
  <c r="J297" i="26"/>
  <c r="G297" i="26"/>
  <c r="H297" i="26"/>
  <c r="I297" i="26"/>
  <c r="F297" i="26"/>
  <c r="F226" i="22"/>
  <c r="J226" i="22" l="1"/>
  <c r="H226" i="22" l="1"/>
  <c r="G226" i="22"/>
  <c r="A1" i="8" l="1"/>
  <c r="A1" i="6"/>
  <c r="A1" i="26"/>
  <c r="A1" i="22"/>
  <c r="A1" i="5"/>
  <c r="B31" i="3" l="1"/>
  <c r="C26" i="3" s="1"/>
  <c r="B41" i="3"/>
  <c r="B36" i="3" s="1"/>
  <c r="E13" i="12" l="1"/>
  <c r="F13" i="12"/>
  <c r="B22" i="3"/>
  <c r="C15" i="3" s="1"/>
</calcChain>
</file>

<file path=xl/sharedStrings.xml><?xml version="1.0" encoding="utf-8"?>
<sst xmlns="http://schemas.openxmlformats.org/spreadsheetml/2006/main" count="2519" uniqueCount="153">
  <si>
    <t>Дата</t>
  </si>
  <si>
    <t>руб./МВт.ч.</t>
  </si>
  <si>
    <t>Одноставочный тариф</t>
  </si>
  <si>
    <t>Уровень напряжения</t>
  </si>
  <si>
    <t>BH</t>
  </si>
  <si>
    <t>CH I</t>
  </si>
  <si>
    <t>CH II</t>
  </si>
  <si>
    <t>HH</t>
  </si>
  <si>
    <t>Ночная</t>
  </si>
  <si>
    <t>Полупиковая</t>
  </si>
  <si>
    <t>Пиковая</t>
  </si>
  <si>
    <t>Дневная</t>
  </si>
  <si>
    <t>Ставка для фактических почасовых объемов покупки электрической энергии, отпущенных на уровне напряжения ВН</t>
  </si>
  <si>
    <t>ВН</t>
  </si>
  <si>
    <t>плата за мощность</t>
  </si>
  <si>
    <t>плата за энергию</t>
  </si>
  <si>
    <t>Ставка тарифа на услуги по передаче электрической энергии, отражающая удельную величину расходов на  содержание электрических сетей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</si>
  <si>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</si>
  <si>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диапазоны напряжения</t>
  </si>
  <si>
    <t>СН1</t>
  </si>
  <si>
    <t>СН2</t>
  </si>
  <si>
    <t>НН</t>
  </si>
  <si>
    <t>Двухставочный тариф:</t>
  </si>
  <si>
    <t>руб./МВт</t>
  </si>
  <si>
    <t>Период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</si>
  <si>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</si>
  <si>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</si>
  <si>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Группа потребителей</t>
  </si>
  <si>
    <t>СН I</t>
  </si>
  <si>
    <t>СН II</t>
  </si>
  <si>
    <t>максимальная мощность от 670 кВт до 10 МВт</t>
  </si>
  <si>
    <t>максимальная мощность не менее 10 МВт</t>
  </si>
  <si>
    <r>
      <rPr>
        <b/>
        <sz val="11"/>
        <color theme="1"/>
        <rFont val="Calibri"/>
        <family val="2"/>
        <charset val="204"/>
        <scheme val="minor"/>
      </rPr>
      <t xml:space="preserve">а. </t>
    </r>
    <r>
      <rPr>
        <sz val="11"/>
        <color theme="1"/>
        <rFont val="Calibri"/>
        <family val="2"/>
        <charset val="204"/>
        <scheme val="minor"/>
      </rPr>
      <t>средневзвешенная регулируемая цена на электрическую энергию на оптовом рынке (рублей/МВт·ч)</t>
    </r>
  </si>
  <si>
    <r>
      <rPr>
        <b/>
        <sz val="11"/>
        <color theme="1"/>
        <rFont val="Calibri"/>
        <family val="2"/>
        <charset val="204"/>
        <scheme val="minor"/>
      </rPr>
      <t>б.</t>
    </r>
    <r>
      <rPr>
        <sz val="11"/>
        <color theme="1"/>
        <rFont val="Calibri"/>
        <family val="2"/>
        <charset val="204"/>
        <scheme val="minor"/>
      </rPr>
      <t xml:space="preserve"> средневзвешенная регулируемая цена на мощность на оптовом рынке (рублей/МВт)</t>
    </r>
  </si>
  <si>
    <r>
      <rPr>
        <b/>
        <sz val="11"/>
        <color theme="1"/>
        <rFont val="Calibri"/>
        <family val="2"/>
        <charset val="204"/>
        <scheme val="minor"/>
      </rPr>
      <t>е.</t>
    </r>
    <r>
      <rPr>
        <sz val="11"/>
        <color theme="1"/>
        <rFont val="Calibri"/>
        <family val="2"/>
        <charset val="204"/>
        <scheme val="minor"/>
      </rPr>
      <t xml:space="preserve"> объем потребления мощности населением и приравненными к нему категориями потребителей (МВт)</t>
    </r>
  </si>
  <si>
    <t>категории (1/час)</t>
  </si>
  <si>
    <r>
      <rPr>
        <b/>
        <sz val="11"/>
        <color theme="1"/>
        <rFont val="Calibri"/>
        <family val="2"/>
        <charset val="204"/>
        <scheme val="minor"/>
      </rPr>
      <t>в.</t>
    </r>
    <r>
      <rPr>
        <sz val="11"/>
        <color theme="1"/>
        <rFont val="Calibri"/>
        <family val="2"/>
        <charset val="204"/>
        <scheme val="minor"/>
      </rPr>
      <t xml:space="preserve"> коэффициент  оплаты  мощности  потребителями (покупателями), осуществляющими расчеты по первой ценовой </t>
    </r>
  </si>
  <si>
    <r>
      <rPr>
        <b/>
        <sz val="11"/>
        <color theme="1"/>
        <rFont val="Calibri"/>
        <family val="2"/>
        <charset val="204"/>
        <scheme val="minor"/>
      </rPr>
      <t xml:space="preserve">г. </t>
    </r>
    <r>
      <rPr>
        <sz val="11"/>
        <color theme="1"/>
        <rFont val="Calibri"/>
        <family val="2"/>
        <charset val="204"/>
        <scheme val="minor"/>
      </rPr>
      <t xml:space="preserve">объем   фактического   пикового   потребления   гарантирующего  поставщика  (энергосбытовой,  </t>
    </r>
  </si>
  <si>
    <r>
      <rPr>
        <b/>
        <sz val="11"/>
        <color theme="1"/>
        <rFont val="Calibri"/>
        <family val="2"/>
        <charset val="204"/>
        <scheme val="minor"/>
      </rPr>
      <t xml:space="preserve">д. </t>
    </r>
    <r>
      <rPr>
        <sz val="11"/>
        <color theme="1"/>
        <rFont val="Calibri"/>
        <family val="2"/>
        <charset val="204"/>
        <scheme val="minor"/>
      </rPr>
      <t xml:space="preserve">сумма  величин  мощности,  оплачиваемой  на  розничном  рынке  потребителями  (покупателями),  </t>
    </r>
  </si>
  <si>
    <t>осуществляющими  расчеты по второй - шестой ценовым категориям (МВт)</t>
  </si>
  <si>
    <t>регулируемых цен для первой ценовой категории (рублей/МВт·ч, без НДС)</t>
  </si>
  <si>
    <t>, в том числе:</t>
  </si>
  <si>
    <r>
      <rPr>
        <b/>
        <sz val="11"/>
        <color theme="1"/>
        <rFont val="Calibri"/>
        <family val="2"/>
        <charset val="204"/>
        <scheme val="minor"/>
      </rPr>
      <t>ж.</t>
    </r>
    <r>
      <rPr>
        <sz val="11"/>
        <color theme="1"/>
        <rFont val="Calibri"/>
        <family val="2"/>
        <charset val="204"/>
        <scheme val="minor"/>
      </rPr>
      <t xml:space="preserve"> фактический   объем   потребления  электрической  энергии  гарантирующим  поставщиком  (энергосбытовой,  </t>
    </r>
  </si>
  <si>
    <t>энергоснабжающей организацией) на оптовом рынке (МВт·ч)</t>
  </si>
  <si>
    <r>
      <rPr>
        <b/>
        <sz val="11"/>
        <color theme="1"/>
        <rFont val="Calibri"/>
        <family val="2"/>
        <charset val="204"/>
        <scheme val="minor"/>
      </rPr>
      <t>з.</t>
    </r>
    <r>
      <rPr>
        <sz val="11"/>
        <color theme="1"/>
        <rFont val="Calibri"/>
        <family val="2"/>
        <charset val="204"/>
        <scheme val="minor"/>
      </rPr>
      <t xml:space="preserve"> сумма  объемов потребления электрической энергии потребителями (покупателями), осуществляющими расчеты </t>
    </r>
  </si>
  <si>
    <t>по второй - шестой ценовым категориям (МВт·ч)</t>
  </si>
  <si>
    <r>
      <rPr>
        <b/>
        <sz val="11"/>
        <color theme="1"/>
        <rFont val="Calibri"/>
        <family val="2"/>
        <charset val="204"/>
        <scheme val="minor"/>
      </rPr>
      <t>и.</t>
    </r>
    <r>
      <rPr>
        <sz val="11"/>
        <color theme="1"/>
        <rFont val="Calibri"/>
        <family val="2"/>
        <charset val="204"/>
        <scheme val="minor"/>
      </rPr>
      <t xml:space="preserve"> объем    потребления    электрической    энергии    населением    и   приравненными   к   нему   категориями   </t>
    </r>
  </si>
  <si>
    <t>потребителей   (МВт·ч)</t>
  </si>
  <si>
    <r>
      <rPr>
        <b/>
        <sz val="11"/>
        <color theme="1"/>
        <rFont val="Calibri"/>
        <family val="2"/>
        <charset val="204"/>
        <scheme val="minor"/>
      </rPr>
      <t>к.</t>
    </r>
    <r>
      <rPr>
        <sz val="11"/>
        <color theme="1"/>
        <rFont val="Calibri"/>
        <family val="2"/>
        <charset val="204"/>
        <scheme val="minor"/>
      </rPr>
      <t xml:space="preserve"> величина  изменения  средневзвешенной регулируемой цены на электрическую энергию (мощность), связанная с </t>
    </r>
  </si>
  <si>
    <t>учетом данных за предыдущие расчетные периоды (рублей/МВт·ч)</t>
  </si>
  <si>
    <r>
      <rPr>
        <b/>
        <sz val="11"/>
        <color theme="1"/>
        <rFont val="Calibri"/>
        <family val="2"/>
        <charset val="204"/>
        <scheme val="minor"/>
      </rPr>
      <t xml:space="preserve">л. </t>
    </r>
    <r>
      <rPr>
        <sz val="11"/>
        <color theme="1"/>
        <rFont val="Calibri"/>
        <family val="2"/>
        <charset val="204"/>
        <scheme val="minor"/>
      </rPr>
      <t xml:space="preserve">сумма объемов мощности за расчетный период (m) производителей электрической энергии на розничном рынке, </t>
    </r>
  </si>
  <si>
    <t xml:space="preserve">учтенных в прогнозном балансе на период регулирования, по договорам купли-продажи (поставки) электрической </t>
  </si>
  <si>
    <t>энергии (мощности), заключенным с соответствующим гарантирующим поставщиком (МВт)</t>
  </si>
  <si>
    <r>
      <rPr>
        <b/>
        <sz val="11"/>
        <color theme="1"/>
        <rFont val="Calibri"/>
        <family val="2"/>
        <charset val="204"/>
        <scheme val="minor"/>
      </rPr>
      <t>м.</t>
    </r>
    <r>
      <rPr>
        <sz val="11"/>
        <color theme="1"/>
        <rFont val="Calibri"/>
        <family val="2"/>
        <charset val="204"/>
        <scheme val="minor"/>
      </rPr>
      <t xml:space="preserve"> сумма объемов электрической энергии за расчетный период (m) производителей электрической энергии на </t>
    </r>
  </si>
  <si>
    <t xml:space="preserve">розничном рынке, учтенных  в  прогнозном  балансе  на  период  регулирования,  по договорам купли-продажи </t>
  </si>
  <si>
    <t>(поставки) электрической энергии заключенным с соответствующим гарантирующим поставщиком (МВт·ч)</t>
  </si>
  <si>
    <r>
      <rPr>
        <b/>
        <sz val="11"/>
        <rFont val="Calibri"/>
        <family val="2"/>
        <charset val="204"/>
        <scheme val="minor"/>
      </rPr>
      <t>1.</t>
    </r>
    <r>
      <rPr>
        <sz val="11"/>
        <rFont val="Calibri"/>
        <family val="2"/>
        <charset val="204"/>
        <scheme val="minor"/>
      </rPr>
      <t> Конечная регулируемая цена</t>
    </r>
  </si>
  <si>
    <r>
      <rPr>
        <b/>
        <sz val="11"/>
        <rFont val="Calibri"/>
        <family val="2"/>
        <charset val="204"/>
        <scheme val="minor"/>
      </rPr>
      <t>2.</t>
    </r>
    <r>
      <rPr>
        <sz val="11"/>
        <rFont val="Calibri"/>
        <family val="2"/>
        <charset val="204"/>
        <scheme val="minor"/>
      </rPr>
      <t xml:space="preserve"> Средневзвешенная  регулируемая  цена  на  электрическую энергию (мощность), используемая для расчета конечных </t>
    </r>
  </si>
  <si>
    <r>
      <rPr>
        <b/>
        <sz val="11"/>
        <rFont val="Calibri"/>
        <family val="2"/>
        <charset val="204"/>
        <scheme val="minor"/>
      </rPr>
      <t>3.</t>
    </r>
    <r>
      <rPr>
        <sz val="11"/>
        <rFont val="Calibri"/>
        <family val="2"/>
        <charset val="204"/>
        <scheme val="minor"/>
      </rPr>
      <t xml:space="preserve">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  </r>
  </si>
  <si>
    <t>по второй ценовой категории, (МВт)</t>
  </si>
  <si>
    <t>по третьей ценовой категории, (МВт)</t>
  </si>
  <si>
    <t>по пятой ценовой категории, (МВт)</t>
  </si>
  <si>
    <t>по шестой ценовой категории, (МВт)</t>
  </si>
  <si>
    <t>по четвертой ценовой категории, (МВт)</t>
  </si>
  <si>
    <t>по второй ценовой категории, (МВт·ч)</t>
  </si>
  <si>
    <t>по третьей ценовой категории, (МВт·ч)</t>
  </si>
  <si>
    <t>по четвертой ценовой категории, (МВт·ч)</t>
  </si>
  <si>
    <t>по пятой ценовой категории, (МВт·ч)</t>
  </si>
  <si>
    <t>по шестой ценовой категории, (МВт·ч)</t>
  </si>
  <si>
    <r>
      <t xml:space="preserve">II. Вторая ценовая категория
</t>
    </r>
    <r>
      <rPr>
        <sz val="11"/>
        <rFont val="Calibri"/>
        <family val="2"/>
        <charset val="204"/>
        <scheme val="minor"/>
      </rPr>
      <t>(для объемов покупки электрической энергии (мощности),
учет которых осуществляется по зонам суток расчетного периода)</t>
    </r>
  </si>
  <si>
    <r>
      <t xml:space="preserve">1. </t>
    </r>
    <r>
      <rPr>
        <sz val="11"/>
        <rFont val="Calibri"/>
        <family val="2"/>
        <charset val="204"/>
        <scheme val="minor"/>
      </rPr>
      <t>Предельный уровень регулируемых цен для 3 зон суток (рублей/МВт·ч, без НДС)</t>
    </r>
  </si>
  <si>
    <r>
      <t xml:space="preserve">2. </t>
    </r>
    <r>
      <rPr>
        <sz val="11"/>
        <rFont val="Calibri"/>
        <family val="2"/>
        <charset val="204"/>
        <scheme val="minor"/>
      </rPr>
      <t>Предельный уровень регулируемых цен для 2 зон суток (рублей/МВт·ч, без НДС)</t>
    </r>
  </si>
  <si>
    <t>(для объемов покупки электрической энергии (мощности),
в отношении которых за расчетный период осуществляется почасовой учет, но не осуществляется почасовое планирование,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</si>
  <si>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III. Третья ценовая категория 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</si>
  <si>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</si>
  <si>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</si>
  <si>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</si>
  <si>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</si>
  <si>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</si>
  <si>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</si>
  <si>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</si>
  <si>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</si>
  <si>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</si>
  <si>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</si>
  <si>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</si>
  <si>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</si>
  <si>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</si>
  <si>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</si>
  <si>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</si>
  <si>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</si>
  <si>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</si>
  <si>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</si>
  <si>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</si>
  <si>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</si>
  <si>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</si>
  <si>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</si>
  <si>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</si>
  <si>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</si>
  <si>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</si>
  <si>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CH II</t>
  </si>
  <si>
    <t>Ставка для фактических почасовых объемов покупки электрической энергии, отпущенных на уровне напряжения CH I</t>
  </si>
  <si>
    <t>IV. Четвертая ценовая категория</t>
  </si>
  <si>
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</si>
  <si>
    <r>
      <rPr>
        <b/>
        <sz val="10"/>
        <color theme="1"/>
        <rFont val="Calibri"/>
        <family val="2"/>
        <charset val="204"/>
        <scheme val="minor"/>
      </rPr>
      <t>3.</t>
    </r>
    <r>
      <rPr>
        <sz val="10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</si>
  <si>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V. Пятая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</si>
  <si>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</si>
  <si>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VI. Шестая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</si>
  <si>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</si>
  <si>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энергоснабжающей  организации) (МВт.)</t>
  </si>
  <si>
    <t>Зоны суток</t>
  </si>
  <si>
    <r>
      <rPr>
        <b/>
        <sz val="11"/>
        <color theme="1"/>
        <rFont val="Calibri"/>
        <family val="2"/>
        <charset val="204"/>
        <scheme val="minor"/>
      </rPr>
      <t xml:space="preserve"> 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без НДС) </t>
    </r>
  </si>
  <si>
    <r>
      <rPr>
        <b/>
        <sz val="11"/>
        <color theme="1"/>
        <rFont val="Calibri"/>
        <family val="2"/>
        <charset val="204"/>
        <scheme val="minor"/>
      </rPr>
      <t xml:space="preserve"> 1. </t>
    </r>
    <r>
      <rPr>
        <sz val="11"/>
        <color theme="1"/>
        <rFont val="Calibri"/>
        <family val="2"/>
        <charset val="204"/>
        <scheme val="minor"/>
      </rPr>
      <t>Ставка за электрическую энергию конечных регулируемых цен (рублей/МВт·ч, без НДС)</t>
    </r>
  </si>
  <si>
    <t>220 кВ</t>
  </si>
  <si>
    <t>% потерь по  регионам</t>
  </si>
  <si>
    <t>330 кВ</t>
  </si>
  <si>
    <t>ставка за содержание,
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</si>
  <si>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</si>
  <si>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</si>
  <si>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</si>
  <si>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</si>
  <si>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</si>
  <si>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</si>
  <si>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</si>
  <si>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</si>
  <si>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</si>
  <si>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</si>
  <si>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</si>
  <si>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</si>
  <si>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Тариф на ээ, руб/МВтч</t>
  </si>
  <si>
    <t>Ставка для фактических почасовых объемов покупки электрической энергии, отпущенных из сети ЕНЭС напряжением "220 кВ и ниже"</t>
  </si>
  <si>
    <t>Ставка для фактических почасовых объемов покупки электрической энергии, отпущенных из сети ЕНЭС напряжением "330 кВ и выше"</t>
  </si>
  <si>
    <r>
      <rPr>
        <b/>
        <sz val="11"/>
        <color theme="1"/>
        <rFont val="Calibri"/>
        <family val="2"/>
        <charset val="204"/>
        <scheme val="minor"/>
      </rPr>
      <t xml:space="preserve"> 1.</t>
    </r>
    <r>
      <rPr>
        <sz val="11"/>
        <color theme="1"/>
        <rFont val="Calibri"/>
        <family val="2"/>
        <charset val="204"/>
        <scheme val="minor"/>
      </rPr>
      <t xml:space="preserve"> Ставка за электрическую энергию конечной регулируемой цены (рублей/МВт·ч, без НДС)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</si>
  <si>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 без НДС)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</si>
  <si>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</si>
  <si>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</si>
  <si>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</si>
  <si>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НН</t>
    </r>
  </si>
  <si>
    <r>
      <rPr>
        <b/>
        <sz val="11"/>
        <color theme="1"/>
        <rFont val="Calibri"/>
        <family val="2"/>
        <charset val="204"/>
        <scheme val="minor"/>
      </rPr>
      <t>3.</t>
    </r>
    <r>
      <rPr>
        <sz val="11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</si>
  <si>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Ставка тарифа на услуги по передаче электрической энергии на содержание объектов электросетевого хозяйства, входящих в единую национальную (общероссийскую) электрическую сеть</t>
  </si>
  <si>
    <t>период/регион</t>
  </si>
  <si>
    <t>Ставка тарифа на оплату потерь, опубликованная АО "АТС"</t>
  </si>
  <si>
    <t>2. Передача электрической энергии по единой национальной (общероссийской) сети.</t>
  </si>
  <si>
    <t>Примечание: 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</si>
  <si>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Примечание: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</si>
  <si>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ЕАО</t>
  </si>
  <si>
    <t>максимальная мощность менее 670 кВт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</si>
  <si>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</si>
  <si>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</si>
  <si>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</t>
  </si>
  <si>
    <t>Предельные уровни регулируемых цен на электрическую энергию (мощность), поставляемую потребителям (покупателям) АО «Система» в феврале 2021 года</t>
  </si>
  <si>
    <t/>
  </si>
  <si>
    <t>1. Единые (котловые) тарифы на услуги  по передаче  электрической энергии по сетям территориальных сетевых организаций на территории Еврейской автономной области.</t>
  </si>
  <si>
    <t>с 01.01.2021 г. - по 30.06.2021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</si>
</sst>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8" fillId="3" borderId="27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165" fontId="10" fillId="0" borderId="20" xfId="0" applyNumberFormat="1" applyFont="1" applyBorder="1" applyAlignment="1">
      <alignment wrapText="1"/>
    </xf>
    <xf numFmtId="165" fontId="10" fillId="0" borderId="4" xfId="0" applyNumberFormat="1" applyFont="1" applyBorder="1" applyAlignment="1">
      <alignment wrapText="1"/>
    </xf>
    <xf numFmtId="165" fontId="10" fillId="0" borderId="19" xfId="0" applyNumberFormat="1" applyFont="1" applyBorder="1" applyAlignment="1">
      <alignment wrapText="1"/>
    </xf>
    <xf numFmtId="0" fontId="10" fillId="0" borderId="4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/>
    <xf numFmtId="0" fontId="6" fillId="0" borderId="0" xfId="0" applyFont="1" applyAlignment="1">
      <alignment horizontal="left" wrapText="1"/>
    </xf>
    <xf numFmtId="0" fontId="12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16" fillId="0" borderId="0" xfId="0" applyFont="1"/>
    <xf numFmtId="0" fontId="14" fillId="0" borderId="0" xfId="0" applyFont="1" applyFill="1" applyAlignment="1">
      <alignment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wrapText="1"/>
    </xf>
    <xf numFmtId="4" fontId="16" fillId="0" borderId="4" xfId="0" applyNumberFormat="1" applyFont="1" applyBorder="1" applyAlignment="1">
      <alignment horizontal="left" vertical="top" wrapText="1"/>
    </xf>
    <xf numFmtId="4" fontId="16" fillId="0" borderId="2" xfId="0" applyNumberFormat="1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7" fillId="0" borderId="0" xfId="0" applyFont="1" applyFill="1" applyAlignment="1">
      <alignment horizontal="right"/>
    </xf>
    <xf numFmtId="4" fontId="5" fillId="0" borderId="4" xfId="0" applyNumberFormat="1" applyFont="1" applyFill="1" applyBorder="1"/>
    <xf numFmtId="0" fontId="14" fillId="0" borderId="0" xfId="0" applyFont="1" applyAlignment="1">
      <alignment horizontal="left"/>
    </xf>
    <xf numFmtId="0" fontId="16" fillId="0" borderId="4" xfId="0" applyFont="1" applyBorder="1" applyAlignment="1">
      <alignment vertical="top" wrapText="1"/>
    </xf>
    <xf numFmtId="0" fontId="14" fillId="0" borderId="0" xfId="0" applyFont="1"/>
    <xf numFmtId="0" fontId="13" fillId="0" borderId="0" xfId="0" applyFont="1" applyFill="1"/>
    <xf numFmtId="4" fontId="12" fillId="0" borderId="0" xfId="0" applyNumberFormat="1" applyFont="1" applyFill="1"/>
    <xf numFmtId="0" fontId="11" fillId="0" borderId="4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vertical="center"/>
    </xf>
    <xf numFmtId="4" fontId="12" fillId="0" borderId="4" xfId="0" applyNumberFormat="1" applyFont="1" applyBorder="1"/>
    <xf numFmtId="0" fontId="13" fillId="0" borderId="0" xfId="0" applyFont="1" applyFill="1" applyBorder="1"/>
    <xf numFmtId="0" fontId="12" fillId="0" borderId="2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/>
    <xf numFmtId="0" fontId="12" fillId="0" borderId="0" xfId="0" applyFont="1" applyBorder="1"/>
    <xf numFmtId="0" fontId="4" fillId="0" borderId="0" xfId="0" applyFont="1" applyAlignment="1">
      <alignment horizontal="left" wrapText="1"/>
    </xf>
    <xf numFmtId="4" fontId="6" fillId="0" borderId="11" xfId="0" applyNumberFormat="1" applyFont="1" applyBorder="1" applyAlignment="1">
      <alignment horizontal="center" wrapText="1"/>
    </xf>
    <xf numFmtId="165" fontId="6" fillId="0" borderId="11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wrapText="1"/>
    </xf>
    <xf numFmtId="165" fontId="5" fillId="0" borderId="11" xfId="0" applyNumberFormat="1" applyFont="1" applyFill="1" applyBorder="1" applyAlignment="1">
      <alignment horizontal="center" wrapText="1"/>
    </xf>
    <xf numFmtId="4" fontId="14" fillId="0" borderId="1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" fontId="5" fillId="0" borderId="1" xfId="0" applyNumberFormat="1" applyFont="1" applyFill="1" applyBorder="1"/>
    <xf numFmtId="0" fontId="4" fillId="0" borderId="0" xfId="0" applyFont="1"/>
    <xf numFmtId="4" fontId="6" fillId="0" borderId="11" xfId="0" applyNumberFormat="1" applyFont="1" applyFill="1" applyBorder="1" applyAlignment="1">
      <alignment horizontal="left"/>
    </xf>
    <xf numFmtId="49" fontId="19" fillId="2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0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165" fontId="10" fillId="0" borderId="25" xfId="0" applyNumberFormat="1" applyFont="1" applyBorder="1" applyAlignment="1">
      <alignment wrapText="1"/>
    </xf>
    <xf numFmtId="165" fontId="10" fillId="0" borderId="23" xfId="0" applyNumberFormat="1" applyFont="1" applyBorder="1" applyAlignment="1">
      <alignment wrapText="1"/>
    </xf>
    <xf numFmtId="0" fontId="0" fillId="0" borderId="0" xfId="0" applyAlignment="1">
      <alignment horizontal="center" vertical="center"/>
    </xf>
    <xf numFmtId="165" fontId="10" fillId="0" borderId="22" xfId="0" applyNumberFormat="1" applyFont="1" applyBorder="1" applyAlignment="1">
      <alignment wrapText="1"/>
    </xf>
    <xf numFmtId="4" fontId="6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0" fillId="0" borderId="0" xfId="0" applyNumberFormat="1" applyFont="1" applyBorder="1" applyAlignment="1">
      <alignment horizontal="center" vertical="top" wrapText="1"/>
    </xf>
    <xf numFmtId="166" fontId="6" fillId="0" borderId="11" xfId="0" applyNumberFormat="1" applyFont="1" applyBorder="1" applyAlignment="1">
      <alignment horizontal="center" wrapText="1"/>
    </xf>
    <xf numFmtId="2" fontId="6" fillId="0" borderId="3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wrapText="1"/>
    </xf>
    <xf numFmtId="165" fontId="10" fillId="0" borderId="38" xfId="0" applyNumberFormat="1" applyFont="1" applyBorder="1" applyAlignment="1">
      <alignment wrapText="1"/>
    </xf>
    <xf numFmtId="165" fontId="10" fillId="0" borderId="7" xfId="0" applyNumberFormat="1" applyFont="1" applyBorder="1" applyAlignment="1">
      <alignment wrapText="1"/>
    </xf>
    <xf numFmtId="165" fontId="10" fillId="0" borderId="34" xfId="0" applyNumberFormat="1" applyFont="1" applyBorder="1" applyAlignment="1">
      <alignment wrapText="1"/>
    </xf>
    <xf numFmtId="0" fontId="10" fillId="0" borderId="25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0" fillId="0" borderId="37" xfId="0" applyBorder="1"/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39" xfId="0" applyNumberFormat="1" applyBorder="1"/>
    <xf numFmtId="4" fontId="0" fillId="0" borderId="42" xfId="0" applyNumberFormat="1" applyBorder="1"/>
    <xf numFmtId="0" fontId="16" fillId="0" borderId="2" xfId="0" applyFont="1" applyBorder="1" applyAlignment="1">
      <alignment horizontal="center" vertical="center" wrapText="1"/>
    </xf>
    <xf numFmtId="4" fontId="0" fillId="0" borderId="4" xfId="0" applyNumberFormat="1" applyFill="1" applyBorder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6" xfId="0" applyFont="1" applyBorder="1" applyAlignment="1">
      <alignment horizontal="left" wrapText="1"/>
    </xf>
    <xf numFmtId="0" fontId="16" fillId="0" borderId="7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0" xfId="0" applyBorder="1" applyAlignment="1">
      <alignment horizontal="left" wrapText="1"/>
    </xf>
    <xf numFmtId="0" fontId="0" fillId="0" borderId="0" xfId="0" applyAlignment="1">
      <alignment horizontal="left"/>
    </xf>
    <xf numFmtId="0" fontId="10" fillId="0" borderId="3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Финансовый 3" xfId="4"/>
    <cellStyle name="㼿㼿?" xfId="2"/>
    <cellStyle name="㼿㼿㼿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view="pageBreakPreview" zoomScaleNormal="100" zoomScaleSheetLayoutView="100" workbookViewId="0">
      <selection activeCell="B10" sqref="B10"/>
    </sheetView>
  </sheetViews>
  <sheetFormatPr defaultRowHeight="15" x14ac:dyDescent="0.25"/>
  <cols>
    <col min="1" max="1" width="58.7109375" style="1" customWidth="1"/>
    <col min="2" max="5" width="14.85546875" style="1" customWidth="1"/>
    <col min="6" max="16384" width="9.140625" style="1"/>
  </cols>
  <sheetData>
    <row r="1" spans="1:6" ht="34.5" customHeight="1" x14ac:dyDescent="0.25">
      <c r="A1" s="93" t="s">
        <v>149</v>
      </c>
      <c r="B1" s="93"/>
      <c r="C1" s="93"/>
      <c r="D1" s="93"/>
      <c r="E1" s="93"/>
    </row>
    <row r="2" spans="1:6" x14ac:dyDescent="0.25">
      <c r="A2" s="13"/>
      <c r="B2" s="13"/>
      <c r="C2" s="13"/>
      <c r="D2" s="13"/>
      <c r="E2" s="13"/>
    </row>
    <row r="3" spans="1:6" x14ac:dyDescent="0.25">
      <c r="A3" s="13"/>
      <c r="B3" s="13"/>
      <c r="C3" s="13"/>
      <c r="D3" s="13"/>
      <c r="E3" s="13"/>
    </row>
    <row r="4" spans="1:6" s="10" customFormat="1" x14ac:dyDescent="0.25">
      <c r="A4" s="94" t="s">
        <v>25</v>
      </c>
      <c r="B4" s="94"/>
      <c r="C4" s="94"/>
      <c r="D4" s="94"/>
      <c r="E4" s="94"/>
      <c r="F4" s="14"/>
    </row>
    <row r="5" spans="1:6" s="10" customFormat="1" ht="27.75" customHeight="1" x14ac:dyDescent="0.25">
      <c r="A5" s="95" t="s">
        <v>26</v>
      </c>
      <c r="B5" s="95"/>
      <c r="C5" s="95"/>
      <c r="D5" s="95"/>
      <c r="E5" s="95"/>
      <c r="F5" s="15"/>
    </row>
    <row r="6" spans="1:6" s="10" customFormat="1" ht="21.75" customHeight="1" x14ac:dyDescent="0.25">
      <c r="A6" s="16"/>
      <c r="B6" s="17"/>
      <c r="C6" s="17"/>
      <c r="D6" s="17"/>
      <c r="E6" s="17"/>
      <c r="F6" s="17"/>
    </row>
    <row r="7" spans="1:6" s="10" customFormat="1" ht="18.75" customHeight="1" x14ac:dyDescent="0.25">
      <c r="A7" s="96" t="s">
        <v>56</v>
      </c>
      <c r="B7" s="96"/>
      <c r="C7" s="96"/>
      <c r="D7" s="96"/>
      <c r="E7" s="96"/>
      <c r="F7" s="18"/>
    </row>
    <row r="8" spans="1:6" s="10" customFormat="1" ht="15" customHeight="1" x14ac:dyDescent="0.25">
      <c r="A8" s="98" t="s">
        <v>27</v>
      </c>
      <c r="B8" s="97" t="s">
        <v>3</v>
      </c>
      <c r="C8" s="98"/>
      <c r="D8" s="98"/>
      <c r="E8" s="98"/>
      <c r="F8" s="17"/>
    </row>
    <row r="9" spans="1:6" s="10" customFormat="1" ht="29.25" customHeight="1" x14ac:dyDescent="0.25">
      <c r="A9" s="98"/>
      <c r="B9" s="89" t="s">
        <v>13</v>
      </c>
      <c r="C9" s="83" t="s">
        <v>28</v>
      </c>
      <c r="D9" s="83" t="s">
        <v>29</v>
      </c>
      <c r="E9" s="83" t="s">
        <v>21</v>
      </c>
      <c r="F9" s="17"/>
    </row>
    <row r="10" spans="1:6" s="10" customFormat="1" x14ac:dyDescent="0.25">
      <c r="A10" s="21" t="s">
        <v>145</v>
      </c>
      <c r="B10" s="22">
        <v>3019.9102385599999</v>
      </c>
      <c r="C10" s="22">
        <v>3079.7102385600001</v>
      </c>
      <c r="D10" s="22">
        <v>3641.2002385599999</v>
      </c>
      <c r="E10" s="22">
        <v>3591.08023856</v>
      </c>
      <c r="F10" s="17"/>
    </row>
    <row r="11" spans="1:6" s="10" customFormat="1" x14ac:dyDescent="0.25">
      <c r="A11" s="21" t="s">
        <v>30</v>
      </c>
      <c r="B11" s="22">
        <v>3019.9102385599999</v>
      </c>
      <c r="C11" s="22">
        <v>3079.7102385600001</v>
      </c>
      <c r="D11" s="22">
        <v>3641.2002385599999</v>
      </c>
      <c r="E11" s="22">
        <v>3591.08023856</v>
      </c>
      <c r="F11" s="17"/>
    </row>
    <row r="12" spans="1:6" s="10" customFormat="1" x14ac:dyDescent="0.25">
      <c r="A12" s="21" t="s">
        <v>31</v>
      </c>
      <c r="B12" s="22">
        <v>3019.9102385599999</v>
      </c>
      <c r="C12" s="22">
        <v>3079.7102385600001</v>
      </c>
      <c r="D12" s="22">
        <v>3641.2002385599999</v>
      </c>
      <c r="E12" s="22">
        <v>3591.08023856</v>
      </c>
      <c r="F12" s="17"/>
    </row>
    <row r="13" spans="1:6" s="10" customFormat="1" x14ac:dyDescent="0.2">
      <c r="A13" s="67"/>
      <c r="B13" s="23"/>
      <c r="C13" s="23"/>
      <c r="D13" s="23"/>
      <c r="E13" s="24"/>
      <c r="F13" s="24"/>
    </row>
    <row r="14" spans="1:6" s="10" customFormat="1" x14ac:dyDescent="0.25">
      <c r="A14" s="100" t="s">
        <v>57</v>
      </c>
      <c r="B14" s="100"/>
      <c r="C14" s="100"/>
      <c r="D14" s="100"/>
      <c r="E14" s="100"/>
      <c r="F14" s="17"/>
    </row>
    <row r="15" spans="1:6" s="10" customFormat="1" x14ac:dyDescent="0.25">
      <c r="A15" s="101" t="s">
        <v>40</v>
      </c>
      <c r="B15" s="101"/>
      <c r="C15" s="50">
        <f>E19+B22*D20+C45</f>
        <v>992.82331022999995</v>
      </c>
      <c r="D15" s="16"/>
      <c r="E15" s="16"/>
      <c r="F15" s="16"/>
    </row>
    <row r="16" spans="1:6" s="10" customFormat="1" x14ac:dyDescent="0.25">
      <c r="A16" s="16"/>
      <c r="B16" s="16"/>
      <c r="C16" s="25"/>
      <c r="D16" s="16"/>
      <c r="E16" s="16"/>
      <c r="F16" s="16"/>
    </row>
    <row r="17" spans="1:6" s="10" customFormat="1" ht="28.5" customHeight="1" x14ac:dyDescent="0.25">
      <c r="A17" s="100" t="s">
        <v>58</v>
      </c>
      <c r="B17" s="100"/>
      <c r="C17" s="100"/>
      <c r="D17" s="100"/>
      <c r="E17" s="100"/>
      <c r="F17" s="100"/>
    </row>
    <row r="18" spans="1:6" s="10" customFormat="1" ht="9" customHeight="1" x14ac:dyDescent="0.25">
      <c r="A18" s="26"/>
      <c r="B18" s="26"/>
      <c r="C18" s="26"/>
      <c r="D18" s="26"/>
      <c r="E18" s="26"/>
      <c r="F18" s="26"/>
    </row>
    <row r="19" spans="1:6" s="2" customFormat="1" ht="15" customHeight="1" x14ac:dyDescent="0.25">
      <c r="A19" s="91" t="s">
        <v>32</v>
      </c>
      <c r="B19" s="91"/>
      <c r="C19" s="91"/>
      <c r="D19" s="91"/>
      <c r="E19" s="46">
        <v>992.82331022999995</v>
      </c>
    </row>
    <row r="20" spans="1:6" s="2" customFormat="1" ht="15" customHeight="1" x14ac:dyDescent="0.25">
      <c r="A20" s="91" t="s">
        <v>33</v>
      </c>
      <c r="B20" s="91"/>
      <c r="C20" s="91"/>
      <c r="D20" s="46">
        <v>511805.23617722443</v>
      </c>
      <c r="E20" s="9"/>
    </row>
    <row r="21" spans="1:6" s="2" customFormat="1" x14ac:dyDescent="0.25">
      <c r="A21" s="91" t="s">
        <v>36</v>
      </c>
      <c r="B21" s="91"/>
      <c r="C21" s="91"/>
      <c r="D21" s="91"/>
      <c r="E21" s="91"/>
    </row>
    <row r="22" spans="1:6" s="2" customFormat="1" x14ac:dyDescent="0.25">
      <c r="A22" s="9" t="s">
        <v>35</v>
      </c>
      <c r="B22" s="68">
        <f>IFERROR((B24-C26)/(B34-B36),0)</f>
        <v>0</v>
      </c>
      <c r="C22" s="9"/>
      <c r="D22" s="9"/>
      <c r="E22" s="9"/>
      <c r="F22" s="11"/>
    </row>
    <row r="23" spans="1:6" s="2" customFormat="1" ht="15" customHeight="1" x14ac:dyDescent="0.25">
      <c r="A23" s="91" t="s">
        <v>37</v>
      </c>
      <c r="B23" s="91"/>
      <c r="C23" s="91"/>
      <c r="D23" s="91"/>
      <c r="E23" s="91"/>
    </row>
    <row r="24" spans="1:6" s="2" customFormat="1" x14ac:dyDescent="0.25">
      <c r="A24" s="45" t="s">
        <v>108</v>
      </c>
      <c r="B24" s="47">
        <v>2.7309999999999999</v>
      </c>
      <c r="C24" s="9"/>
      <c r="D24" s="9"/>
      <c r="E24" s="9"/>
      <c r="F24" s="11"/>
    </row>
    <row r="25" spans="1:6" s="2" customFormat="1" x14ac:dyDescent="0.25">
      <c r="A25" s="91" t="s">
        <v>38</v>
      </c>
      <c r="B25" s="91"/>
      <c r="C25" s="91"/>
      <c r="D25" s="91"/>
      <c r="E25" s="91"/>
    </row>
    <row r="26" spans="1:6" s="2" customFormat="1" x14ac:dyDescent="0.25">
      <c r="A26" s="91" t="s">
        <v>39</v>
      </c>
      <c r="B26" s="91"/>
      <c r="C26" s="47">
        <f>B27+B28+B29+B30+B31</f>
        <v>2.7309999999999999</v>
      </c>
      <c r="D26" s="91" t="s">
        <v>41</v>
      </c>
      <c r="E26" s="91"/>
      <c r="F26" s="11"/>
    </row>
    <row r="27" spans="1:6" s="2" customFormat="1" x14ac:dyDescent="0.25">
      <c r="A27" s="27" t="s">
        <v>59</v>
      </c>
      <c r="B27" s="48">
        <v>0</v>
      </c>
      <c r="F27" s="11"/>
    </row>
    <row r="28" spans="1:6" s="2" customFormat="1" x14ac:dyDescent="0.25">
      <c r="A28" s="27" t="s">
        <v>60</v>
      </c>
      <c r="B28" s="48">
        <v>0</v>
      </c>
      <c r="F28" s="11"/>
    </row>
    <row r="29" spans="1:6" s="2" customFormat="1" x14ac:dyDescent="0.25">
      <c r="A29" s="27" t="s">
        <v>63</v>
      </c>
      <c r="B29" s="48">
        <v>0</v>
      </c>
      <c r="F29" s="11"/>
    </row>
    <row r="30" spans="1:6" s="2" customFormat="1" x14ac:dyDescent="0.25">
      <c r="A30" s="27" t="s">
        <v>61</v>
      </c>
      <c r="B30" s="48">
        <v>0</v>
      </c>
      <c r="F30" s="11"/>
    </row>
    <row r="31" spans="1:6" s="2" customFormat="1" x14ac:dyDescent="0.25">
      <c r="A31" s="27" t="s">
        <v>62</v>
      </c>
      <c r="B31" s="49">
        <f>B24</f>
        <v>2.7309999999999999</v>
      </c>
      <c r="F31" s="11"/>
    </row>
    <row r="32" spans="1:6" s="2" customFormat="1" ht="15" customHeight="1" x14ac:dyDescent="0.25">
      <c r="A32" s="91" t="s">
        <v>34</v>
      </c>
      <c r="B32" s="91"/>
      <c r="C32" s="91"/>
      <c r="D32" s="91"/>
      <c r="E32" s="47">
        <v>0</v>
      </c>
    </row>
    <row r="33" spans="1:6" s="2" customFormat="1" x14ac:dyDescent="0.25">
      <c r="A33" s="91" t="s">
        <v>42</v>
      </c>
      <c r="B33" s="91"/>
      <c r="C33" s="91"/>
      <c r="D33" s="91"/>
      <c r="E33" s="91"/>
    </row>
    <row r="34" spans="1:6" s="2" customFormat="1" ht="15" customHeight="1" x14ac:dyDescent="0.25">
      <c r="A34" s="9" t="s">
        <v>43</v>
      </c>
      <c r="B34" s="47">
        <v>1925.31</v>
      </c>
      <c r="C34" s="9"/>
      <c r="D34" s="9"/>
      <c r="E34" s="9"/>
      <c r="F34" s="11"/>
    </row>
    <row r="35" spans="1:6" s="2" customFormat="1" x14ac:dyDescent="0.25">
      <c r="A35" s="91" t="s">
        <v>44</v>
      </c>
      <c r="B35" s="91"/>
      <c r="C35" s="91"/>
      <c r="D35" s="91"/>
      <c r="E35" s="91"/>
    </row>
    <row r="36" spans="1:6" s="2" customFormat="1" x14ac:dyDescent="0.25">
      <c r="A36" s="9" t="s">
        <v>45</v>
      </c>
      <c r="B36" s="47">
        <f>B37+B38+B39+B40+B41</f>
        <v>1925.31</v>
      </c>
      <c r="C36" s="91" t="s">
        <v>41</v>
      </c>
      <c r="D36" s="91"/>
      <c r="E36" s="9"/>
      <c r="F36" s="11"/>
    </row>
    <row r="37" spans="1:6" s="2" customFormat="1" x14ac:dyDescent="0.25">
      <c r="A37" s="27" t="s">
        <v>64</v>
      </c>
      <c r="B37" s="48">
        <v>0</v>
      </c>
      <c r="C37" s="9"/>
      <c r="D37" s="9"/>
      <c r="E37" s="9"/>
      <c r="F37" s="11"/>
    </row>
    <row r="38" spans="1:6" s="2" customFormat="1" x14ac:dyDescent="0.25">
      <c r="A38" s="27" t="s">
        <v>65</v>
      </c>
      <c r="B38" s="48">
        <v>0</v>
      </c>
      <c r="C38" s="9"/>
      <c r="D38" s="9"/>
      <c r="E38" s="9"/>
      <c r="F38" s="11"/>
    </row>
    <row r="39" spans="1:6" s="2" customFormat="1" x14ac:dyDescent="0.25">
      <c r="A39" s="27" t="s">
        <v>66</v>
      </c>
      <c r="B39" s="48">
        <v>0</v>
      </c>
      <c r="C39" s="9"/>
      <c r="D39" s="9"/>
      <c r="E39" s="9"/>
      <c r="F39" s="11"/>
    </row>
    <row r="40" spans="1:6" s="2" customFormat="1" x14ac:dyDescent="0.25">
      <c r="A40" s="27" t="s">
        <v>67</v>
      </c>
      <c r="B40" s="48">
        <v>0</v>
      </c>
      <c r="C40" s="9"/>
      <c r="D40" s="9"/>
      <c r="E40" s="9"/>
      <c r="F40" s="11"/>
    </row>
    <row r="41" spans="1:6" s="2" customFormat="1" x14ac:dyDescent="0.25">
      <c r="A41" s="27" t="s">
        <v>68</v>
      </c>
      <c r="B41" s="49">
        <f>B34</f>
        <v>1925.31</v>
      </c>
      <c r="C41" s="9"/>
      <c r="D41" s="9"/>
      <c r="E41" s="9"/>
      <c r="F41" s="11"/>
    </row>
    <row r="42" spans="1:6" s="2" customFormat="1" x14ac:dyDescent="0.25">
      <c r="A42" s="92" t="s">
        <v>46</v>
      </c>
      <c r="B42" s="92"/>
      <c r="C42" s="92"/>
      <c r="D42" s="92"/>
      <c r="E42" s="92"/>
    </row>
    <row r="43" spans="1:6" s="2" customFormat="1" x14ac:dyDescent="0.25">
      <c r="A43" s="9" t="s">
        <v>47</v>
      </c>
      <c r="B43" s="47">
        <v>0</v>
      </c>
      <c r="C43" s="9"/>
      <c r="D43" s="9"/>
      <c r="E43" s="9"/>
      <c r="F43" s="11"/>
    </row>
    <row r="44" spans="1:6" s="2" customFormat="1" x14ac:dyDescent="0.25">
      <c r="A44" s="91" t="s">
        <v>48</v>
      </c>
      <c r="B44" s="91"/>
      <c r="C44" s="91"/>
      <c r="D44" s="91"/>
      <c r="E44" s="91"/>
    </row>
    <row r="45" spans="1:6" s="2" customFormat="1" x14ac:dyDescent="0.25">
      <c r="A45" s="91" t="s">
        <v>49</v>
      </c>
      <c r="B45" s="91"/>
      <c r="C45" s="47">
        <v>0</v>
      </c>
      <c r="D45" s="9"/>
      <c r="E45" s="9"/>
      <c r="F45" s="11"/>
    </row>
    <row r="46" spans="1:6" s="2" customFormat="1" x14ac:dyDescent="0.25">
      <c r="A46" s="91" t="s">
        <v>50</v>
      </c>
      <c r="B46" s="91"/>
      <c r="C46" s="91"/>
      <c r="D46" s="91"/>
      <c r="E46" s="91"/>
    </row>
    <row r="47" spans="1:6" s="2" customFormat="1" x14ac:dyDescent="0.25">
      <c r="A47" s="91" t="s">
        <v>51</v>
      </c>
      <c r="B47" s="91"/>
      <c r="C47" s="91"/>
      <c r="D47" s="91"/>
      <c r="E47" s="91"/>
      <c r="F47" s="11"/>
    </row>
    <row r="48" spans="1:6" s="2" customFormat="1" ht="15" customHeight="1" x14ac:dyDescent="0.25">
      <c r="A48" s="91" t="s">
        <v>52</v>
      </c>
      <c r="B48" s="91"/>
      <c r="C48" s="91"/>
      <c r="D48" s="47">
        <v>0</v>
      </c>
      <c r="F48" s="11"/>
    </row>
    <row r="49" spans="1:5" s="2" customFormat="1" x14ac:dyDescent="0.25">
      <c r="A49" s="91" t="s">
        <v>53</v>
      </c>
      <c r="B49" s="91"/>
      <c r="C49" s="91"/>
      <c r="D49" s="91"/>
      <c r="E49" s="91"/>
    </row>
    <row r="50" spans="1:5" x14ac:dyDescent="0.25">
      <c r="A50" s="99" t="s">
        <v>54</v>
      </c>
      <c r="B50" s="99"/>
      <c r="C50" s="99"/>
      <c r="D50" s="99"/>
      <c r="E50" s="99"/>
    </row>
    <row r="51" spans="1:5" x14ac:dyDescent="0.25">
      <c r="A51" s="99" t="s">
        <v>55</v>
      </c>
      <c r="B51" s="99"/>
      <c r="C51" s="99"/>
      <c r="D51" s="99"/>
      <c r="E51" s="47">
        <v>0</v>
      </c>
    </row>
  </sheetData>
  <mergeCells count="29">
    <mergeCell ref="A51:D51"/>
    <mergeCell ref="A14:E14"/>
    <mergeCell ref="A8:A9"/>
    <mergeCell ref="A20:C20"/>
    <mergeCell ref="A19:D19"/>
    <mergeCell ref="A25:E25"/>
    <mergeCell ref="A15:B15"/>
    <mergeCell ref="A21:E21"/>
    <mergeCell ref="A23:E23"/>
    <mergeCell ref="A50:E50"/>
    <mergeCell ref="A46:E46"/>
    <mergeCell ref="A49:E49"/>
    <mergeCell ref="A17:F17"/>
    <mergeCell ref="C36:D36"/>
    <mergeCell ref="A45:B45"/>
    <mergeCell ref="A47:E47"/>
    <mergeCell ref="A1:E1"/>
    <mergeCell ref="A4:E4"/>
    <mergeCell ref="A5:E5"/>
    <mergeCell ref="A7:E7"/>
    <mergeCell ref="B8:E8"/>
    <mergeCell ref="A48:C48"/>
    <mergeCell ref="A26:B26"/>
    <mergeCell ref="D26:E26"/>
    <mergeCell ref="A33:E33"/>
    <mergeCell ref="A35:E35"/>
    <mergeCell ref="A42:E42"/>
    <mergeCell ref="A44:E44"/>
    <mergeCell ref="A32:D32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Normal="100" zoomScaleSheetLayoutView="100" workbookViewId="0">
      <selection activeCell="H26" sqref="H26"/>
    </sheetView>
  </sheetViews>
  <sheetFormatPr defaultRowHeight="15" x14ac:dyDescent="0.25"/>
  <cols>
    <col min="1" max="1" width="24.140625" style="1" customWidth="1"/>
    <col min="2" max="2" width="13.42578125" style="1" customWidth="1"/>
    <col min="3" max="6" width="14.5703125" style="1" bestFit="1" customWidth="1"/>
  </cols>
  <sheetData>
    <row r="1" spans="1:6" ht="32.25" customHeight="1" x14ac:dyDescent="0.25">
      <c r="A1" s="93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феврале 2021 года</v>
      </c>
      <c r="B1" s="93"/>
      <c r="C1" s="93"/>
      <c r="D1" s="93"/>
      <c r="E1" s="93"/>
      <c r="F1" s="93"/>
    </row>
    <row r="2" spans="1:6" x14ac:dyDescent="0.25">
      <c r="A2" s="17"/>
      <c r="B2" s="17"/>
      <c r="C2" s="17"/>
      <c r="D2" s="17"/>
      <c r="E2" s="17"/>
      <c r="F2" s="17"/>
    </row>
    <row r="3" spans="1:6" x14ac:dyDescent="0.25">
      <c r="A3" s="17"/>
      <c r="B3" s="17"/>
      <c r="C3" s="17"/>
      <c r="D3" s="17"/>
      <c r="E3" s="17"/>
      <c r="F3" s="17"/>
    </row>
    <row r="4" spans="1:6" ht="43.5" customHeight="1" x14ac:dyDescent="0.25">
      <c r="A4" s="105" t="s">
        <v>69</v>
      </c>
      <c r="B4" s="94"/>
      <c r="C4" s="94"/>
      <c r="D4" s="94"/>
      <c r="E4" s="94"/>
      <c r="F4" s="94"/>
    </row>
    <row r="5" spans="1:6" x14ac:dyDescent="0.25">
      <c r="A5" s="17"/>
      <c r="B5" s="17"/>
      <c r="C5" s="17"/>
      <c r="D5" s="17"/>
      <c r="E5" s="17"/>
      <c r="F5" s="17"/>
    </row>
    <row r="6" spans="1:6" x14ac:dyDescent="0.25">
      <c r="A6" s="29" t="s">
        <v>70</v>
      </c>
      <c r="B6" s="17"/>
      <c r="C6" s="17"/>
      <c r="D6" s="17"/>
      <c r="E6" s="17"/>
      <c r="F6" s="17"/>
    </row>
    <row r="7" spans="1:6" x14ac:dyDescent="0.25">
      <c r="A7" s="17"/>
      <c r="B7" s="17"/>
      <c r="C7" s="17"/>
      <c r="D7" s="17"/>
      <c r="E7" s="17"/>
      <c r="F7" s="17"/>
    </row>
    <row r="8" spans="1:6" ht="15" customHeight="1" x14ac:dyDescent="0.25">
      <c r="A8" s="98" t="s">
        <v>27</v>
      </c>
      <c r="B8" s="98" t="s">
        <v>109</v>
      </c>
      <c r="C8" s="98" t="s">
        <v>3</v>
      </c>
      <c r="D8" s="98"/>
      <c r="E8" s="98"/>
      <c r="F8" s="98"/>
    </row>
    <row r="9" spans="1:6" ht="18" customHeight="1" x14ac:dyDescent="0.25">
      <c r="A9" s="98"/>
      <c r="B9" s="98"/>
      <c r="C9" s="19" t="s">
        <v>13</v>
      </c>
      <c r="D9" s="19" t="s">
        <v>28</v>
      </c>
      <c r="E9" s="19" t="s">
        <v>29</v>
      </c>
      <c r="F9" s="19" t="s">
        <v>21</v>
      </c>
    </row>
    <row r="10" spans="1:6" ht="15" customHeight="1" x14ac:dyDescent="0.25">
      <c r="A10" s="107" t="s">
        <v>145</v>
      </c>
      <c r="B10" s="30" t="s">
        <v>8</v>
      </c>
      <c r="C10" s="28">
        <v>3052.7796949399999</v>
      </c>
      <c r="D10" s="28">
        <v>3112.5796949400001</v>
      </c>
      <c r="E10" s="28">
        <v>3674.0696949399999</v>
      </c>
      <c r="F10" s="28">
        <v>3623.94969494</v>
      </c>
    </row>
    <row r="11" spans="1:6" ht="15.75" customHeight="1" x14ac:dyDescent="0.25">
      <c r="A11" s="108"/>
      <c r="B11" s="30" t="s">
        <v>9</v>
      </c>
      <c r="C11" s="28">
        <v>3741.9645870099998</v>
      </c>
      <c r="D11" s="28">
        <v>3801.76458701</v>
      </c>
      <c r="E11" s="28">
        <v>4363.2545870100003</v>
      </c>
      <c r="F11" s="28">
        <v>4313.1345870099994</v>
      </c>
    </row>
    <row r="12" spans="1:6" ht="16.5" customHeight="1" x14ac:dyDescent="0.25">
      <c r="A12" s="109"/>
      <c r="B12" s="30" t="s">
        <v>10</v>
      </c>
      <c r="C12" s="28">
        <v>4542.3561825399993</v>
      </c>
      <c r="D12" s="28">
        <v>4602.1561825400004</v>
      </c>
      <c r="E12" s="28">
        <v>5163.6461825400002</v>
      </c>
      <c r="F12" s="28">
        <v>5113.5261825399994</v>
      </c>
    </row>
    <row r="13" spans="1:6" ht="15" customHeight="1" x14ac:dyDescent="0.25">
      <c r="A13" s="107" t="s">
        <v>30</v>
      </c>
      <c r="B13" s="30" t="s">
        <v>8</v>
      </c>
      <c r="C13" s="28">
        <v>3052.7796949399999</v>
      </c>
      <c r="D13" s="28">
        <v>3112.5796949400001</v>
      </c>
      <c r="E13" s="28">
        <v>3674.0696949399999</v>
      </c>
      <c r="F13" s="28">
        <v>3623.94969494</v>
      </c>
    </row>
    <row r="14" spans="1:6" x14ac:dyDescent="0.25">
      <c r="A14" s="108"/>
      <c r="B14" s="30" t="s">
        <v>9</v>
      </c>
      <c r="C14" s="28">
        <v>3741.9645870099998</v>
      </c>
      <c r="D14" s="28">
        <v>3801.76458701</v>
      </c>
      <c r="E14" s="28">
        <v>4363.2545870100003</v>
      </c>
      <c r="F14" s="28">
        <v>4313.1345870099994</v>
      </c>
    </row>
    <row r="15" spans="1:6" x14ac:dyDescent="0.25">
      <c r="A15" s="109"/>
      <c r="B15" s="30" t="s">
        <v>10</v>
      </c>
      <c r="C15" s="28">
        <v>4542.3561825399993</v>
      </c>
      <c r="D15" s="28">
        <v>4602.1561825400004</v>
      </c>
      <c r="E15" s="28">
        <v>5163.6461825400002</v>
      </c>
      <c r="F15" s="28">
        <v>5113.5261825399994</v>
      </c>
    </row>
    <row r="16" spans="1:6" ht="15" customHeight="1" x14ac:dyDescent="0.25">
      <c r="A16" s="107" t="s">
        <v>31</v>
      </c>
      <c r="B16" s="30" t="s">
        <v>8</v>
      </c>
      <c r="C16" s="28">
        <v>3052.7796949399999</v>
      </c>
      <c r="D16" s="28">
        <v>3112.5796949400001</v>
      </c>
      <c r="E16" s="28">
        <v>3674.0696949399999</v>
      </c>
      <c r="F16" s="28">
        <v>3623.94969494</v>
      </c>
    </row>
    <row r="17" spans="1:6" x14ac:dyDescent="0.25">
      <c r="A17" s="108"/>
      <c r="B17" s="30" t="s">
        <v>9</v>
      </c>
      <c r="C17" s="28">
        <v>3741.9645870099998</v>
      </c>
      <c r="D17" s="28">
        <v>3801.76458701</v>
      </c>
      <c r="E17" s="28">
        <v>4363.2545870100003</v>
      </c>
      <c r="F17" s="28">
        <v>4313.1345870099994</v>
      </c>
    </row>
    <row r="18" spans="1:6" x14ac:dyDescent="0.25">
      <c r="A18" s="109"/>
      <c r="B18" s="30" t="s">
        <v>10</v>
      </c>
      <c r="C18" s="28">
        <v>4542.3561825399993</v>
      </c>
      <c r="D18" s="28">
        <v>4602.1561825400004</v>
      </c>
      <c r="E18" s="28">
        <v>5163.6461825400002</v>
      </c>
      <c r="F18" s="28">
        <v>5113.5261825399994</v>
      </c>
    </row>
    <row r="19" spans="1:6" x14ac:dyDescent="0.25">
      <c r="A19" s="17"/>
      <c r="B19" s="17"/>
      <c r="C19" s="17"/>
      <c r="D19" s="17"/>
      <c r="E19" s="17"/>
      <c r="F19" s="17"/>
    </row>
    <row r="20" spans="1:6" x14ac:dyDescent="0.25">
      <c r="A20" s="17"/>
      <c r="B20" s="17"/>
      <c r="C20" s="17"/>
      <c r="D20" s="17"/>
      <c r="E20" s="17"/>
      <c r="F20" s="17"/>
    </row>
    <row r="21" spans="1:6" x14ac:dyDescent="0.25">
      <c r="A21" s="31" t="s">
        <v>71</v>
      </c>
      <c r="B21" s="17"/>
      <c r="C21" s="17"/>
      <c r="D21" s="17"/>
      <c r="E21" s="17"/>
      <c r="F21" s="17"/>
    </row>
    <row r="22" spans="1:6" x14ac:dyDescent="0.25">
      <c r="A22" s="17"/>
      <c r="B22" s="17"/>
      <c r="C22" s="17"/>
      <c r="D22" s="17"/>
      <c r="E22" s="17"/>
      <c r="F22" s="17"/>
    </row>
    <row r="23" spans="1:6" ht="15" customHeight="1" x14ac:dyDescent="0.25">
      <c r="A23" s="106" t="s">
        <v>27</v>
      </c>
      <c r="B23" s="106"/>
      <c r="C23" s="106" t="s">
        <v>3</v>
      </c>
      <c r="D23" s="106"/>
      <c r="E23" s="106"/>
      <c r="F23" s="106"/>
    </row>
    <row r="24" spans="1:6" x14ac:dyDescent="0.25">
      <c r="A24" s="106"/>
      <c r="B24" s="106"/>
      <c r="C24" s="20" t="s">
        <v>13</v>
      </c>
      <c r="D24" s="20" t="s">
        <v>28</v>
      </c>
      <c r="E24" s="20" t="s">
        <v>29</v>
      </c>
      <c r="F24" s="51" t="s">
        <v>21</v>
      </c>
    </row>
    <row r="25" spans="1:6" ht="15" customHeight="1" x14ac:dyDescent="0.25">
      <c r="A25" s="102" t="s">
        <v>145</v>
      </c>
      <c r="B25" s="30" t="s">
        <v>8</v>
      </c>
      <c r="C25" s="28">
        <v>3052.7796949399999</v>
      </c>
      <c r="D25" s="28">
        <v>3112.5796949400001</v>
      </c>
      <c r="E25" s="28">
        <v>3674.0696949399999</v>
      </c>
      <c r="F25" s="28">
        <v>3623.94969494</v>
      </c>
    </row>
    <row r="26" spans="1:6" ht="15" customHeight="1" x14ac:dyDescent="0.25">
      <c r="A26" s="104"/>
      <c r="B26" s="30" t="s">
        <v>11</v>
      </c>
      <c r="C26" s="28">
        <v>4082.34617484</v>
      </c>
      <c r="D26" s="28">
        <v>4142.1461748399997</v>
      </c>
      <c r="E26" s="28">
        <v>4703.6361748399995</v>
      </c>
      <c r="F26" s="28">
        <v>4653.5161748400005</v>
      </c>
    </row>
    <row r="27" spans="1:6" ht="15" customHeight="1" x14ac:dyDescent="0.25">
      <c r="A27" s="102" t="s">
        <v>30</v>
      </c>
      <c r="B27" s="30" t="s">
        <v>8</v>
      </c>
      <c r="C27" s="28">
        <v>3052.7796949399999</v>
      </c>
      <c r="D27" s="28">
        <v>3112.5796949400001</v>
      </c>
      <c r="E27" s="28">
        <v>3674.0696949399999</v>
      </c>
      <c r="F27" s="28">
        <v>3623.94969494</v>
      </c>
    </row>
    <row r="28" spans="1:6" x14ac:dyDescent="0.25">
      <c r="A28" s="104"/>
      <c r="B28" s="30" t="s">
        <v>11</v>
      </c>
      <c r="C28" s="28">
        <v>4082.34617484</v>
      </c>
      <c r="D28" s="28">
        <v>4142.1461748399997</v>
      </c>
      <c r="E28" s="28">
        <v>4703.6361748399995</v>
      </c>
      <c r="F28" s="28">
        <v>4653.5161748400005</v>
      </c>
    </row>
    <row r="29" spans="1:6" ht="15" customHeight="1" x14ac:dyDescent="0.25">
      <c r="A29" s="102" t="s">
        <v>31</v>
      </c>
      <c r="B29" s="30" t="s">
        <v>8</v>
      </c>
      <c r="C29" s="28">
        <v>3052.7796949399999</v>
      </c>
      <c r="D29" s="28">
        <v>3112.5796949400001</v>
      </c>
      <c r="E29" s="28">
        <v>3674.0696949399999</v>
      </c>
      <c r="F29" s="52">
        <v>3623.94969494</v>
      </c>
    </row>
    <row r="30" spans="1:6" x14ac:dyDescent="0.25">
      <c r="A30" s="103"/>
      <c r="B30" s="30" t="s">
        <v>11</v>
      </c>
      <c r="C30" s="28">
        <v>4082.34617484</v>
      </c>
      <c r="D30" s="28">
        <v>4142.1461748399997</v>
      </c>
      <c r="E30" s="28">
        <v>4703.6361748399995</v>
      </c>
      <c r="F30" s="52">
        <v>4653.5161748400005</v>
      </c>
    </row>
    <row r="31" spans="1:6" x14ac:dyDescent="0.25">
      <c r="A31" s="17"/>
      <c r="B31" s="17"/>
      <c r="C31" s="17"/>
      <c r="D31" s="17"/>
      <c r="E31" s="17"/>
      <c r="F31" s="17"/>
    </row>
  </sheetData>
  <mergeCells count="14">
    <mergeCell ref="A29:A30"/>
    <mergeCell ref="A25:A26"/>
    <mergeCell ref="A4:F4"/>
    <mergeCell ref="A1:F1"/>
    <mergeCell ref="A23:A24"/>
    <mergeCell ref="B23:B24"/>
    <mergeCell ref="C23:F23"/>
    <mergeCell ref="A27:A28"/>
    <mergeCell ref="A8:A9"/>
    <mergeCell ref="B8:B9"/>
    <mergeCell ref="C8:F8"/>
    <mergeCell ref="A10:A12"/>
    <mergeCell ref="A13:A15"/>
    <mergeCell ref="A16:A18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view="pageBreakPreview" zoomScale="85" zoomScaleNormal="100" zoomScaleSheetLayoutView="85" workbookViewId="0">
      <selection activeCell="B11" sqref="B11"/>
    </sheetView>
  </sheetViews>
  <sheetFormatPr defaultRowHeight="12.75" x14ac:dyDescent="0.2"/>
  <cols>
    <col min="1" max="1" width="8" style="12" customWidth="1"/>
    <col min="2" max="25" width="12.7109375" style="12" customWidth="1"/>
    <col min="26" max="16384" width="9.140625" style="12"/>
  </cols>
  <sheetData>
    <row r="1" spans="1:25" ht="30" customHeight="1" x14ac:dyDescent="0.25">
      <c r="A1" s="93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феврале 2021 года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4" spans="1:25" ht="15" x14ac:dyDescent="0.25">
      <c r="A4" s="110" t="s">
        <v>73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5" ht="53.25" customHeight="1" x14ac:dyDescent="0.25">
      <c r="A5" s="117" t="s">
        <v>72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7" spans="1:25" ht="15" x14ac:dyDescent="0.25">
      <c r="A7" s="53" t="s">
        <v>111</v>
      </c>
    </row>
    <row r="8" spans="1:25" x14ac:dyDescent="0.2">
      <c r="A8" s="32"/>
      <c r="B8" s="33"/>
    </row>
    <row r="9" spans="1:25" x14ac:dyDescent="0.2">
      <c r="A9" s="111" t="s">
        <v>0</v>
      </c>
      <c r="B9" s="114" t="s">
        <v>12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6"/>
    </row>
    <row r="10" spans="1:25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25" x14ac:dyDescent="0.2">
      <c r="A11" s="35">
        <v>1</v>
      </c>
      <c r="B11" s="36">
        <v>2978.7207686399997</v>
      </c>
      <c r="C11" s="36">
        <v>3019.9313541699998</v>
      </c>
      <c r="D11" s="36">
        <v>3040.3593886899998</v>
      </c>
      <c r="E11" s="36">
        <v>3048.97423639</v>
      </c>
      <c r="F11" s="36">
        <v>3063.1524831500001</v>
      </c>
      <c r="G11" s="36">
        <v>3046.3757174399998</v>
      </c>
      <c r="H11" s="36">
        <v>3023.32316201</v>
      </c>
      <c r="I11" s="36">
        <v>3001.047141</v>
      </c>
      <c r="J11" s="36">
        <v>2981.7291661299996</v>
      </c>
      <c r="K11" s="36">
        <v>2977.8832453300001</v>
      </c>
      <c r="L11" s="36">
        <v>2980.0142848999999</v>
      </c>
      <c r="M11" s="36">
        <v>2987.1751951599999</v>
      </c>
      <c r="N11" s="36">
        <v>2997.7894005099997</v>
      </c>
      <c r="O11" s="36">
        <v>3013.2228570500001</v>
      </c>
      <c r="P11" s="36">
        <v>3024.5334358499999</v>
      </c>
      <c r="Q11" s="36">
        <v>3030.8675079699997</v>
      </c>
      <c r="R11" s="36">
        <v>3027.1660460099997</v>
      </c>
      <c r="S11" s="36">
        <v>3012.4455970499998</v>
      </c>
      <c r="T11" s="36">
        <v>2988.43604207</v>
      </c>
      <c r="U11" s="36">
        <v>2984.7691458999998</v>
      </c>
      <c r="V11" s="36">
        <v>2990.65160578</v>
      </c>
      <c r="W11" s="36">
        <v>3006.2835461199998</v>
      </c>
      <c r="X11" s="36">
        <v>3031.4114380799997</v>
      </c>
      <c r="Y11" s="36">
        <v>3044.6731554799999</v>
      </c>
    </row>
    <row r="12" spans="1:25" x14ac:dyDescent="0.2">
      <c r="A12" s="35">
        <v>2</v>
      </c>
      <c r="B12" s="36">
        <v>3012.9611157700001</v>
      </c>
      <c r="C12" s="36">
        <v>3033.1152667199999</v>
      </c>
      <c r="D12" s="36">
        <v>3043.6351442999999</v>
      </c>
      <c r="E12" s="36">
        <v>3049.37644202</v>
      </c>
      <c r="F12" s="36">
        <v>3055.9296742699999</v>
      </c>
      <c r="G12" s="36">
        <v>3033.7410867999997</v>
      </c>
      <c r="H12" s="36">
        <v>2995.3202407999997</v>
      </c>
      <c r="I12" s="36">
        <v>2979.7700514499998</v>
      </c>
      <c r="J12" s="36">
        <v>2956.1843117999997</v>
      </c>
      <c r="K12" s="36">
        <v>2943.0605900599999</v>
      </c>
      <c r="L12" s="36">
        <v>2941.02164692</v>
      </c>
      <c r="M12" s="36">
        <v>2974.7696074699998</v>
      </c>
      <c r="N12" s="36">
        <v>3016.7988019199997</v>
      </c>
      <c r="O12" s="36">
        <v>3031.40428987</v>
      </c>
      <c r="P12" s="36">
        <v>3046.2557642299998</v>
      </c>
      <c r="Q12" s="36">
        <v>3051.4974695699998</v>
      </c>
      <c r="R12" s="36">
        <v>3046.0781341699999</v>
      </c>
      <c r="S12" s="36">
        <v>3039.0477852699996</v>
      </c>
      <c r="T12" s="36">
        <v>3008.0684038199997</v>
      </c>
      <c r="U12" s="36">
        <v>3005.37015006</v>
      </c>
      <c r="V12" s="36">
        <v>3021.4002075099997</v>
      </c>
      <c r="W12" s="36">
        <v>3043.0217977899997</v>
      </c>
      <c r="X12" s="36">
        <v>3072.6076265900001</v>
      </c>
      <c r="Y12" s="36">
        <v>3083.5304806300001</v>
      </c>
    </row>
    <row r="13" spans="1:25" x14ac:dyDescent="0.2">
      <c r="A13" s="35">
        <v>3</v>
      </c>
      <c r="B13" s="36">
        <v>2994.90797608</v>
      </c>
      <c r="C13" s="36">
        <v>3022.49142527</v>
      </c>
      <c r="D13" s="36">
        <v>3027.9523952299996</v>
      </c>
      <c r="E13" s="36">
        <v>3027.4364209</v>
      </c>
      <c r="F13" s="36">
        <v>3021.4626012099998</v>
      </c>
      <c r="G13" s="36">
        <v>3013.1319488599997</v>
      </c>
      <c r="H13" s="36">
        <v>2983.4607884399998</v>
      </c>
      <c r="I13" s="36">
        <v>2994.8655172199997</v>
      </c>
      <c r="J13" s="36">
        <v>2995.2157469099998</v>
      </c>
      <c r="K13" s="36">
        <v>2971.3952326399999</v>
      </c>
      <c r="L13" s="36">
        <v>2979.7943751499997</v>
      </c>
      <c r="M13" s="36">
        <v>2977.7463622</v>
      </c>
      <c r="N13" s="36">
        <v>2995.5556692599998</v>
      </c>
      <c r="O13" s="36">
        <v>2993.6924379299999</v>
      </c>
      <c r="P13" s="36">
        <v>2991.9365481499999</v>
      </c>
      <c r="Q13" s="36">
        <v>2996.8944110399998</v>
      </c>
      <c r="R13" s="36">
        <v>2994.8458610299999</v>
      </c>
      <c r="S13" s="36">
        <v>3001.1560920299999</v>
      </c>
      <c r="T13" s="36">
        <v>2997.0015702199998</v>
      </c>
      <c r="U13" s="36">
        <v>2994.4912292999998</v>
      </c>
      <c r="V13" s="36">
        <v>2994.8879682099996</v>
      </c>
      <c r="W13" s="36">
        <v>3002.44188012</v>
      </c>
      <c r="X13" s="36">
        <v>3003.5244061099997</v>
      </c>
      <c r="Y13" s="36">
        <v>3025.9190080399999</v>
      </c>
    </row>
    <row r="14" spans="1:25" x14ac:dyDescent="0.2">
      <c r="A14" s="35">
        <v>4</v>
      </c>
      <c r="B14" s="36">
        <v>3071.7182350399999</v>
      </c>
      <c r="C14" s="36">
        <v>3092.3961421200001</v>
      </c>
      <c r="D14" s="36">
        <v>3096.3313421799999</v>
      </c>
      <c r="E14" s="36">
        <v>3093.1052484799998</v>
      </c>
      <c r="F14" s="36">
        <v>3088.5789468899998</v>
      </c>
      <c r="G14" s="36">
        <v>3087.4728212999999</v>
      </c>
      <c r="H14" s="36">
        <v>3050.4995987100001</v>
      </c>
      <c r="I14" s="36">
        <v>3029.7017709900001</v>
      </c>
      <c r="J14" s="36">
        <v>3005.0479023099997</v>
      </c>
      <c r="K14" s="36">
        <v>2999.9501204999997</v>
      </c>
      <c r="L14" s="36">
        <v>2995.14940325</v>
      </c>
      <c r="M14" s="36">
        <v>3010.10267036</v>
      </c>
      <c r="N14" s="36">
        <v>3028.96811342</v>
      </c>
      <c r="O14" s="36">
        <v>3034.8719074000001</v>
      </c>
      <c r="P14" s="36">
        <v>3040.67460665</v>
      </c>
      <c r="Q14" s="36">
        <v>3036.28214901</v>
      </c>
      <c r="R14" s="36">
        <v>3039.9557895999997</v>
      </c>
      <c r="S14" s="36">
        <v>3038.13624566</v>
      </c>
      <c r="T14" s="36">
        <v>3010.1587566899998</v>
      </c>
      <c r="U14" s="36">
        <v>3001.3588040300001</v>
      </c>
      <c r="V14" s="36">
        <v>3023.20633408</v>
      </c>
      <c r="W14" s="36">
        <v>3048.11344659</v>
      </c>
      <c r="X14" s="36">
        <v>3059.0159323399998</v>
      </c>
      <c r="Y14" s="36">
        <v>3081.5603317599998</v>
      </c>
    </row>
    <row r="15" spans="1:25" x14ac:dyDescent="0.2">
      <c r="A15" s="35">
        <v>5</v>
      </c>
      <c r="B15" s="36">
        <v>3086.14901242</v>
      </c>
      <c r="C15" s="36">
        <v>3108.22690203</v>
      </c>
      <c r="D15" s="36">
        <v>3110.8452530799996</v>
      </c>
      <c r="E15" s="36">
        <v>3112.6838197799998</v>
      </c>
      <c r="F15" s="36">
        <v>3104.8825357199999</v>
      </c>
      <c r="G15" s="36">
        <v>3101.3717844100001</v>
      </c>
      <c r="H15" s="36">
        <v>3068.2718091400002</v>
      </c>
      <c r="I15" s="36">
        <v>3057.1246294699999</v>
      </c>
      <c r="J15" s="36">
        <v>3022.2852606199999</v>
      </c>
      <c r="K15" s="36">
        <v>3007.7608899699999</v>
      </c>
      <c r="L15" s="36">
        <v>2995.65175026</v>
      </c>
      <c r="M15" s="36">
        <v>2988.0217345900001</v>
      </c>
      <c r="N15" s="36">
        <v>3010.1611879900001</v>
      </c>
      <c r="O15" s="36">
        <v>3007.9970093799998</v>
      </c>
      <c r="P15" s="36">
        <v>3018.6896487699996</v>
      </c>
      <c r="Q15" s="36">
        <v>3026.0494293299998</v>
      </c>
      <c r="R15" s="36">
        <v>3026.69131737</v>
      </c>
      <c r="S15" s="36">
        <v>3015.2783194099998</v>
      </c>
      <c r="T15" s="36">
        <v>2988.5939723199999</v>
      </c>
      <c r="U15" s="36">
        <v>2967.1823802700001</v>
      </c>
      <c r="V15" s="36">
        <v>2971.8337272999997</v>
      </c>
      <c r="W15" s="36">
        <v>2986.3112645199999</v>
      </c>
      <c r="X15" s="36">
        <v>3007.4660108600001</v>
      </c>
      <c r="Y15" s="36">
        <v>3022.2863333</v>
      </c>
    </row>
    <row r="16" spans="1:25" x14ac:dyDescent="0.2">
      <c r="A16" s="35">
        <v>6</v>
      </c>
      <c r="B16" s="36">
        <v>3050.4119819099997</v>
      </c>
      <c r="C16" s="36">
        <v>3071.9895857199999</v>
      </c>
      <c r="D16" s="36">
        <v>3070.5394745399999</v>
      </c>
      <c r="E16" s="36">
        <v>3079.1886974099998</v>
      </c>
      <c r="F16" s="36">
        <v>3094.5424257899999</v>
      </c>
      <c r="G16" s="36">
        <v>3087.9059490899999</v>
      </c>
      <c r="H16" s="36">
        <v>3075.95115652</v>
      </c>
      <c r="I16" s="36">
        <v>3050.8803895000001</v>
      </c>
      <c r="J16" s="36">
        <v>3017.78941037</v>
      </c>
      <c r="K16" s="36">
        <v>2983.42013864</v>
      </c>
      <c r="L16" s="36">
        <v>2972.5477968699997</v>
      </c>
      <c r="M16" s="36">
        <v>2974.1981827</v>
      </c>
      <c r="N16" s="36">
        <v>2989.3013769199997</v>
      </c>
      <c r="O16" s="36">
        <v>3003.7295590999997</v>
      </c>
      <c r="P16" s="36">
        <v>3007.9332459899997</v>
      </c>
      <c r="Q16" s="36">
        <v>3021.8097258799999</v>
      </c>
      <c r="R16" s="36">
        <v>3018.8709789699997</v>
      </c>
      <c r="S16" s="36">
        <v>2998.7457329099998</v>
      </c>
      <c r="T16" s="36">
        <v>2975.8885058599999</v>
      </c>
      <c r="U16" s="36">
        <v>2978.6053110499997</v>
      </c>
      <c r="V16" s="36">
        <v>2995.1698223599997</v>
      </c>
      <c r="W16" s="36">
        <v>3011.0946197799999</v>
      </c>
      <c r="X16" s="36">
        <v>3028.3702538099997</v>
      </c>
      <c r="Y16" s="36">
        <v>3048.0636930199998</v>
      </c>
    </row>
    <row r="17" spans="1:25" x14ac:dyDescent="0.2">
      <c r="A17" s="35">
        <v>7</v>
      </c>
      <c r="B17" s="36">
        <v>3045.71038391</v>
      </c>
      <c r="C17" s="36">
        <v>3065.4703327399998</v>
      </c>
      <c r="D17" s="36">
        <v>3063.7833531699998</v>
      </c>
      <c r="E17" s="36">
        <v>3070.47488918</v>
      </c>
      <c r="F17" s="36">
        <v>3080.2730063899999</v>
      </c>
      <c r="G17" s="36">
        <v>3073.1911909999999</v>
      </c>
      <c r="H17" s="36">
        <v>3067.4335352199996</v>
      </c>
      <c r="I17" s="36">
        <v>3055.0526082400002</v>
      </c>
      <c r="J17" s="36">
        <v>3031.9886314</v>
      </c>
      <c r="K17" s="36">
        <v>3017.6713662899997</v>
      </c>
      <c r="L17" s="36">
        <v>2999.3459143299997</v>
      </c>
      <c r="M17" s="36">
        <v>2990.0971602</v>
      </c>
      <c r="N17" s="36">
        <v>3002.17085193</v>
      </c>
      <c r="O17" s="36">
        <v>3021.3932209699997</v>
      </c>
      <c r="P17" s="36">
        <v>3036.4794012499997</v>
      </c>
      <c r="Q17" s="36">
        <v>3041.1859241499997</v>
      </c>
      <c r="R17" s="36">
        <v>3031.4237790799998</v>
      </c>
      <c r="S17" s="36">
        <v>3011.6367517999997</v>
      </c>
      <c r="T17" s="36">
        <v>2980.6147467199999</v>
      </c>
      <c r="U17" s="36">
        <v>2989.2208109499998</v>
      </c>
      <c r="V17" s="36">
        <v>3001.2087951899998</v>
      </c>
      <c r="W17" s="36">
        <v>3014.6769556299996</v>
      </c>
      <c r="X17" s="36">
        <v>3036.6891338999999</v>
      </c>
      <c r="Y17" s="36">
        <v>3061.6803975399998</v>
      </c>
    </row>
    <row r="18" spans="1:25" x14ac:dyDescent="0.2">
      <c r="A18" s="35">
        <v>8</v>
      </c>
      <c r="B18" s="36">
        <v>3057.4331997099998</v>
      </c>
      <c r="C18" s="36">
        <v>3088.9566170399999</v>
      </c>
      <c r="D18" s="36">
        <v>3105.8490159699995</v>
      </c>
      <c r="E18" s="36">
        <v>3110.3872828599997</v>
      </c>
      <c r="F18" s="36">
        <v>3113.2175974000002</v>
      </c>
      <c r="G18" s="36">
        <v>3094.2598812599999</v>
      </c>
      <c r="H18" s="36">
        <v>3060.9267526499998</v>
      </c>
      <c r="I18" s="36">
        <v>3037.4443670699998</v>
      </c>
      <c r="J18" s="36">
        <v>3032.3239144700001</v>
      </c>
      <c r="K18" s="36">
        <v>3025.6984353600001</v>
      </c>
      <c r="L18" s="36">
        <v>3022.0676624999996</v>
      </c>
      <c r="M18" s="36">
        <v>3030.7623826099998</v>
      </c>
      <c r="N18" s="36">
        <v>3038.70706599</v>
      </c>
      <c r="O18" s="36">
        <v>3050.8240470999999</v>
      </c>
      <c r="P18" s="36">
        <v>3057.74477011</v>
      </c>
      <c r="Q18" s="36">
        <v>3062.2064865900002</v>
      </c>
      <c r="R18" s="36">
        <v>3059.25832386</v>
      </c>
      <c r="S18" s="36">
        <v>3044.5451430499998</v>
      </c>
      <c r="T18" s="36">
        <v>3017.2995955299998</v>
      </c>
      <c r="U18" s="36">
        <v>3017.7023218699997</v>
      </c>
      <c r="V18" s="36">
        <v>3030.9446624499997</v>
      </c>
      <c r="W18" s="36">
        <v>3049.5170490099999</v>
      </c>
      <c r="X18" s="36">
        <v>3070.0591725899999</v>
      </c>
      <c r="Y18" s="36">
        <v>3086.3393268099999</v>
      </c>
    </row>
    <row r="19" spans="1:25" x14ac:dyDescent="0.2">
      <c r="A19" s="35">
        <v>9</v>
      </c>
      <c r="B19" s="36">
        <v>3056.9906514599998</v>
      </c>
      <c r="C19" s="36">
        <v>3083.0639371199995</v>
      </c>
      <c r="D19" s="36">
        <v>3111.8476198099997</v>
      </c>
      <c r="E19" s="36">
        <v>3121.8641234299998</v>
      </c>
      <c r="F19" s="36">
        <v>3107.9015741499998</v>
      </c>
      <c r="G19" s="36">
        <v>3085.7225247099996</v>
      </c>
      <c r="H19" s="36">
        <v>3050.2991674699997</v>
      </c>
      <c r="I19" s="36">
        <v>3015.6558760600001</v>
      </c>
      <c r="J19" s="36">
        <v>2994.29682314</v>
      </c>
      <c r="K19" s="36">
        <v>2988.3563256799998</v>
      </c>
      <c r="L19" s="36">
        <v>2984.0884485500001</v>
      </c>
      <c r="M19" s="36">
        <v>2994.61951133</v>
      </c>
      <c r="N19" s="36">
        <v>3001.0126756599998</v>
      </c>
      <c r="O19" s="36">
        <v>3014.98611368</v>
      </c>
      <c r="P19" s="36">
        <v>3041.0795917199998</v>
      </c>
      <c r="Q19" s="36">
        <v>3044.0640282899999</v>
      </c>
      <c r="R19" s="36">
        <v>3040.3442106100001</v>
      </c>
      <c r="S19" s="36">
        <v>3025.0108101699998</v>
      </c>
      <c r="T19" s="36">
        <v>2998.8383423199998</v>
      </c>
      <c r="U19" s="36">
        <v>2995.4585393699999</v>
      </c>
      <c r="V19" s="36">
        <v>3008.6214901200001</v>
      </c>
      <c r="W19" s="36">
        <v>3030.21092598</v>
      </c>
      <c r="X19" s="36">
        <v>3053.37875368</v>
      </c>
      <c r="Y19" s="36">
        <v>3060.5601324199997</v>
      </c>
    </row>
    <row r="20" spans="1:25" x14ac:dyDescent="0.2">
      <c r="A20" s="35">
        <v>10</v>
      </c>
      <c r="B20" s="36">
        <v>3006.4724538199998</v>
      </c>
      <c r="C20" s="36">
        <v>3022.6963079099996</v>
      </c>
      <c r="D20" s="36">
        <v>3044.6118026300001</v>
      </c>
      <c r="E20" s="36">
        <v>3047.8333446500001</v>
      </c>
      <c r="F20" s="36">
        <v>3041.34708486</v>
      </c>
      <c r="G20" s="36">
        <v>3026.6069395199997</v>
      </c>
      <c r="H20" s="36">
        <v>3006.6779763999998</v>
      </c>
      <c r="I20" s="36">
        <v>3029.0670680899998</v>
      </c>
      <c r="J20" s="36">
        <v>3011.6528282700001</v>
      </c>
      <c r="K20" s="36">
        <v>2999.8879850399999</v>
      </c>
      <c r="L20" s="36">
        <v>2998.22151665</v>
      </c>
      <c r="M20" s="36">
        <v>3006.75764953</v>
      </c>
      <c r="N20" s="36">
        <v>3019.1558787099998</v>
      </c>
      <c r="O20" s="36">
        <v>3041.8952992199997</v>
      </c>
      <c r="P20" s="36">
        <v>3052.1443297899996</v>
      </c>
      <c r="Q20" s="36">
        <v>3059.8010087399998</v>
      </c>
      <c r="R20" s="36">
        <v>3057.2374417299998</v>
      </c>
      <c r="S20" s="36">
        <v>3041.2183370100001</v>
      </c>
      <c r="T20" s="36">
        <v>3007.21386274</v>
      </c>
      <c r="U20" s="36">
        <v>3003.7666285</v>
      </c>
      <c r="V20" s="36">
        <v>3016.3025391900001</v>
      </c>
      <c r="W20" s="36">
        <v>3034.5316135399999</v>
      </c>
      <c r="X20" s="36">
        <v>3054.6338921299998</v>
      </c>
      <c r="Y20" s="36">
        <v>3065.7281749499998</v>
      </c>
    </row>
    <row r="21" spans="1:25" x14ac:dyDescent="0.2">
      <c r="A21" s="35">
        <v>11</v>
      </c>
      <c r="B21" s="36">
        <v>3031.9990523500001</v>
      </c>
      <c r="C21" s="36">
        <v>3077.6119592599998</v>
      </c>
      <c r="D21" s="36">
        <v>3092.4976594599998</v>
      </c>
      <c r="E21" s="36">
        <v>3096.0041585899999</v>
      </c>
      <c r="F21" s="36">
        <v>3117.1660175399998</v>
      </c>
      <c r="G21" s="36">
        <v>3108.0953648899999</v>
      </c>
      <c r="H21" s="36">
        <v>3080.1532462999999</v>
      </c>
      <c r="I21" s="36">
        <v>3039.78256143</v>
      </c>
      <c r="J21" s="36">
        <v>3008.2632547499998</v>
      </c>
      <c r="K21" s="36">
        <v>3002.0035791299997</v>
      </c>
      <c r="L21" s="36">
        <v>3003.7168766199998</v>
      </c>
      <c r="M21" s="36">
        <v>3013.1860032999998</v>
      </c>
      <c r="N21" s="36">
        <v>3034.6262237999999</v>
      </c>
      <c r="O21" s="36">
        <v>3051.64936313</v>
      </c>
      <c r="P21" s="36">
        <v>3067.0557137400001</v>
      </c>
      <c r="Q21" s="36">
        <v>3073.6415975299997</v>
      </c>
      <c r="R21" s="36">
        <v>3067.8790183199999</v>
      </c>
      <c r="S21" s="36">
        <v>3050.1475922199998</v>
      </c>
      <c r="T21" s="36">
        <v>3018.26536743</v>
      </c>
      <c r="U21" s="36">
        <v>3011.0397607099999</v>
      </c>
      <c r="V21" s="36">
        <v>3010.8280380599999</v>
      </c>
      <c r="W21" s="36">
        <v>3032.3518486899998</v>
      </c>
      <c r="X21" s="36">
        <v>3052.2730734199999</v>
      </c>
      <c r="Y21" s="36">
        <v>3065.5120363099995</v>
      </c>
    </row>
    <row r="22" spans="1:25" x14ac:dyDescent="0.2">
      <c r="A22" s="35">
        <v>12</v>
      </c>
      <c r="B22" s="36">
        <v>3077.6523865499998</v>
      </c>
      <c r="C22" s="36">
        <v>3099.2023233800001</v>
      </c>
      <c r="D22" s="36">
        <v>3103.5132153300001</v>
      </c>
      <c r="E22" s="36">
        <v>3106.5534004599999</v>
      </c>
      <c r="F22" s="36">
        <v>3108.4231501699996</v>
      </c>
      <c r="G22" s="36">
        <v>3092.3184692799996</v>
      </c>
      <c r="H22" s="36">
        <v>3065.2218697499998</v>
      </c>
      <c r="I22" s="36">
        <v>3049.79766118</v>
      </c>
      <c r="J22" s="36">
        <v>3023.48069713</v>
      </c>
      <c r="K22" s="36">
        <v>3013.21463369</v>
      </c>
      <c r="L22" s="36">
        <v>3007.2300310000001</v>
      </c>
      <c r="M22" s="36">
        <v>3027.1147531099996</v>
      </c>
      <c r="N22" s="36">
        <v>3038.535938</v>
      </c>
      <c r="O22" s="36">
        <v>3044.0080370299997</v>
      </c>
      <c r="P22" s="36">
        <v>3048.0244884499998</v>
      </c>
      <c r="Q22" s="36">
        <v>3055.5964917299998</v>
      </c>
      <c r="R22" s="36">
        <v>3047.9801116600001</v>
      </c>
      <c r="S22" s="36">
        <v>3044.73151345</v>
      </c>
      <c r="T22" s="36">
        <v>3027.7980765899997</v>
      </c>
      <c r="U22" s="36">
        <v>3011.6044797999998</v>
      </c>
      <c r="V22" s="36">
        <v>3022.7497704399998</v>
      </c>
      <c r="W22" s="36">
        <v>3049.9533696099998</v>
      </c>
      <c r="X22" s="36">
        <v>3058.8046237199997</v>
      </c>
      <c r="Y22" s="36">
        <v>3058.0209115199996</v>
      </c>
    </row>
    <row r="23" spans="1:25" x14ac:dyDescent="0.2">
      <c r="A23" s="35">
        <v>13</v>
      </c>
      <c r="B23" s="36">
        <v>3033.7725591199996</v>
      </c>
      <c r="C23" s="36">
        <v>3048.9889569299999</v>
      </c>
      <c r="D23" s="36">
        <v>3033.0771626799997</v>
      </c>
      <c r="E23" s="36">
        <v>3038.1716589999996</v>
      </c>
      <c r="F23" s="36">
        <v>3052.4984930699998</v>
      </c>
      <c r="G23" s="36">
        <v>3042.58596038</v>
      </c>
      <c r="H23" s="36">
        <v>3039.9204853699998</v>
      </c>
      <c r="I23" s="36">
        <v>3015.68199478</v>
      </c>
      <c r="J23" s="36">
        <v>3007.0535672299998</v>
      </c>
      <c r="K23" s="36">
        <v>2983.5035422000001</v>
      </c>
      <c r="L23" s="36">
        <v>3003.9146662399999</v>
      </c>
      <c r="M23" s="36">
        <v>3004.4477300499998</v>
      </c>
      <c r="N23" s="36">
        <v>2997.7368034699998</v>
      </c>
      <c r="O23" s="36">
        <v>3004.71465842</v>
      </c>
      <c r="P23" s="36">
        <v>3015.0996339999997</v>
      </c>
      <c r="Q23" s="36">
        <v>3021.76228253</v>
      </c>
      <c r="R23" s="36">
        <v>3022.4777521599999</v>
      </c>
      <c r="S23" s="36">
        <v>3036.1244722000001</v>
      </c>
      <c r="T23" s="36">
        <v>2997.3112226099997</v>
      </c>
      <c r="U23" s="36">
        <v>2969.56887637</v>
      </c>
      <c r="V23" s="36">
        <v>2983.3214289399998</v>
      </c>
      <c r="W23" s="36">
        <v>2999.0994945499997</v>
      </c>
      <c r="X23" s="36">
        <v>3012.5100906799998</v>
      </c>
      <c r="Y23" s="36">
        <v>3019.6036073199998</v>
      </c>
    </row>
    <row r="24" spans="1:25" x14ac:dyDescent="0.2">
      <c r="A24" s="35">
        <v>14</v>
      </c>
      <c r="B24" s="36">
        <v>3075.1961804499997</v>
      </c>
      <c r="C24" s="36">
        <v>3094.90282914</v>
      </c>
      <c r="D24" s="36">
        <v>3087.66547601</v>
      </c>
      <c r="E24" s="36">
        <v>3093.86853565</v>
      </c>
      <c r="F24" s="36">
        <v>3099.8422406499999</v>
      </c>
      <c r="G24" s="36">
        <v>3097.3392652399998</v>
      </c>
      <c r="H24" s="36">
        <v>3095.6527312099997</v>
      </c>
      <c r="I24" s="36">
        <v>3076.4900305299998</v>
      </c>
      <c r="J24" s="36">
        <v>3050.9441801099997</v>
      </c>
      <c r="K24" s="36">
        <v>3010.2871878299998</v>
      </c>
      <c r="L24" s="36">
        <v>3002.9497191199998</v>
      </c>
      <c r="M24" s="36">
        <v>3003.93532349</v>
      </c>
      <c r="N24" s="36">
        <v>3014.0496038799997</v>
      </c>
      <c r="O24" s="36">
        <v>3029.6267555300001</v>
      </c>
      <c r="P24" s="36">
        <v>3040.88624183</v>
      </c>
      <c r="Q24" s="36">
        <v>3044.9522699499998</v>
      </c>
      <c r="R24" s="36">
        <v>3036.3630130199999</v>
      </c>
      <c r="S24" s="36">
        <v>3008.4538802299999</v>
      </c>
      <c r="T24" s="36">
        <v>2976.8832172599996</v>
      </c>
      <c r="U24" s="36">
        <v>2978.1233824699998</v>
      </c>
      <c r="V24" s="36">
        <v>3003.6488008799997</v>
      </c>
      <c r="W24" s="36">
        <v>3024.2242003699998</v>
      </c>
      <c r="X24" s="36">
        <v>3042.7087302899999</v>
      </c>
      <c r="Y24" s="36">
        <v>3067.02819963</v>
      </c>
    </row>
    <row r="25" spans="1:25" x14ac:dyDescent="0.2">
      <c r="A25" s="35">
        <v>15</v>
      </c>
      <c r="B25" s="36">
        <v>3096.0061512599996</v>
      </c>
      <c r="C25" s="36">
        <v>3102.2412008900001</v>
      </c>
      <c r="D25" s="36">
        <v>3097.80241742</v>
      </c>
      <c r="E25" s="36">
        <v>3096.7735999400002</v>
      </c>
      <c r="F25" s="36">
        <v>3102.6136444499998</v>
      </c>
      <c r="G25" s="36">
        <v>3105.5326802999998</v>
      </c>
      <c r="H25" s="36">
        <v>3101.6645131300002</v>
      </c>
      <c r="I25" s="36">
        <v>3059.3008006</v>
      </c>
      <c r="J25" s="36">
        <v>3038.1842108699998</v>
      </c>
      <c r="K25" s="36">
        <v>3037.2605839899998</v>
      </c>
      <c r="L25" s="36">
        <v>3033.6891994399998</v>
      </c>
      <c r="M25" s="36">
        <v>3042.52183216</v>
      </c>
      <c r="N25" s="36">
        <v>3049.8275563299999</v>
      </c>
      <c r="O25" s="36">
        <v>3057.9843957499997</v>
      </c>
      <c r="P25" s="36">
        <v>3051.0395714599999</v>
      </c>
      <c r="Q25" s="36">
        <v>3046.4920300399999</v>
      </c>
      <c r="R25" s="36">
        <v>3038.95672066</v>
      </c>
      <c r="S25" s="36">
        <v>3027.8347942299997</v>
      </c>
      <c r="T25" s="36">
        <v>3010.3421923699998</v>
      </c>
      <c r="U25" s="36">
        <v>3005.2491956099998</v>
      </c>
      <c r="V25" s="36">
        <v>3011.0435972599998</v>
      </c>
      <c r="W25" s="36">
        <v>3039.0909894299998</v>
      </c>
      <c r="X25" s="36">
        <v>3051.1096752200001</v>
      </c>
      <c r="Y25" s="36">
        <v>3049.09609288</v>
      </c>
    </row>
    <row r="26" spans="1:25" x14ac:dyDescent="0.2">
      <c r="A26" s="35">
        <v>16</v>
      </c>
      <c r="B26" s="36">
        <v>3006.0957740899998</v>
      </c>
      <c r="C26" s="36">
        <v>3034.9240605799996</v>
      </c>
      <c r="D26" s="36">
        <v>3034.1169843299999</v>
      </c>
      <c r="E26" s="36">
        <v>3040.9216117799997</v>
      </c>
      <c r="F26" s="36">
        <v>3028.3498690299998</v>
      </c>
      <c r="G26" s="36">
        <v>2992.7469803200001</v>
      </c>
      <c r="H26" s="36">
        <v>2981.6583905099997</v>
      </c>
      <c r="I26" s="36">
        <v>2991.0942257299998</v>
      </c>
      <c r="J26" s="36">
        <v>3003.8468618299999</v>
      </c>
      <c r="K26" s="36">
        <v>3006.2141608100001</v>
      </c>
      <c r="L26" s="36">
        <v>2993.0236678499996</v>
      </c>
      <c r="M26" s="36">
        <v>2991.0276093499997</v>
      </c>
      <c r="N26" s="36">
        <v>2980.3597257299998</v>
      </c>
      <c r="O26" s="36">
        <v>2972.7739817399997</v>
      </c>
      <c r="P26" s="36">
        <v>2979.9701235399998</v>
      </c>
      <c r="Q26" s="36">
        <v>2977.1209695799998</v>
      </c>
      <c r="R26" s="36">
        <v>2966.1456972699998</v>
      </c>
      <c r="S26" s="36">
        <v>2959.0821182899999</v>
      </c>
      <c r="T26" s="36">
        <v>2992.5635150499998</v>
      </c>
      <c r="U26" s="36">
        <v>2999.39528075</v>
      </c>
      <c r="V26" s="36">
        <v>3004.44787159</v>
      </c>
      <c r="W26" s="36">
        <v>3006.3332457899996</v>
      </c>
      <c r="X26" s="36">
        <v>2986.2944135499997</v>
      </c>
      <c r="Y26" s="36">
        <v>3005.07152249</v>
      </c>
    </row>
    <row r="27" spans="1:25" x14ac:dyDescent="0.2">
      <c r="A27" s="35">
        <v>17</v>
      </c>
      <c r="B27" s="36">
        <v>3010.3208529999997</v>
      </c>
      <c r="C27" s="36">
        <v>3042.6595468799997</v>
      </c>
      <c r="D27" s="36">
        <v>3069.6878353799998</v>
      </c>
      <c r="E27" s="36">
        <v>3067.4351467999995</v>
      </c>
      <c r="F27" s="36">
        <v>3050.60946401</v>
      </c>
      <c r="G27" s="36">
        <v>3014.1089809599998</v>
      </c>
      <c r="H27" s="36">
        <v>2995.6420569499996</v>
      </c>
      <c r="I27" s="36">
        <v>2991.0791282599998</v>
      </c>
      <c r="J27" s="36">
        <v>2999.0446810599997</v>
      </c>
      <c r="K27" s="36">
        <v>2999.5058935299999</v>
      </c>
      <c r="L27" s="36">
        <v>2987.0025921500001</v>
      </c>
      <c r="M27" s="36">
        <v>2992.03340682</v>
      </c>
      <c r="N27" s="36">
        <v>2989.9082374499999</v>
      </c>
      <c r="O27" s="36">
        <v>2973.5203923599997</v>
      </c>
      <c r="P27" s="36">
        <v>2973.4289238299998</v>
      </c>
      <c r="Q27" s="36">
        <v>2994.8443438599998</v>
      </c>
      <c r="R27" s="36">
        <v>2988.9043374499997</v>
      </c>
      <c r="S27" s="36">
        <v>2978.2287860599999</v>
      </c>
      <c r="T27" s="36">
        <v>2984.0178733100001</v>
      </c>
      <c r="U27" s="36">
        <v>2993.7814062799998</v>
      </c>
      <c r="V27" s="36">
        <v>2990.5929303399998</v>
      </c>
      <c r="W27" s="36">
        <v>2984.69661236</v>
      </c>
      <c r="X27" s="36">
        <v>2995.3515380399999</v>
      </c>
      <c r="Y27" s="36">
        <v>3003.1190721099997</v>
      </c>
    </row>
    <row r="28" spans="1:25" x14ac:dyDescent="0.2">
      <c r="A28" s="35">
        <v>18</v>
      </c>
      <c r="B28" s="36">
        <v>3042.7305889499999</v>
      </c>
      <c r="C28" s="36">
        <v>3059.96242377</v>
      </c>
      <c r="D28" s="36">
        <v>3090.7120785099996</v>
      </c>
      <c r="E28" s="36">
        <v>3095.74579868</v>
      </c>
      <c r="F28" s="36">
        <v>3086.7550663299999</v>
      </c>
      <c r="G28" s="36">
        <v>3064.3541014699999</v>
      </c>
      <c r="H28" s="36">
        <v>3022.6211112699998</v>
      </c>
      <c r="I28" s="36">
        <v>2991.2410505999997</v>
      </c>
      <c r="J28" s="36">
        <v>2970.27291616</v>
      </c>
      <c r="K28" s="36">
        <v>2971.5634977099999</v>
      </c>
      <c r="L28" s="36">
        <v>2966.8473237399999</v>
      </c>
      <c r="M28" s="36">
        <v>2972.0853065299998</v>
      </c>
      <c r="N28" s="36">
        <v>2985.9029822899997</v>
      </c>
      <c r="O28" s="36">
        <v>2972.4250465199998</v>
      </c>
      <c r="P28" s="36">
        <v>2974.4438388600001</v>
      </c>
      <c r="Q28" s="36">
        <v>2982.8571086499996</v>
      </c>
      <c r="R28" s="36">
        <v>2996.03648621</v>
      </c>
      <c r="S28" s="36">
        <v>2969.6412577000001</v>
      </c>
      <c r="T28" s="36">
        <v>2945.3547666599998</v>
      </c>
      <c r="U28" s="36">
        <v>2948.4691430099997</v>
      </c>
      <c r="V28" s="36">
        <v>2937.7073474399999</v>
      </c>
      <c r="W28" s="36">
        <v>2953.5415515699997</v>
      </c>
      <c r="X28" s="36">
        <v>2969.1616105499998</v>
      </c>
      <c r="Y28" s="36">
        <v>3007.7385451199998</v>
      </c>
    </row>
    <row r="29" spans="1:25" x14ac:dyDescent="0.2">
      <c r="A29" s="35">
        <v>19</v>
      </c>
      <c r="B29" s="36">
        <v>3017.3872537099996</v>
      </c>
      <c r="C29" s="36">
        <v>3039.55939713</v>
      </c>
      <c r="D29" s="36">
        <v>3079.6913702599995</v>
      </c>
      <c r="E29" s="36">
        <v>3084.8399263599999</v>
      </c>
      <c r="F29" s="36">
        <v>3081.2308784699999</v>
      </c>
      <c r="G29" s="36">
        <v>3057.0644749200001</v>
      </c>
      <c r="H29" s="36">
        <v>3022.0962432299998</v>
      </c>
      <c r="I29" s="36">
        <v>2989.6466226799998</v>
      </c>
      <c r="J29" s="36">
        <v>2968.0592736999997</v>
      </c>
      <c r="K29" s="36">
        <v>2969.5543487899999</v>
      </c>
      <c r="L29" s="36">
        <v>2999.1380446799999</v>
      </c>
      <c r="M29" s="36">
        <v>2982.64331098</v>
      </c>
      <c r="N29" s="36">
        <v>2997.5218961</v>
      </c>
      <c r="O29" s="36">
        <v>3005.4931929699997</v>
      </c>
      <c r="P29" s="36">
        <v>2983.2443442200001</v>
      </c>
      <c r="Q29" s="36">
        <v>2989.7666444799997</v>
      </c>
      <c r="R29" s="36">
        <v>3006.0572347500001</v>
      </c>
      <c r="S29" s="36">
        <v>2988.73121176</v>
      </c>
      <c r="T29" s="36">
        <v>2975.6906646399998</v>
      </c>
      <c r="U29" s="36">
        <v>2975.3404476299997</v>
      </c>
      <c r="V29" s="36">
        <v>2967.8505697599999</v>
      </c>
      <c r="W29" s="36">
        <v>2977.5732622699998</v>
      </c>
      <c r="X29" s="36">
        <v>3002.1635976299999</v>
      </c>
      <c r="Y29" s="36">
        <v>3022.8695843799997</v>
      </c>
    </row>
    <row r="30" spans="1:25" x14ac:dyDescent="0.2">
      <c r="A30" s="35">
        <v>20</v>
      </c>
      <c r="B30" s="36">
        <v>3021.2639280999997</v>
      </c>
      <c r="C30" s="36">
        <v>3041.3117104499997</v>
      </c>
      <c r="D30" s="36">
        <v>3067.5245864799999</v>
      </c>
      <c r="E30" s="36">
        <v>3069.6298203199999</v>
      </c>
      <c r="F30" s="36">
        <v>3071.8612484599998</v>
      </c>
      <c r="G30" s="36">
        <v>3049.2149835199998</v>
      </c>
      <c r="H30" s="36">
        <v>3017.18799657</v>
      </c>
      <c r="I30" s="36">
        <v>2990.2345614699998</v>
      </c>
      <c r="J30" s="36">
        <v>2964.3794738799998</v>
      </c>
      <c r="K30" s="36">
        <v>2958.7548496899999</v>
      </c>
      <c r="L30" s="36">
        <v>2961.6404014599998</v>
      </c>
      <c r="M30" s="36">
        <v>2966.7378095599997</v>
      </c>
      <c r="N30" s="36">
        <v>2947.2562975999999</v>
      </c>
      <c r="O30" s="36">
        <v>2954.0973991999999</v>
      </c>
      <c r="P30" s="36">
        <v>2938.3961158399998</v>
      </c>
      <c r="Q30" s="36">
        <v>2943.1531270699998</v>
      </c>
      <c r="R30" s="36">
        <v>2954.6288285299997</v>
      </c>
      <c r="S30" s="36">
        <v>2926.4280590399999</v>
      </c>
      <c r="T30" s="36">
        <v>2925.3517200599999</v>
      </c>
      <c r="U30" s="36">
        <v>2937.1312026999999</v>
      </c>
      <c r="V30" s="36">
        <v>2938.3978878799999</v>
      </c>
      <c r="W30" s="36">
        <v>2938.49562483</v>
      </c>
      <c r="X30" s="36">
        <v>2950.7476956299997</v>
      </c>
      <c r="Y30" s="36">
        <v>2963.3084341999997</v>
      </c>
    </row>
    <row r="31" spans="1:25" x14ac:dyDescent="0.2">
      <c r="A31" s="35">
        <v>21</v>
      </c>
      <c r="B31" s="36">
        <v>3012.2554388799999</v>
      </c>
      <c r="C31" s="36">
        <v>3029.4167891899997</v>
      </c>
      <c r="D31" s="36">
        <v>3055.8466341399999</v>
      </c>
      <c r="E31" s="36">
        <v>3058.4252810500002</v>
      </c>
      <c r="F31" s="36">
        <v>3064.8933054600002</v>
      </c>
      <c r="G31" s="36">
        <v>3063.5865562199997</v>
      </c>
      <c r="H31" s="36">
        <v>3052.7883164799996</v>
      </c>
      <c r="I31" s="36">
        <v>3042.53778302</v>
      </c>
      <c r="J31" s="36">
        <v>3026.92929443</v>
      </c>
      <c r="K31" s="36">
        <v>2989.68270704</v>
      </c>
      <c r="L31" s="36">
        <v>2969.1662366399996</v>
      </c>
      <c r="M31" s="36">
        <v>2970.5429675799996</v>
      </c>
      <c r="N31" s="36">
        <v>2992.65238236</v>
      </c>
      <c r="O31" s="36">
        <v>3005.3364014499998</v>
      </c>
      <c r="P31" s="36">
        <v>2991.5811562899999</v>
      </c>
      <c r="Q31" s="36">
        <v>3000.8858099199997</v>
      </c>
      <c r="R31" s="36">
        <v>3021.7142988299997</v>
      </c>
      <c r="S31" s="36">
        <v>2998.3566043599999</v>
      </c>
      <c r="T31" s="36">
        <v>2973.9727381399998</v>
      </c>
      <c r="U31" s="36">
        <v>2955.6960893999999</v>
      </c>
      <c r="V31" s="36">
        <v>2963.8229809599998</v>
      </c>
      <c r="W31" s="36">
        <v>2984.9759356199997</v>
      </c>
      <c r="X31" s="36">
        <v>3009.0364790200001</v>
      </c>
      <c r="Y31" s="36">
        <v>3027.5290739699999</v>
      </c>
    </row>
    <row r="32" spans="1:25" x14ac:dyDescent="0.2">
      <c r="A32" s="35">
        <v>22</v>
      </c>
      <c r="B32" s="36">
        <v>3017.2882965099998</v>
      </c>
      <c r="C32" s="36">
        <v>3035.45351708</v>
      </c>
      <c r="D32" s="36">
        <v>3068.1706859199999</v>
      </c>
      <c r="E32" s="36">
        <v>3074.1320683499998</v>
      </c>
      <c r="F32" s="36">
        <v>3085.07398388</v>
      </c>
      <c r="G32" s="36">
        <v>3071.7694807600001</v>
      </c>
      <c r="H32" s="36">
        <v>3055.93983149</v>
      </c>
      <c r="I32" s="36">
        <v>3041.1655750499999</v>
      </c>
      <c r="J32" s="36">
        <v>3019.2684875999998</v>
      </c>
      <c r="K32" s="36">
        <v>2982.5001732199999</v>
      </c>
      <c r="L32" s="36">
        <v>2962.63905557</v>
      </c>
      <c r="M32" s="36">
        <v>2965.8558817200001</v>
      </c>
      <c r="N32" s="36">
        <v>2981.7665704999999</v>
      </c>
      <c r="O32" s="36">
        <v>2994.0126868899997</v>
      </c>
      <c r="P32" s="36">
        <v>2977.06853589</v>
      </c>
      <c r="Q32" s="36">
        <v>2988.2659691199997</v>
      </c>
      <c r="R32" s="36">
        <v>3006.56606431</v>
      </c>
      <c r="S32" s="36">
        <v>2980.2324590999997</v>
      </c>
      <c r="T32" s="36">
        <v>2953.8645756199999</v>
      </c>
      <c r="U32" s="36">
        <v>2941.7393120399997</v>
      </c>
      <c r="V32" s="36">
        <v>2947.8545479199997</v>
      </c>
      <c r="W32" s="36">
        <v>2966.6529952599999</v>
      </c>
      <c r="X32" s="36">
        <v>2989.2487573199996</v>
      </c>
      <c r="Y32" s="36">
        <v>3029.6885966699997</v>
      </c>
    </row>
    <row r="33" spans="1:25" x14ac:dyDescent="0.2">
      <c r="A33" s="35">
        <v>23</v>
      </c>
      <c r="B33" s="36">
        <v>2990.49428115</v>
      </c>
      <c r="C33" s="36">
        <v>3012.88908326</v>
      </c>
      <c r="D33" s="36">
        <v>3043.49337027</v>
      </c>
      <c r="E33" s="36">
        <v>3047.9142940499996</v>
      </c>
      <c r="F33" s="36">
        <v>3052.2479555099999</v>
      </c>
      <c r="G33" s="36">
        <v>3053.88015718</v>
      </c>
      <c r="H33" s="36">
        <v>3043.48127032</v>
      </c>
      <c r="I33" s="36">
        <v>3030.1677116299998</v>
      </c>
      <c r="J33" s="36">
        <v>2995.91912529</v>
      </c>
      <c r="K33" s="36">
        <v>2954.6051174999998</v>
      </c>
      <c r="L33" s="36">
        <v>2945.7293784999997</v>
      </c>
      <c r="M33" s="36">
        <v>2945.2426760799999</v>
      </c>
      <c r="N33" s="36">
        <v>2973.0346559999998</v>
      </c>
      <c r="O33" s="36">
        <v>3000.3596990999999</v>
      </c>
      <c r="P33" s="36">
        <v>2989.4780467800001</v>
      </c>
      <c r="Q33" s="36">
        <v>2993.82650547</v>
      </c>
      <c r="R33" s="36">
        <v>3006.8397601099996</v>
      </c>
      <c r="S33" s="36">
        <v>2987.9050289199999</v>
      </c>
      <c r="T33" s="36">
        <v>2965.0510580499999</v>
      </c>
      <c r="U33" s="36">
        <v>2949.8651436599998</v>
      </c>
      <c r="V33" s="36">
        <v>2954.0427292499999</v>
      </c>
      <c r="W33" s="36">
        <v>2970.3315388699998</v>
      </c>
      <c r="X33" s="36">
        <v>2997.9963250399996</v>
      </c>
      <c r="Y33" s="36">
        <v>3023.8774497199997</v>
      </c>
    </row>
    <row r="34" spans="1:25" x14ac:dyDescent="0.2">
      <c r="A34" s="35">
        <v>24</v>
      </c>
      <c r="B34" s="36">
        <v>2979.2370071400001</v>
      </c>
      <c r="C34" s="36">
        <v>2989.92602549</v>
      </c>
      <c r="D34" s="36">
        <v>3018.9089526199996</v>
      </c>
      <c r="E34" s="36">
        <v>3021.9441072700001</v>
      </c>
      <c r="F34" s="36">
        <v>3040.1382999399998</v>
      </c>
      <c r="G34" s="36">
        <v>3028.4099499899999</v>
      </c>
      <c r="H34" s="36">
        <v>3014.2505871099997</v>
      </c>
      <c r="I34" s="36">
        <v>3005.5831312599998</v>
      </c>
      <c r="J34" s="36">
        <v>2993.2400911699997</v>
      </c>
      <c r="K34" s="36">
        <v>2984.9359565499999</v>
      </c>
      <c r="L34" s="36">
        <v>2990.1324083999998</v>
      </c>
      <c r="M34" s="36">
        <v>3002.7836024199996</v>
      </c>
      <c r="N34" s="36">
        <v>3018.0951733499996</v>
      </c>
      <c r="O34" s="36">
        <v>3036.7084640399999</v>
      </c>
      <c r="P34" s="36">
        <v>2997.2868214999999</v>
      </c>
      <c r="Q34" s="36">
        <v>3016.8040563199997</v>
      </c>
      <c r="R34" s="36">
        <v>3038.63378289</v>
      </c>
      <c r="S34" s="36">
        <v>3014.4400617900001</v>
      </c>
      <c r="T34" s="36">
        <v>3003.3427506499997</v>
      </c>
      <c r="U34" s="36">
        <v>2984.5201309499998</v>
      </c>
      <c r="V34" s="36">
        <v>2980.36119792</v>
      </c>
      <c r="W34" s="36">
        <v>2987.8112837999997</v>
      </c>
      <c r="X34" s="36">
        <v>3012.1700246699997</v>
      </c>
      <c r="Y34" s="36">
        <v>3036.6500793599998</v>
      </c>
    </row>
    <row r="35" spans="1:25" x14ac:dyDescent="0.2">
      <c r="A35" s="35">
        <v>25</v>
      </c>
      <c r="B35" s="36">
        <v>2981.2567028799999</v>
      </c>
      <c r="C35" s="36">
        <v>3005.1426973999996</v>
      </c>
      <c r="D35" s="36">
        <v>3027.7711547099998</v>
      </c>
      <c r="E35" s="36">
        <v>3033.48719222</v>
      </c>
      <c r="F35" s="36">
        <v>3044.2743389699999</v>
      </c>
      <c r="G35" s="36">
        <v>3028.2231192599997</v>
      </c>
      <c r="H35" s="36">
        <v>2990.63611881</v>
      </c>
      <c r="I35" s="36">
        <v>2973.6385219499998</v>
      </c>
      <c r="J35" s="36">
        <v>2967.8950082399997</v>
      </c>
      <c r="K35" s="36">
        <v>2969.4654930500001</v>
      </c>
      <c r="L35" s="36">
        <v>2986.7893359999998</v>
      </c>
      <c r="M35" s="36">
        <v>2983.2989736099998</v>
      </c>
      <c r="N35" s="36">
        <v>3004.7016665199999</v>
      </c>
      <c r="O35" s="36">
        <v>3043.74914678</v>
      </c>
      <c r="P35" s="36">
        <v>3030.3758343499999</v>
      </c>
      <c r="Q35" s="36">
        <v>3027.8046069699999</v>
      </c>
      <c r="R35" s="36">
        <v>3032.7687630999999</v>
      </c>
      <c r="S35" s="36">
        <v>3017.4221900599996</v>
      </c>
      <c r="T35" s="36">
        <v>3006.6818704099996</v>
      </c>
      <c r="U35" s="36">
        <v>3016.0605282899996</v>
      </c>
      <c r="V35" s="36">
        <v>3011.0670783599999</v>
      </c>
      <c r="W35" s="36">
        <v>3006.5235814899997</v>
      </c>
      <c r="X35" s="36">
        <v>3012.2525602799997</v>
      </c>
      <c r="Y35" s="36">
        <v>3019.0631490699998</v>
      </c>
    </row>
    <row r="36" spans="1:25" x14ac:dyDescent="0.2">
      <c r="A36" s="35">
        <v>26</v>
      </c>
      <c r="B36" s="36">
        <v>2999.9714960799997</v>
      </c>
      <c r="C36" s="36">
        <v>3013.5100856499998</v>
      </c>
      <c r="D36" s="36">
        <v>3042.0388970199997</v>
      </c>
      <c r="E36" s="36">
        <v>3047.0007823199999</v>
      </c>
      <c r="F36" s="36">
        <v>3058.1805388599996</v>
      </c>
      <c r="G36" s="36">
        <v>3043.6617386299999</v>
      </c>
      <c r="H36" s="36">
        <v>3015.50597019</v>
      </c>
      <c r="I36" s="36">
        <v>2995.1061646099997</v>
      </c>
      <c r="J36" s="36">
        <v>2980.3906883599998</v>
      </c>
      <c r="K36" s="36">
        <v>2990.0201733899999</v>
      </c>
      <c r="L36" s="36">
        <v>2991.83207309</v>
      </c>
      <c r="M36" s="36">
        <v>2988.14444151</v>
      </c>
      <c r="N36" s="36">
        <v>3003.4077207699997</v>
      </c>
      <c r="O36" s="36">
        <v>3011.3708607199997</v>
      </c>
      <c r="P36" s="36">
        <v>2997.1034926699999</v>
      </c>
      <c r="Q36" s="36">
        <v>3003.4778009399997</v>
      </c>
      <c r="R36" s="36">
        <v>3016.2950058599999</v>
      </c>
      <c r="S36" s="36">
        <v>3013.2489421199998</v>
      </c>
      <c r="T36" s="36">
        <v>2999.9567217599997</v>
      </c>
      <c r="U36" s="36">
        <v>2990.2126662800001</v>
      </c>
      <c r="V36" s="36">
        <v>2992.4208113</v>
      </c>
      <c r="W36" s="36">
        <v>3000.54838647</v>
      </c>
      <c r="X36" s="36">
        <v>3018.5794779399998</v>
      </c>
      <c r="Y36" s="36">
        <v>3023.80484015</v>
      </c>
    </row>
    <row r="37" spans="1:25" x14ac:dyDescent="0.2">
      <c r="A37" s="35">
        <v>27</v>
      </c>
      <c r="B37" s="36">
        <v>3028.5737483599996</v>
      </c>
      <c r="C37" s="36">
        <v>3037.1653863000001</v>
      </c>
      <c r="D37" s="36">
        <v>3067.3602598099997</v>
      </c>
      <c r="E37" s="36">
        <v>3073.4026590399999</v>
      </c>
      <c r="F37" s="36">
        <v>3087.3064020399997</v>
      </c>
      <c r="G37" s="36">
        <v>3081.2893926899997</v>
      </c>
      <c r="H37" s="36">
        <v>3068.0386752099998</v>
      </c>
      <c r="I37" s="36">
        <v>3055.2193161799996</v>
      </c>
      <c r="J37" s="36">
        <v>3043.3611968999999</v>
      </c>
      <c r="K37" s="36">
        <v>3008.8352335700001</v>
      </c>
      <c r="L37" s="36">
        <v>3008.64040785</v>
      </c>
      <c r="M37" s="36">
        <v>3003.4373051599996</v>
      </c>
      <c r="N37" s="36">
        <v>3011.7324499299998</v>
      </c>
      <c r="O37" s="36">
        <v>3024.5790358099998</v>
      </c>
      <c r="P37" s="36">
        <v>3012.6139743899998</v>
      </c>
      <c r="Q37" s="36">
        <v>3025.5910418599997</v>
      </c>
      <c r="R37" s="36">
        <v>3045.2399700699998</v>
      </c>
      <c r="S37" s="36">
        <v>3030.43950313</v>
      </c>
      <c r="T37" s="36">
        <v>3027.2837378999998</v>
      </c>
      <c r="U37" s="36">
        <v>3013.8977407899997</v>
      </c>
      <c r="V37" s="36">
        <v>3021.75646865</v>
      </c>
      <c r="W37" s="36">
        <v>3038.3220729099999</v>
      </c>
      <c r="X37" s="36">
        <v>3044.8892162799998</v>
      </c>
      <c r="Y37" s="36">
        <v>3073.3966102999998</v>
      </c>
    </row>
    <row r="38" spans="1:25" x14ac:dyDescent="0.2">
      <c r="A38" s="35">
        <v>28</v>
      </c>
      <c r="B38" s="36">
        <v>3000.1780244399997</v>
      </c>
      <c r="C38" s="36">
        <v>3035.42685364</v>
      </c>
      <c r="D38" s="36">
        <v>3065.1596038099997</v>
      </c>
      <c r="E38" s="36">
        <v>3077.28236247</v>
      </c>
      <c r="F38" s="36">
        <v>3091.1683862099999</v>
      </c>
      <c r="G38" s="36">
        <v>3083.4585078099999</v>
      </c>
      <c r="H38" s="36">
        <v>3068.01768907</v>
      </c>
      <c r="I38" s="36">
        <v>3046.70090966</v>
      </c>
      <c r="J38" s="36">
        <v>3003.6577038099999</v>
      </c>
      <c r="K38" s="36">
        <v>2972.60098346</v>
      </c>
      <c r="L38" s="36">
        <v>2972.0033127699999</v>
      </c>
      <c r="M38" s="36">
        <v>2984.4416250999998</v>
      </c>
      <c r="N38" s="36">
        <v>3016.8950594499997</v>
      </c>
      <c r="O38" s="36">
        <v>3038.47211591</v>
      </c>
      <c r="P38" s="36">
        <v>3025.0802932799998</v>
      </c>
      <c r="Q38" s="36">
        <v>3033.2750477099999</v>
      </c>
      <c r="R38" s="36">
        <v>3047.85306236</v>
      </c>
      <c r="S38" s="36">
        <v>3021.30469382</v>
      </c>
      <c r="T38" s="36">
        <v>3005.1333480399999</v>
      </c>
      <c r="U38" s="36">
        <v>2990.1112048099999</v>
      </c>
      <c r="V38" s="36">
        <v>3002.4707814999997</v>
      </c>
      <c r="W38" s="36">
        <v>3030.9855315300001</v>
      </c>
      <c r="X38" s="36">
        <v>3050.96113195</v>
      </c>
      <c r="Y38" s="36">
        <v>3086.41123062</v>
      </c>
    </row>
    <row r="39" spans="1:25" x14ac:dyDescent="0.2">
      <c r="A39" s="35">
        <v>29</v>
      </c>
      <c r="B39" s="36" t="s">
        <v>150</v>
      </c>
      <c r="C39" s="36" t="s">
        <v>150</v>
      </c>
      <c r="D39" s="36" t="s">
        <v>150</v>
      </c>
      <c r="E39" s="36" t="s">
        <v>150</v>
      </c>
      <c r="F39" s="36" t="s">
        <v>150</v>
      </c>
      <c r="G39" s="36" t="s">
        <v>150</v>
      </c>
      <c r="H39" s="36" t="s">
        <v>150</v>
      </c>
      <c r="I39" s="36" t="s">
        <v>150</v>
      </c>
      <c r="J39" s="36" t="s">
        <v>150</v>
      </c>
      <c r="K39" s="36" t="s">
        <v>150</v>
      </c>
      <c r="L39" s="36" t="s">
        <v>150</v>
      </c>
      <c r="M39" s="36" t="s">
        <v>150</v>
      </c>
      <c r="N39" s="36" t="s">
        <v>150</v>
      </c>
      <c r="O39" s="36" t="s">
        <v>150</v>
      </c>
      <c r="P39" s="36" t="s">
        <v>150</v>
      </c>
      <c r="Q39" s="36" t="s">
        <v>150</v>
      </c>
      <c r="R39" s="36" t="s">
        <v>150</v>
      </c>
      <c r="S39" s="36" t="s">
        <v>150</v>
      </c>
      <c r="T39" s="36" t="s">
        <v>150</v>
      </c>
      <c r="U39" s="36" t="s">
        <v>150</v>
      </c>
      <c r="V39" s="36" t="s">
        <v>150</v>
      </c>
      <c r="W39" s="36" t="s">
        <v>150</v>
      </c>
      <c r="X39" s="36" t="s">
        <v>150</v>
      </c>
      <c r="Y39" s="36" t="s">
        <v>150</v>
      </c>
    </row>
    <row r="40" spans="1:25" x14ac:dyDescent="0.2">
      <c r="A40" s="35">
        <v>30</v>
      </c>
      <c r="B40" s="36" t="s">
        <v>150</v>
      </c>
      <c r="C40" s="36" t="s">
        <v>150</v>
      </c>
      <c r="D40" s="36" t="s">
        <v>150</v>
      </c>
      <c r="E40" s="36" t="s">
        <v>150</v>
      </c>
      <c r="F40" s="36" t="s">
        <v>150</v>
      </c>
      <c r="G40" s="36" t="s">
        <v>150</v>
      </c>
      <c r="H40" s="36" t="s">
        <v>150</v>
      </c>
      <c r="I40" s="36" t="s">
        <v>150</v>
      </c>
      <c r="J40" s="36" t="s">
        <v>150</v>
      </c>
      <c r="K40" s="36" t="s">
        <v>150</v>
      </c>
      <c r="L40" s="36" t="s">
        <v>150</v>
      </c>
      <c r="M40" s="36" t="s">
        <v>150</v>
      </c>
      <c r="N40" s="36" t="s">
        <v>150</v>
      </c>
      <c r="O40" s="36" t="s">
        <v>150</v>
      </c>
      <c r="P40" s="36" t="s">
        <v>150</v>
      </c>
      <c r="Q40" s="36" t="s">
        <v>150</v>
      </c>
      <c r="R40" s="36" t="s">
        <v>150</v>
      </c>
      <c r="S40" s="36" t="s">
        <v>150</v>
      </c>
      <c r="T40" s="36" t="s">
        <v>150</v>
      </c>
      <c r="U40" s="36" t="s">
        <v>150</v>
      </c>
      <c r="V40" s="36" t="s">
        <v>150</v>
      </c>
      <c r="W40" s="36" t="s">
        <v>150</v>
      </c>
      <c r="X40" s="36" t="s">
        <v>150</v>
      </c>
      <c r="Y40" s="36" t="s">
        <v>150</v>
      </c>
    </row>
    <row r="41" spans="1:25" x14ac:dyDescent="0.2">
      <c r="A41" s="35">
        <v>31</v>
      </c>
      <c r="B41" s="36" t="s">
        <v>150</v>
      </c>
      <c r="C41" s="36" t="s">
        <v>150</v>
      </c>
      <c r="D41" s="36" t="s">
        <v>150</v>
      </c>
      <c r="E41" s="36" t="s">
        <v>150</v>
      </c>
      <c r="F41" s="36" t="s">
        <v>150</v>
      </c>
      <c r="G41" s="36" t="s">
        <v>150</v>
      </c>
      <c r="H41" s="36" t="s">
        <v>150</v>
      </c>
      <c r="I41" s="36" t="s">
        <v>150</v>
      </c>
      <c r="J41" s="36" t="s">
        <v>150</v>
      </c>
      <c r="K41" s="36" t="s">
        <v>150</v>
      </c>
      <c r="L41" s="36" t="s">
        <v>150</v>
      </c>
      <c r="M41" s="36" t="s">
        <v>150</v>
      </c>
      <c r="N41" s="36" t="s">
        <v>150</v>
      </c>
      <c r="O41" s="36" t="s">
        <v>150</v>
      </c>
      <c r="P41" s="36" t="s">
        <v>150</v>
      </c>
      <c r="Q41" s="36" t="s">
        <v>150</v>
      </c>
      <c r="R41" s="36" t="s">
        <v>150</v>
      </c>
      <c r="S41" s="36" t="s">
        <v>150</v>
      </c>
      <c r="T41" s="36" t="s">
        <v>150</v>
      </c>
      <c r="U41" s="36" t="s">
        <v>150</v>
      </c>
      <c r="V41" s="36" t="s">
        <v>150</v>
      </c>
      <c r="W41" s="36" t="s">
        <v>150</v>
      </c>
      <c r="X41" s="36" t="s">
        <v>150</v>
      </c>
      <c r="Y41" s="36" t="s">
        <v>150</v>
      </c>
    </row>
    <row r="43" spans="1:25" x14ac:dyDescent="0.2">
      <c r="A43" s="32"/>
      <c r="B43" s="33"/>
    </row>
    <row r="44" spans="1:25" x14ac:dyDescent="0.2">
      <c r="A44" s="111" t="s">
        <v>0</v>
      </c>
      <c r="B44" s="112" t="s">
        <v>100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3038.5207686399999</v>
      </c>
      <c r="C46" s="36">
        <v>3079.73135417</v>
      </c>
      <c r="D46" s="36">
        <v>3100.15938869</v>
      </c>
      <c r="E46" s="36">
        <v>3108.7742363900002</v>
      </c>
      <c r="F46" s="36">
        <v>3122.9524831500003</v>
      </c>
      <c r="G46" s="36">
        <v>3106.17571744</v>
      </c>
      <c r="H46" s="36">
        <v>3083.1231620100002</v>
      </c>
      <c r="I46" s="36">
        <v>3060.8471410000002</v>
      </c>
      <c r="J46" s="36">
        <v>3041.5291661299998</v>
      </c>
      <c r="K46" s="36">
        <v>3037.6832453300003</v>
      </c>
      <c r="L46" s="36">
        <v>3039.8142849000001</v>
      </c>
      <c r="M46" s="36">
        <v>3046.9751951600001</v>
      </c>
      <c r="N46" s="36">
        <v>3057.5894005099999</v>
      </c>
      <c r="O46" s="36">
        <v>3073.0228570500003</v>
      </c>
      <c r="P46" s="36">
        <v>3084.3334358500001</v>
      </c>
      <c r="Q46" s="36">
        <v>3090.6675079699999</v>
      </c>
      <c r="R46" s="36">
        <v>3086.9660460099999</v>
      </c>
      <c r="S46" s="36">
        <v>3072.24559705</v>
      </c>
      <c r="T46" s="36">
        <v>3048.2360420700002</v>
      </c>
      <c r="U46" s="36">
        <v>3044.5691459</v>
      </c>
      <c r="V46" s="36">
        <v>3050.4516057800001</v>
      </c>
      <c r="W46" s="36">
        <v>3066.0835461199999</v>
      </c>
      <c r="X46" s="36">
        <v>3091.2114380799999</v>
      </c>
      <c r="Y46" s="36">
        <v>3104.4731554800001</v>
      </c>
    </row>
    <row r="47" spans="1:25" x14ac:dyDescent="0.2">
      <c r="A47" s="35">
        <v>2</v>
      </c>
      <c r="B47" s="36">
        <v>3072.7611157700003</v>
      </c>
      <c r="C47" s="36">
        <v>3092.9152667200001</v>
      </c>
      <c r="D47" s="36">
        <v>3103.4351443</v>
      </c>
      <c r="E47" s="36">
        <v>3109.1764420200002</v>
      </c>
      <c r="F47" s="36">
        <v>3115.72967427</v>
      </c>
      <c r="G47" s="36">
        <v>3093.5410867999999</v>
      </c>
      <c r="H47" s="36">
        <v>3055.1202407999999</v>
      </c>
      <c r="I47" s="36">
        <v>3039.5700514499999</v>
      </c>
      <c r="J47" s="36">
        <v>3015.9843117999999</v>
      </c>
      <c r="K47" s="36">
        <v>3002.86059006</v>
      </c>
      <c r="L47" s="36">
        <v>3000.8216469200001</v>
      </c>
      <c r="M47" s="36">
        <v>3034.5696074699999</v>
      </c>
      <c r="N47" s="36">
        <v>3076.5988019199999</v>
      </c>
      <c r="O47" s="36">
        <v>3091.2042898700001</v>
      </c>
      <c r="P47" s="36">
        <v>3106.05576423</v>
      </c>
      <c r="Q47" s="36">
        <v>3111.29746957</v>
      </c>
      <c r="R47" s="36">
        <v>3105.8781341700001</v>
      </c>
      <c r="S47" s="36">
        <v>3098.8477852699998</v>
      </c>
      <c r="T47" s="36">
        <v>3067.8684038199999</v>
      </c>
      <c r="U47" s="36">
        <v>3065.1701500600002</v>
      </c>
      <c r="V47" s="36">
        <v>3081.2002075099999</v>
      </c>
      <c r="W47" s="36">
        <v>3102.8217977899999</v>
      </c>
      <c r="X47" s="36">
        <v>3132.4076265900003</v>
      </c>
      <c r="Y47" s="36">
        <v>3143.3304806300002</v>
      </c>
    </row>
    <row r="48" spans="1:25" x14ac:dyDescent="0.2">
      <c r="A48" s="35">
        <v>3</v>
      </c>
      <c r="B48" s="36">
        <v>3054.7079760800002</v>
      </c>
      <c r="C48" s="36">
        <v>3082.2914252700002</v>
      </c>
      <c r="D48" s="36">
        <v>3087.7523952299998</v>
      </c>
      <c r="E48" s="36">
        <v>3087.2364209000002</v>
      </c>
      <c r="F48" s="36">
        <v>3081.26260121</v>
      </c>
      <c r="G48" s="36">
        <v>3072.9319488599999</v>
      </c>
      <c r="H48" s="36">
        <v>3043.2607884399999</v>
      </c>
      <c r="I48" s="36">
        <v>3054.6655172199999</v>
      </c>
      <c r="J48" s="36">
        <v>3055.01574691</v>
      </c>
      <c r="K48" s="36">
        <v>3031.1952326400001</v>
      </c>
      <c r="L48" s="36">
        <v>3039.5943751499999</v>
      </c>
      <c r="M48" s="36">
        <v>3037.5463622000002</v>
      </c>
      <c r="N48" s="36">
        <v>3055.35566926</v>
      </c>
      <c r="O48" s="36">
        <v>3053.4924379300001</v>
      </c>
      <c r="P48" s="36">
        <v>3051.7365481500001</v>
      </c>
      <c r="Q48" s="36">
        <v>3056.69441104</v>
      </c>
      <c r="R48" s="36">
        <v>3054.6458610300001</v>
      </c>
      <c r="S48" s="36">
        <v>3060.95609203</v>
      </c>
      <c r="T48" s="36">
        <v>3056.80157022</v>
      </c>
      <c r="U48" s="36">
        <v>3054.2912292999999</v>
      </c>
      <c r="V48" s="36">
        <v>3054.6879682099998</v>
      </c>
      <c r="W48" s="36">
        <v>3062.2418801200001</v>
      </c>
      <c r="X48" s="36">
        <v>3063.3244061099999</v>
      </c>
      <c r="Y48" s="36">
        <v>3085.7190080400001</v>
      </c>
    </row>
    <row r="49" spans="1:25" x14ac:dyDescent="0.2">
      <c r="A49" s="35">
        <v>4</v>
      </c>
      <c r="B49" s="36">
        <v>3131.51823504</v>
      </c>
      <c r="C49" s="36">
        <v>3152.1961421200003</v>
      </c>
      <c r="D49" s="36">
        <v>3156.13134218</v>
      </c>
      <c r="E49" s="36">
        <v>3152.90524848</v>
      </c>
      <c r="F49" s="36">
        <v>3148.37894689</v>
      </c>
      <c r="G49" s="36">
        <v>3147.2728213</v>
      </c>
      <c r="H49" s="36">
        <v>3110.2995987100003</v>
      </c>
      <c r="I49" s="36">
        <v>3089.5017709900003</v>
      </c>
      <c r="J49" s="36">
        <v>3064.8479023099999</v>
      </c>
      <c r="K49" s="36">
        <v>3059.7501204999999</v>
      </c>
      <c r="L49" s="36">
        <v>3054.9494032500002</v>
      </c>
      <c r="M49" s="36">
        <v>3069.9026703600002</v>
      </c>
      <c r="N49" s="36">
        <v>3088.7681134200002</v>
      </c>
      <c r="O49" s="36">
        <v>3094.6719074000002</v>
      </c>
      <c r="P49" s="36">
        <v>3100.4746066500002</v>
      </c>
      <c r="Q49" s="36">
        <v>3096.0821490100002</v>
      </c>
      <c r="R49" s="36">
        <v>3099.7557895999998</v>
      </c>
      <c r="S49" s="36">
        <v>3097.9362456600002</v>
      </c>
      <c r="T49" s="36">
        <v>3069.95875669</v>
      </c>
      <c r="U49" s="36">
        <v>3061.1588040300003</v>
      </c>
      <c r="V49" s="36">
        <v>3083.0063340800002</v>
      </c>
      <c r="W49" s="36">
        <v>3107.9134465900001</v>
      </c>
      <c r="X49" s="36">
        <v>3118.81593234</v>
      </c>
      <c r="Y49" s="36">
        <v>3141.36033176</v>
      </c>
    </row>
    <row r="50" spans="1:25" ht="12.75" customHeight="1" x14ac:dyDescent="0.2">
      <c r="A50" s="35">
        <v>5</v>
      </c>
      <c r="B50" s="36">
        <v>3145.9490124200001</v>
      </c>
      <c r="C50" s="36">
        <v>3168.0269020300002</v>
      </c>
      <c r="D50" s="36">
        <v>3170.6452530799997</v>
      </c>
      <c r="E50" s="36">
        <v>3172.48381978</v>
      </c>
      <c r="F50" s="36">
        <v>3164.68253572</v>
      </c>
      <c r="G50" s="36">
        <v>3161.1717844100003</v>
      </c>
      <c r="H50" s="36">
        <v>3128.0718091400004</v>
      </c>
      <c r="I50" s="36">
        <v>3116.9246294700001</v>
      </c>
      <c r="J50" s="36">
        <v>3082.0852606200001</v>
      </c>
      <c r="K50" s="36">
        <v>3067.5608899700001</v>
      </c>
      <c r="L50" s="36">
        <v>3055.4517502600002</v>
      </c>
      <c r="M50" s="36">
        <v>3047.8217345900002</v>
      </c>
      <c r="N50" s="36">
        <v>3069.9611879900003</v>
      </c>
      <c r="O50" s="36">
        <v>3067.79700938</v>
      </c>
      <c r="P50" s="36">
        <v>3078.4896487699998</v>
      </c>
      <c r="Q50" s="36">
        <v>3085.84942933</v>
      </c>
      <c r="R50" s="36">
        <v>3086.4913173700002</v>
      </c>
      <c r="S50" s="36">
        <v>3075.0783194099999</v>
      </c>
      <c r="T50" s="36">
        <v>3048.3939723200001</v>
      </c>
      <c r="U50" s="36">
        <v>3026.9823802700002</v>
      </c>
      <c r="V50" s="36">
        <v>3031.6337272999999</v>
      </c>
      <c r="W50" s="36">
        <v>3046.1112645200001</v>
      </c>
      <c r="X50" s="36">
        <v>3067.2660108600003</v>
      </c>
      <c r="Y50" s="36">
        <v>3082.0863333000002</v>
      </c>
    </row>
    <row r="51" spans="1:25" x14ac:dyDescent="0.2">
      <c r="A51" s="35">
        <v>6</v>
      </c>
      <c r="B51" s="36">
        <v>3110.2119819099998</v>
      </c>
      <c r="C51" s="36">
        <v>3131.7895857200001</v>
      </c>
      <c r="D51" s="36">
        <v>3130.3394745400001</v>
      </c>
      <c r="E51" s="36">
        <v>3138.98869741</v>
      </c>
      <c r="F51" s="36">
        <v>3154.3424257900001</v>
      </c>
      <c r="G51" s="36">
        <v>3147.7059490900001</v>
      </c>
      <c r="H51" s="36">
        <v>3135.7511565200002</v>
      </c>
      <c r="I51" s="36">
        <v>3110.6803895000003</v>
      </c>
      <c r="J51" s="36">
        <v>3077.5894103700002</v>
      </c>
      <c r="K51" s="36">
        <v>3043.2201386400002</v>
      </c>
      <c r="L51" s="36">
        <v>3032.3477968699999</v>
      </c>
      <c r="M51" s="36">
        <v>3033.9981827000001</v>
      </c>
      <c r="N51" s="36">
        <v>3049.1013769199999</v>
      </c>
      <c r="O51" s="36">
        <v>3063.5295590999999</v>
      </c>
      <c r="P51" s="36">
        <v>3067.7332459899999</v>
      </c>
      <c r="Q51" s="36">
        <v>3081.60972588</v>
      </c>
      <c r="R51" s="36">
        <v>3078.6709789699999</v>
      </c>
      <c r="S51" s="36">
        <v>3058.54573291</v>
      </c>
      <c r="T51" s="36">
        <v>3035.6885058600001</v>
      </c>
      <c r="U51" s="36">
        <v>3038.4053110499999</v>
      </c>
      <c r="V51" s="36">
        <v>3054.9698223599999</v>
      </c>
      <c r="W51" s="36">
        <v>3070.8946197800001</v>
      </c>
      <c r="X51" s="36">
        <v>3088.1702538099998</v>
      </c>
      <c r="Y51" s="36">
        <v>3107.86369302</v>
      </c>
    </row>
    <row r="52" spans="1:25" x14ac:dyDescent="0.2">
      <c r="A52" s="35">
        <v>7</v>
      </c>
      <c r="B52" s="36">
        <v>3105.5103839100002</v>
      </c>
      <c r="C52" s="36">
        <v>3125.27033274</v>
      </c>
      <c r="D52" s="36">
        <v>3123.58335317</v>
      </c>
      <c r="E52" s="36">
        <v>3130.2748891800002</v>
      </c>
      <c r="F52" s="36">
        <v>3140.07300639</v>
      </c>
      <c r="G52" s="36">
        <v>3132.9911910000001</v>
      </c>
      <c r="H52" s="36">
        <v>3127.2335352199998</v>
      </c>
      <c r="I52" s="36">
        <v>3114.8526082400003</v>
      </c>
      <c r="J52" s="36">
        <v>3091.7886314000002</v>
      </c>
      <c r="K52" s="36">
        <v>3077.4713662899999</v>
      </c>
      <c r="L52" s="36">
        <v>3059.1459143299999</v>
      </c>
      <c r="M52" s="36">
        <v>3049.8971602000001</v>
      </c>
      <c r="N52" s="36">
        <v>3061.9708519300002</v>
      </c>
      <c r="O52" s="36">
        <v>3081.1932209699999</v>
      </c>
      <c r="P52" s="36">
        <v>3096.2794012499999</v>
      </c>
      <c r="Q52" s="36">
        <v>3100.9859241499998</v>
      </c>
      <c r="R52" s="36">
        <v>3091.22377908</v>
      </c>
      <c r="S52" s="36">
        <v>3071.4367517999999</v>
      </c>
      <c r="T52" s="36">
        <v>3040.41474672</v>
      </c>
      <c r="U52" s="36">
        <v>3049.0208109499999</v>
      </c>
      <c r="V52" s="36">
        <v>3061.00879519</v>
      </c>
      <c r="W52" s="36">
        <v>3074.4769556299998</v>
      </c>
      <c r="X52" s="36">
        <v>3096.4891339000001</v>
      </c>
      <c r="Y52" s="36">
        <v>3121.48039754</v>
      </c>
    </row>
    <row r="53" spans="1:25" x14ac:dyDescent="0.2">
      <c r="A53" s="35">
        <v>8</v>
      </c>
      <c r="B53" s="36">
        <v>3117.23319971</v>
      </c>
      <c r="C53" s="36">
        <v>3148.75661704</v>
      </c>
      <c r="D53" s="36">
        <v>3165.6490159699997</v>
      </c>
      <c r="E53" s="36">
        <v>3170.1872828599999</v>
      </c>
      <c r="F53" s="36">
        <v>3173.0175974000003</v>
      </c>
      <c r="G53" s="36">
        <v>3154.0598812600001</v>
      </c>
      <c r="H53" s="36">
        <v>3120.72675265</v>
      </c>
      <c r="I53" s="36">
        <v>3097.24436707</v>
      </c>
      <c r="J53" s="36">
        <v>3092.1239144700003</v>
      </c>
      <c r="K53" s="36">
        <v>3085.4984353600003</v>
      </c>
      <c r="L53" s="36">
        <v>3081.8676624999998</v>
      </c>
      <c r="M53" s="36">
        <v>3090.56238261</v>
      </c>
      <c r="N53" s="36">
        <v>3098.5070659900002</v>
      </c>
      <c r="O53" s="36">
        <v>3110.6240471000001</v>
      </c>
      <c r="P53" s="36">
        <v>3117.5447701100002</v>
      </c>
      <c r="Q53" s="36">
        <v>3122.0064865900003</v>
      </c>
      <c r="R53" s="36">
        <v>3119.0583238600002</v>
      </c>
      <c r="S53" s="36">
        <v>3104.3451430499999</v>
      </c>
      <c r="T53" s="36">
        <v>3077.09959553</v>
      </c>
      <c r="U53" s="36">
        <v>3077.5023218699998</v>
      </c>
      <c r="V53" s="36">
        <v>3090.7446624499999</v>
      </c>
      <c r="W53" s="36">
        <v>3109.3170490100001</v>
      </c>
      <c r="X53" s="36">
        <v>3129.8591725900001</v>
      </c>
      <c r="Y53" s="36">
        <v>3146.1393268100001</v>
      </c>
    </row>
    <row r="54" spans="1:25" x14ac:dyDescent="0.2">
      <c r="A54" s="35">
        <v>9</v>
      </c>
      <c r="B54" s="36">
        <v>3116.7906514599999</v>
      </c>
      <c r="C54" s="36">
        <v>3142.8639371199997</v>
      </c>
      <c r="D54" s="36">
        <v>3171.6476198099999</v>
      </c>
      <c r="E54" s="36">
        <v>3181.66412343</v>
      </c>
      <c r="F54" s="36">
        <v>3167.7015741499999</v>
      </c>
      <c r="G54" s="36">
        <v>3145.5225247099997</v>
      </c>
      <c r="H54" s="36">
        <v>3110.0991674699999</v>
      </c>
      <c r="I54" s="36">
        <v>3075.4558760600003</v>
      </c>
      <c r="J54" s="36">
        <v>3054.0968231400002</v>
      </c>
      <c r="K54" s="36">
        <v>3048.15632568</v>
      </c>
      <c r="L54" s="36">
        <v>3043.8884485500002</v>
      </c>
      <c r="M54" s="36">
        <v>3054.4195113300002</v>
      </c>
      <c r="N54" s="36">
        <v>3060.81267566</v>
      </c>
      <c r="O54" s="36">
        <v>3074.7861136800002</v>
      </c>
      <c r="P54" s="36">
        <v>3100.87959172</v>
      </c>
      <c r="Q54" s="36">
        <v>3103.8640282900001</v>
      </c>
      <c r="R54" s="36">
        <v>3100.1442106100003</v>
      </c>
      <c r="S54" s="36">
        <v>3084.81081017</v>
      </c>
      <c r="T54" s="36">
        <v>3058.63834232</v>
      </c>
      <c r="U54" s="36">
        <v>3055.2585393700001</v>
      </c>
      <c r="V54" s="36">
        <v>3068.4214901200003</v>
      </c>
      <c r="W54" s="36">
        <v>3090.0109259800001</v>
      </c>
      <c r="X54" s="36">
        <v>3113.1787536800002</v>
      </c>
      <c r="Y54" s="36">
        <v>3120.3601324199999</v>
      </c>
    </row>
    <row r="55" spans="1:25" x14ac:dyDescent="0.2">
      <c r="A55" s="35">
        <v>10</v>
      </c>
      <c r="B55" s="36">
        <v>3066.27245382</v>
      </c>
      <c r="C55" s="36">
        <v>3082.4963079099998</v>
      </c>
      <c r="D55" s="36">
        <v>3104.4118026300002</v>
      </c>
      <c r="E55" s="36">
        <v>3107.6333446500003</v>
      </c>
      <c r="F55" s="36">
        <v>3101.1470848600002</v>
      </c>
      <c r="G55" s="36">
        <v>3086.4069395199999</v>
      </c>
      <c r="H55" s="36">
        <v>3066.4779764</v>
      </c>
      <c r="I55" s="36">
        <v>3088.86706809</v>
      </c>
      <c r="J55" s="36">
        <v>3071.4528282700003</v>
      </c>
      <c r="K55" s="36">
        <v>3059.6879850400001</v>
      </c>
      <c r="L55" s="36">
        <v>3058.0215166500002</v>
      </c>
      <c r="M55" s="36">
        <v>3066.5576495300002</v>
      </c>
      <c r="N55" s="36">
        <v>3078.95587871</v>
      </c>
      <c r="O55" s="36">
        <v>3101.6952992199999</v>
      </c>
      <c r="P55" s="36">
        <v>3111.9443297899998</v>
      </c>
      <c r="Q55" s="36">
        <v>3119.60100874</v>
      </c>
      <c r="R55" s="36">
        <v>3117.03744173</v>
      </c>
      <c r="S55" s="36">
        <v>3101.0183370100003</v>
      </c>
      <c r="T55" s="36">
        <v>3067.0138627400001</v>
      </c>
      <c r="U55" s="36">
        <v>3063.5666285000002</v>
      </c>
      <c r="V55" s="36">
        <v>3076.1025391900002</v>
      </c>
      <c r="W55" s="36">
        <v>3094.33161354</v>
      </c>
      <c r="X55" s="36">
        <v>3114.43389213</v>
      </c>
      <c r="Y55" s="36">
        <v>3125.52817495</v>
      </c>
    </row>
    <row r="56" spans="1:25" x14ac:dyDescent="0.2">
      <c r="A56" s="35">
        <v>11</v>
      </c>
      <c r="B56" s="36">
        <v>3091.7990523500002</v>
      </c>
      <c r="C56" s="36">
        <v>3137.41195926</v>
      </c>
      <c r="D56" s="36">
        <v>3152.29765946</v>
      </c>
      <c r="E56" s="36">
        <v>3155.80415859</v>
      </c>
      <c r="F56" s="36">
        <v>3176.9660175399999</v>
      </c>
      <c r="G56" s="36">
        <v>3167.8953648900001</v>
      </c>
      <c r="H56" s="36">
        <v>3139.9532463</v>
      </c>
      <c r="I56" s="36">
        <v>3099.5825614300002</v>
      </c>
      <c r="J56" s="36">
        <v>3068.0632547499999</v>
      </c>
      <c r="K56" s="36">
        <v>3061.8035791299999</v>
      </c>
      <c r="L56" s="36">
        <v>3063.5168766199999</v>
      </c>
      <c r="M56" s="36">
        <v>3072.9860033</v>
      </c>
      <c r="N56" s="36">
        <v>3094.4262238000001</v>
      </c>
      <c r="O56" s="36">
        <v>3111.4493631300002</v>
      </c>
      <c r="P56" s="36">
        <v>3126.8557137400003</v>
      </c>
      <c r="Q56" s="36">
        <v>3133.4415975299999</v>
      </c>
      <c r="R56" s="36">
        <v>3127.6790183200001</v>
      </c>
      <c r="S56" s="36">
        <v>3109.9475922199999</v>
      </c>
      <c r="T56" s="36">
        <v>3078.0653674300002</v>
      </c>
      <c r="U56" s="36">
        <v>3070.8397607100001</v>
      </c>
      <c r="V56" s="36">
        <v>3070.6280380600001</v>
      </c>
      <c r="W56" s="36">
        <v>3092.15184869</v>
      </c>
      <c r="X56" s="36">
        <v>3112.0730734200001</v>
      </c>
      <c r="Y56" s="36">
        <v>3125.3120363099997</v>
      </c>
    </row>
    <row r="57" spans="1:25" x14ac:dyDescent="0.2">
      <c r="A57" s="35">
        <v>12</v>
      </c>
      <c r="B57" s="36">
        <v>3137.45238655</v>
      </c>
      <c r="C57" s="36">
        <v>3159.0023233800002</v>
      </c>
      <c r="D57" s="36">
        <v>3163.3132153300003</v>
      </c>
      <c r="E57" s="36">
        <v>3166.3534004600001</v>
      </c>
      <c r="F57" s="36">
        <v>3168.2231501699998</v>
      </c>
      <c r="G57" s="36">
        <v>3152.1184692799998</v>
      </c>
      <c r="H57" s="36">
        <v>3125.02186975</v>
      </c>
      <c r="I57" s="36">
        <v>3109.5976611800002</v>
      </c>
      <c r="J57" s="36">
        <v>3083.2806971300001</v>
      </c>
      <c r="K57" s="36">
        <v>3073.0146336900002</v>
      </c>
      <c r="L57" s="36">
        <v>3067.0300310000002</v>
      </c>
      <c r="M57" s="36">
        <v>3086.9147531099998</v>
      </c>
      <c r="N57" s="36">
        <v>3098.3359380000002</v>
      </c>
      <c r="O57" s="36">
        <v>3103.8080370299999</v>
      </c>
      <c r="P57" s="36">
        <v>3107.82448845</v>
      </c>
      <c r="Q57" s="36">
        <v>3115.39649173</v>
      </c>
      <c r="R57" s="36">
        <v>3107.7801116600003</v>
      </c>
      <c r="S57" s="36">
        <v>3104.5315134500001</v>
      </c>
      <c r="T57" s="36">
        <v>3087.5980765899999</v>
      </c>
      <c r="U57" s="36">
        <v>3071.4044798</v>
      </c>
      <c r="V57" s="36">
        <v>3082.54977044</v>
      </c>
      <c r="W57" s="36">
        <v>3109.7533696099999</v>
      </c>
      <c r="X57" s="36">
        <v>3118.6046237199998</v>
      </c>
      <c r="Y57" s="36">
        <v>3117.8209115199998</v>
      </c>
    </row>
    <row r="58" spans="1:25" x14ac:dyDescent="0.2">
      <c r="A58" s="35">
        <v>13</v>
      </c>
      <c r="B58" s="36">
        <v>3093.5725591199998</v>
      </c>
      <c r="C58" s="36">
        <v>3108.78895693</v>
      </c>
      <c r="D58" s="36">
        <v>3092.8771626799999</v>
      </c>
      <c r="E58" s="36">
        <v>3097.9716589999998</v>
      </c>
      <c r="F58" s="36">
        <v>3112.2984930699999</v>
      </c>
      <c r="G58" s="36">
        <v>3102.3859603800001</v>
      </c>
      <c r="H58" s="36">
        <v>3099.72048537</v>
      </c>
      <c r="I58" s="36">
        <v>3075.4819947800002</v>
      </c>
      <c r="J58" s="36">
        <v>3066.85356723</v>
      </c>
      <c r="K58" s="36">
        <v>3043.3035422000003</v>
      </c>
      <c r="L58" s="36">
        <v>3063.71466624</v>
      </c>
      <c r="M58" s="36">
        <v>3064.24773005</v>
      </c>
      <c r="N58" s="36">
        <v>3057.53680347</v>
      </c>
      <c r="O58" s="36">
        <v>3064.5146584200002</v>
      </c>
      <c r="P58" s="36">
        <v>3074.8996339999999</v>
      </c>
      <c r="Q58" s="36">
        <v>3081.5622825300002</v>
      </c>
      <c r="R58" s="36">
        <v>3082.2777521600001</v>
      </c>
      <c r="S58" s="36">
        <v>3095.9244722000003</v>
      </c>
      <c r="T58" s="36">
        <v>3057.1112226099999</v>
      </c>
      <c r="U58" s="36">
        <v>3029.3688763700002</v>
      </c>
      <c r="V58" s="36">
        <v>3043.12142894</v>
      </c>
      <c r="W58" s="36">
        <v>3058.8994945499999</v>
      </c>
      <c r="X58" s="36">
        <v>3072.31009068</v>
      </c>
      <c r="Y58" s="36">
        <v>3079.40360732</v>
      </c>
    </row>
    <row r="59" spans="1:25" x14ac:dyDescent="0.2">
      <c r="A59" s="35">
        <v>14</v>
      </c>
      <c r="B59" s="36">
        <v>3134.9961804499999</v>
      </c>
      <c r="C59" s="36">
        <v>3154.7028291400002</v>
      </c>
      <c r="D59" s="36">
        <v>3147.4654760100002</v>
      </c>
      <c r="E59" s="36">
        <v>3153.6685356500002</v>
      </c>
      <c r="F59" s="36">
        <v>3159.6422406500001</v>
      </c>
      <c r="G59" s="36">
        <v>3157.13926524</v>
      </c>
      <c r="H59" s="36">
        <v>3155.4527312099999</v>
      </c>
      <c r="I59" s="36">
        <v>3136.29003053</v>
      </c>
      <c r="J59" s="36">
        <v>3110.7441801099999</v>
      </c>
      <c r="K59" s="36">
        <v>3070.0871878299999</v>
      </c>
      <c r="L59" s="36">
        <v>3062.74971912</v>
      </c>
      <c r="M59" s="36">
        <v>3063.7353234900002</v>
      </c>
      <c r="N59" s="36">
        <v>3073.8496038799999</v>
      </c>
      <c r="O59" s="36">
        <v>3089.4267555300003</v>
      </c>
      <c r="P59" s="36">
        <v>3100.6862418300002</v>
      </c>
      <c r="Q59" s="36">
        <v>3104.75226995</v>
      </c>
      <c r="R59" s="36">
        <v>3096.1630130200001</v>
      </c>
      <c r="S59" s="36">
        <v>3068.25388023</v>
      </c>
      <c r="T59" s="36">
        <v>3036.6832172599998</v>
      </c>
      <c r="U59" s="36">
        <v>3037.92338247</v>
      </c>
      <c r="V59" s="36">
        <v>3063.4488008799999</v>
      </c>
      <c r="W59" s="36">
        <v>3084.02420037</v>
      </c>
      <c r="X59" s="36">
        <v>3102.5087302900001</v>
      </c>
      <c r="Y59" s="36">
        <v>3126.8281996300002</v>
      </c>
    </row>
    <row r="60" spans="1:25" x14ac:dyDescent="0.2">
      <c r="A60" s="35">
        <v>15</v>
      </c>
      <c r="B60" s="36">
        <v>3155.8061512599998</v>
      </c>
      <c r="C60" s="36">
        <v>3162.0412008900003</v>
      </c>
      <c r="D60" s="36">
        <v>3157.6024174200002</v>
      </c>
      <c r="E60" s="36">
        <v>3156.5735999400003</v>
      </c>
      <c r="F60" s="36">
        <v>3162.41364445</v>
      </c>
      <c r="G60" s="36">
        <v>3165.3326803</v>
      </c>
      <c r="H60" s="36">
        <v>3161.4645131300003</v>
      </c>
      <c r="I60" s="36">
        <v>3119.1008006000002</v>
      </c>
      <c r="J60" s="36">
        <v>3097.98421087</v>
      </c>
      <c r="K60" s="36">
        <v>3097.0605839899999</v>
      </c>
      <c r="L60" s="36">
        <v>3093.48919944</v>
      </c>
      <c r="M60" s="36">
        <v>3102.3218321600002</v>
      </c>
      <c r="N60" s="36">
        <v>3109.6275563300001</v>
      </c>
      <c r="O60" s="36">
        <v>3117.7843957499999</v>
      </c>
      <c r="P60" s="36">
        <v>3110.8395714600001</v>
      </c>
      <c r="Q60" s="36">
        <v>3106.2920300400001</v>
      </c>
      <c r="R60" s="36">
        <v>3098.7567206600002</v>
      </c>
      <c r="S60" s="36">
        <v>3087.6347942299999</v>
      </c>
      <c r="T60" s="36">
        <v>3070.14219237</v>
      </c>
      <c r="U60" s="36">
        <v>3065.04919561</v>
      </c>
      <c r="V60" s="36">
        <v>3070.84359726</v>
      </c>
      <c r="W60" s="36">
        <v>3098.89098943</v>
      </c>
      <c r="X60" s="36">
        <v>3110.9096752200003</v>
      </c>
      <c r="Y60" s="36">
        <v>3108.8960928800002</v>
      </c>
    </row>
    <row r="61" spans="1:25" x14ac:dyDescent="0.2">
      <c r="A61" s="35">
        <v>16</v>
      </c>
      <c r="B61" s="36">
        <v>3065.89577409</v>
      </c>
      <c r="C61" s="36">
        <v>3094.7240605799998</v>
      </c>
      <c r="D61" s="36">
        <v>3093.9169843300001</v>
      </c>
      <c r="E61" s="36">
        <v>3100.7216117799999</v>
      </c>
      <c r="F61" s="36">
        <v>3088.14986903</v>
      </c>
      <c r="G61" s="36">
        <v>3052.5469803200003</v>
      </c>
      <c r="H61" s="36">
        <v>3041.4583905099998</v>
      </c>
      <c r="I61" s="36">
        <v>3050.89422573</v>
      </c>
      <c r="J61" s="36">
        <v>3063.64686183</v>
      </c>
      <c r="K61" s="36">
        <v>3066.0141608100002</v>
      </c>
      <c r="L61" s="36">
        <v>3052.8236678499998</v>
      </c>
      <c r="M61" s="36">
        <v>3050.8276093499999</v>
      </c>
      <c r="N61" s="36">
        <v>3040.15972573</v>
      </c>
      <c r="O61" s="36">
        <v>3032.5739817399999</v>
      </c>
      <c r="P61" s="36">
        <v>3039.77012354</v>
      </c>
      <c r="Q61" s="36">
        <v>3036.92096958</v>
      </c>
      <c r="R61" s="36">
        <v>3025.94569727</v>
      </c>
      <c r="S61" s="36">
        <v>3018.8821182900001</v>
      </c>
      <c r="T61" s="36">
        <v>3052.3635150499999</v>
      </c>
      <c r="U61" s="36">
        <v>3059.1952807500002</v>
      </c>
      <c r="V61" s="36">
        <v>3064.2478715900002</v>
      </c>
      <c r="W61" s="36">
        <v>3066.1332457899998</v>
      </c>
      <c r="X61" s="36">
        <v>3046.0944135499999</v>
      </c>
      <c r="Y61" s="36">
        <v>3064.8715224900002</v>
      </c>
    </row>
    <row r="62" spans="1:25" x14ac:dyDescent="0.2">
      <c r="A62" s="35">
        <v>17</v>
      </c>
      <c r="B62" s="36">
        <v>3070.1208529999999</v>
      </c>
      <c r="C62" s="36">
        <v>3102.4595468799998</v>
      </c>
      <c r="D62" s="36">
        <v>3129.48783538</v>
      </c>
      <c r="E62" s="36">
        <v>3127.2351467999997</v>
      </c>
      <c r="F62" s="36">
        <v>3110.4094640100002</v>
      </c>
      <c r="G62" s="36">
        <v>3073.90898096</v>
      </c>
      <c r="H62" s="36">
        <v>3055.4420569499998</v>
      </c>
      <c r="I62" s="36">
        <v>3050.87912826</v>
      </c>
      <c r="J62" s="36">
        <v>3058.8446810599999</v>
      </c>
      <c r="K62" s="36">
        <v>3059.30589353</v>
      </c>
      <c r="L62" s="36">
        <v>3046.8025921500002</v>
      </c>
      <c r="M62" s="36">
        <v>3051.8334068200002</v>
      </c>
      <c r="N62" s="36">
        <v>3049.7082374500001</v>
      </c>
      <c r="O62" s="36">
        <v>3033.3203923599999</v>
      </c>
      <c r="P62" s="36">
        <v>3033.22892383</v>
      </c>
      <c r="Q62" s="36">
        <v>3054.6443438599999</v>
      </c>
      <c r="R62" s="36">
        <v>3048.7043374499999</v>
      </c>
      <c r="S62" s="36">
        <v>3038.0287860600001</v>
      </c>
      <c r="T62" s="36">
        <v>3043.8178733100003</v>
      </c>
      <c r="U62" s="36">
        <v>3053.58140628</v>
      </c>
      <c r="V62" s="36">
        <v>3050.39293034</v>
      </c>
      <c r="W62" s="36">
        <v>3044.4966123600002</v>
      </c>
      <c r="X62" s="36">
        <v>3055.1515380400001</v>
      </c>
      <c r="Y62" s="36">
        <v>3062.9190721099999</v>
      </c>
    </row>
    <row r="63" spans="1:25" x14ac:dyDescent="0.2">
      <c r="A63" s="35">
        <v>18</v>
      </c>
      <c r="B63" s="36">
        <v>3102.53058895</v>
      </c>
      <c r="C63" s="36">
        <v>3119.7624237700002</v>
      </c>
      <c r="D63" s="36">
        <v>3150.5120785099998</v>
      </c>
      <c r="E63" s="36">
        <v>3155.5457986800002</v>
      </c>
      <c r="F63" s="36">
        <v>3146.55506633</v>
      </c>
      <c r="G63" s="36">
        <v>3124.1541014700001</v>
      </c>
      <c r="H63" s="36">
        <v>3082.42111127</v>
      </c>
      <c r="I63" s="36">
        <v>3051.0410505999998</v>
      </c>
      <c r="J63" s="36">
        <v>3030.0729161600002</v>
      </c>
      <c r="K63" s="36">
        <v>3031.36349771</v>
      </c>
      <c r="L63" s="36">
        <v>3026.64732374</v>
      </c>
      <c r="M63" s="36">
        <v>3031.88530653</v>
      </c>
      <c r="N63" s="36">
        <v>3045.7029822899999</v>
      </c>
      <c r="O63" s="36">
        <v>3032.22504652</v>
      </c>
      <c r="P63" s="36">
        <v>3034.2438388600003</v>
      </c>
      <c r="Q63" s="36">
        <v>3042.6571086499998</v>
      </c>
      <c r="R63" s="36">
        <v>3055.8364862100002</v>
      </c>
      <c r="S63" s="36">
        <v>3029.4412577000003</v>
      </c>
      <c r="T63" s="36">
        <v>3005.15476666</v>
      </c>
      <c r="U63" s="36">
        <v>3008.2691430099999</v>
      </c>
      <c r="V63" s="36">
        <v>2997.5073474400001</v>
      </c>
      <c r="W63" s="36">
        <v>3013.3415515699999</v>
      </c>
      <c r="X63" s="36">
        <v>3028.9616105499999</v>
      </c>
      <c r="Y63" s="36">
        <v>3067.53854512</v>
      </c>
    </row>
    <row r="64" spans="1:25" x14ac:dyDescent="0.2">
      <c r="A64" s="35">
        <v>19</v>
      </c>
      <c r="B64" s="36">
        <v>3077.1872537099998</v>
      </c>
      <c r="C64" s="36">
        <v>3099.3593971300002</v>
      </c>
      <c r="D64" s="36">
        <v>3139.4913702599997</v>
      </c>
      <c r="E64" s="36">
        <v>3144.6399263600001</v>
      </c>
      <c r="F64" s="36">
        <v>3141.0308784700001</v>
      </c>
      <c r="G64" s="36">
        <v>3116.8644749200002</v>
      </c>
      <c r="H64" s="36">
        <v>3081.89624323</v>
      </c>
      <c r="I64" s="36">
        <v>3049.44662268</v>
      </c>
      <c r="J64" s="36">
        <v>3027.8592736999999</v>
      </c>
      <c r="K64" s="36">
        <v>3029.3543487900001</v>
      </c>
      <c r="L64" s="36">
        <v>3058.9380446800001</v>
      </c>
      <c r="M64" s="36">
        <v>3042.4433109800002</v>
      </c>
      <c r="N64" s="36">
        <v>3057.3218961000002</v>
      </c>
      <c r="O64" s="36">
        <v>3065.2931929699998</v>
      </c>
      <c r="P64" s="36">
        <v>3043.0443442200003</v>
      </c>
      <c r="Q64" s="36">
        <v>3049.5666444799999</v>
      </c>
      <c r="R64" s="36">
        <v>3065.8572347500003</v>
      </c>
      <c r="S64" s="36">
        <v>3048.5312117600001</v>
      </c>
      <c r="T64" s="36">
        <v>3035.49066464</v>
      </c>
      <c r="U64" s="36">
        <v>3035.1404476299999</v>
      </c>
      <c r="V64" s="36">
        <v>3027.6505697600001</v>
      </c>
      <c r="W64" s="36">
        <v>3037.3732622699999</v>
      </c>
      <c r="X64" s="36">
        <v>3061.9635976300001</v>
      </c>
      <c r="Y64" s="36">
        <v>3082.6695843799998</v>
      </c>
    </row>
    <row r="65" spans="1:25" x14ac:dyDescent="0.2">
      <c r="A65" s="35">
        <v>20</v>
      </c>
      <c r="B65" s="36">
        <v>3081.0639280999999</v>
      </c>
      <c r="C65" s="36">
        <v>3101.1117104499999</v>
      </c>
      <c r="D65" s="36">
        <v>3127.3245864800001</v>
      </c>
      <c r="E65" s="36">
        <v>3129.4298203200001</v>
      </c>
      <c r="F65" s="36">
        <v>3131.66124846</v>
      </c>
      <c r="G65" s="36">
        <v>3109.01498352</v>
      </c>
      <c r="H65" s="36">
        <v>3076.9879965700002</v>
      </c>
      <c r="I65" s="36">
        <v>3050.03456147</v>
      </c>
      <c r="J65" s="36">
        <v>3024.1794738799999</v>
      </c>
      <c r="K65" s="36">
        <v>3018.5548496900001</v>
      </c>
      <c r="L65" s="36">
        <v>3021.44040146</v>
      </c>
      <c r="M65" s="36">
        <v>3026.5378095599999</v>
      </c>
      <c r="N65" s="36">
        <v>3007.0562976000001</v>
      </c>
      <c r="O65" s="36">
        <v>3013.8973992000001</v>
      </c>
      <c r="P65" s="36">
        <v>2998.1961158399999</v>
      </c>
      <c r="Q65" s="36">
        <v>3002.9531270699999</v>
      </c>
      <c r="R65" s="36">
        <v>3014.4288285299999</v>
      </c>
      <c r="S65" s="36">
        <v>2986.2280590400001</v>
      </c>
      <c r="T65" s="36">
        <v>2985.1517200600001</v>
      </c>
      <c r="U65" s="36">
        <v>2996.9312027000001</v>
      </c>
      <c r="V65" s="36">
        <v>2998.1978878800001</v>
      </c>
      <c r="W65" s="36">
        <v>2998.2956248300002</v>
      </c>
      <c r="X65" s="36">
        <v>3010.5476956299999</v>
      </c>
      <c r="Y65" s="36">
        <v>3023.1084341999999</v>
      </c>
    </row>
    <row r="66" spans="1:25" x14ac:dyDescent="0.2">
      <c r="A66" s="35">
        <v>21</v>
      </c>
      <c r="B66" s="36">
        <v>3072.0554388800001</v>
      </c>
      <c r="C66" s="36">
        <v>3089.2167891899999</v>
      </c>
      <c r="D66" s="36">
        <v>3115.6466341400001</v>
      </c>
      <c r="E66" s="36">
        <v>3118.2252810500004</v>
      </c>
      <c r="F66" s="36">
        <v>3124.6933054600004</v>
      </c>
      <c r="G66" s="36">
        <v>3123.3865562199999</v>
      </c>
      <c r="H66" s="36">
        <v>3112.5883164799998</v>
      </c>
      <c r="I66" s="36">
        <v>3102.3377830200002</v>
      </c>
      <c r="J66" s="36">
        <v>3086.7292944300002</v>
      </c>
      <c r="K66" s="36">
        <v>3049.4827070400002</v>
      </c>
      <c r="L66" s="36">
        <v>3028.9662366399998</v>
      </c>
      <c r="M66" s="36">
        <v>3030.3429675799998</v>
      </c>
      <c r="N66" s="36">
        <v>3052.4523823600002</v>
      </c>
      <c r="O66" s="36">
        <v>3065.13640145</v>
      </c>
      <c r="P66" s="36">
        <v>3051.38115629</v>
      </c>
      <c r="Q66" s="36">
        <v>3060.6858099199999</v>
      </c>
      <c r="R66" s="36">
        <v>3081.5142988299999</v>
      </c>
      <c r="S66" s="36">
        <v>3058.1566043600001</v>
      </c>
      <c r="T66" s="36">
        <v>3033.77273814</v>
      </c>
      <c r="U66" s="36">
        <v>3015.4960894000001</v>
      </c>
      <c r="V66" s="36">
        <v>3023.6229809599999</v>
      </c>
      <c r="W66" s="36">
        <v>3044.7759356199999</v>
      </c>
      <c r="X66" s="36">
        <v>3068.8364790200003</v>
      </c>
      <c r="Y66" s="36">
        <v>3087.3290739700001</v>
      </c>
    </row>
    <row r="67" spans="1:25" x14ac:dyDescent="0.2">
      <c r="A67" s="35">
        <v>22</v>
      </c>
      <c r="B67" s="36">
        <v>3077.08829651</v>
      </c>
      <c r="C67" s="36">
        <v>3095.2535170800002</v>
      </c>
      <c r="D67" s="36">
        <v>3127.9706859200001</v>
      </c>
      <c r="E67" s="36">
        <v>3133.93206835</v>
      </c>
      <c r="F67" s="36">
        <v>3144.8739838800002</v>
      </c>
      <c r="G67" s="36">
        <v>3131.5694807600003</v>
      </c>
      <c r="H67" s="36">
        <v>3115.7398314900001</v>
      </c>
      <c r="I67" s="36">
        <v>3100.9655750500001</v>
      </c>
      <c r="J67" s="36">
        <v>3079.0684876</v>
      </c>
      <c r="K67" s="36">
        <v>3042.30017322</v>
      </c>
      <c r="L67" s="36">
        <v>3022.4390555700002</v>
      </c>
      <c r="M67" s="36">
        <v>3025.6558817200003</v>
      </c>
      <c r="N67" s="36">
        <v>3041.5665705000001</v>
      </c>
      <c r="O67" s="36">
        <v>3053.8126868899999</v>
      </c>
      <c r="P67" s="36">
        <v>3036.8685358900002</v>
      </c>
      <c r="Q67" s="36">
        <v>3048.0659691199999</v>
      </c>
      <c r="R67" s="36">
        <v>3066.3660643100002</v>
      </c>
      <c r="S67" s="36">
        <v>3040.0324590999999</v>
      </c>
      <c r="T67" s="36">
        <v>3013.6645756200001</v>
      </c>
      <c r="U67" s="36">
        <v>3001.5393120399999</v>
      </c>
      <c r="V67" s="36">
        <v>3007.6545479199999</v>
      </c>
      <c r="W67" s="36">
        <v>3026.4529952600001</v>
      </c>
      <c r="X67" s="36">
        <v>3049.0487573199998</v>
      </c>
      <c r="Y67" s="36">
        <v>3089.4885966699999</v>
      </c>
    </row>
    <row r="68" spans="1:25" x14ac:dyDescent="0.2">
      <c r="A68" s="35">
        <v>23</v>
      </c>
      <c r="B68" s="36">
        <v>3050.2942811500002</v>
      </c>
      <c r="C68" s="36">
        <v>3072.6890832600002</v>
      </c>
      <c r="D68" s="36">
        <v>3103.2933702700002</v>
      </c>
      <c r="E68" s="36">
        <v>3107.7142940499998</v>
      </c>
      <c r="F68" s="36">
        <v>3112.0479555100001</v>
      </c>
      <c r="G68" s="36">
        <v>3113.6801571800002</v>
      </c>
      <c r="H68" s="36">
        <v>3103.2812703200002</v>
      </c>
      <c r="I68" s="36">
        <v>3089.9677116299999</v>
      </c>
      <c r="J68" s="36">
        <v>3055.7191252900002</v>
      </c>
      <c r="K68" s="36">
        <v>3014.4051175</v>
      </c>
      <c r="L68" s="36">
        <v>3005.5293784999999</v>
      </c>
      <c r="M68" s="36">
        <v>3005.0426760800001</v>
      </c>
      <c r="N68" s="36">
        <v>3032.834656</v>
      </c>
      <c r="O68" s="36">
        <v>3060.1596991000001</v>
      </c>
      <c r="P68" s="36">
        <v>3049.2780467800003</v>
      </c>
      <c r="Q68" s="36">
        <v>3053.6265054700002</v>
      </c>
      <c r="R68" s="36">
        <v>3066.6397601099998</v>
      </c>
      <c r="S68" s="36">
        <v>3047.7050289200001</v>
      </c>
      <c r="T68" s="36">
        <v>3024.8510580500001</v>
      </c>
      <c r="U68" s="36">
        <v>3009.66514366</v>
      </c>
      <c r="V68" s="36">
        <v>3013.84272925</v>
      </c>
      <c r="W68" s="36">
        <v>3030.13153887</v>
      </c>
      <c r="X68" s="36">
        <v>3057.7963250399998</v>
      </c>
      <c r="Y68" s="36">
        <v>3083.6774497199999</v>
      </c>
    </row>
    <row r="69" spans="1:25" x14ac:dyDescent="0.2">
      <c r="A69" s="35">
        <v>24</v>
      </c>
      <c r="B69" s="36">
        <v>3039.0370071400002</v>
      </c>
      <c r="C69" s="36">
        <v>3049.7260254900002</v>
      </c>
      <c r="D69" s="36">
        <v>3078.7089526199998</v>
      </c>
      <c r="E69" s="36">
        <v>3081.7441072700003</v>
      </c>
      <c r="F69" s="36">
        <v>3099.93829994</v>
      </c>
      <c r="G69" s="36">
        <v>3088.20994999</v>
      </c>
      <c r="H69" s="36">
        <v>3074.0505871099999</v>
      </c>
      <c r="I69" s="36">
        <v>3065.38313126</v>
      </c>
      <c r="J69" s="36">
        <v>3053.0400911699999</v>
      </c>
      <c r="K69" s="36">
        <v>3044.7359565500001</v>
      </c>
      <c r="L69" s="36">
        <v>3049.9324084</v>
      </c>
      <c r="M69" s="36">
        <v>3062.5836024199998</v>
      </c>
      <c r="N69" s="36">
        <v>3077.8951733499998</v>
      </c>
      <c r="O69" s="36">
        <v>3096.50846404</v>
      </c>
      <c r="P69" s="36">
        <v>3057.0868215</v>
      </c>
      <c r="Q69" s="36">
        <v>3076.6040563199999</v>
      </c>
      <c r="R69" s="36">
        <v>3098.4337828900002</v>
      </c>
      <c r="S69" s="36">
        <v>3074.2400617900003</v>
      </c>
      <c r="T69" s="36">
        <v>3063.1427506499999</v>
      </c>
      <c r="U69" s="36">
        <v>3044.32013095</v>
      </c>
      <c r="V69" s="36">
        <v>3040.1611979200002</v>
      </c>
      <c r="W69" s="36">
        <v>3047.6112837999999</v>
      </c>
      <c r="X69" s="36">
        <v>3071.9700246699999</v>
      </c>
      <c r="Y69" s="36">
        <v>3096.45007936</v>
      </c>
    </row>
    <row r="70" spans="1:25" x14ac:dyDescent="0.2">
      <c r="A70" s="35">
        <v>25</v>
      </c>
      <c r="B70" s="36">
        <v>3041.0567028800001</v>
      </c>
      <c r="C70" s="36">
        <v>3064.9426973999998</v>
      </c>
      <c r="D70" s="36">
        <v>3087.57115471</v>
      </c>
      <c r="E70" s="36">
        <v>3093.2871922200002</v>
      </c>
      <c r="F70" s="36">
        <v>3104.0743389700001</v>
      </c>
      <c r="G70" s="36">
        <v>3088.0231192599999</v>
      </c>
      <c r="H70" s="36">
        <v>3050.4361188100002</v>
      </c>
      <c r="I70" s="36">
        <v>3033.43852195</v>
      </c>
      <c r="J70" s="36">
        <v>3027.6950082399999</v>
      </c>
      <c r="K70" s="36">
        <v>3029.2654930500003</v>
      </c>
      <c r="L70" s="36">
        <v>3046.589336</v>
      </c>
      <c r="M70" s="36">
        <v>3043.09897361</v>
      </c>
      <c r="N70" s="36">
        <v>3064.5016665200001</v>
      </c>
      <c r="O70" s="36">
        <v>3103.5491467800002</v>
      </c>
      <c r="P70" s="36">
        <v>3090.1758343500001</v>
      </c>
      <c r="Q70" s="36">
        <v>3087.6046069700001</v>
      </c>
      <c r="R70" s="36">
        <v>3092.5687631000001</v>
      </c>
      <c r="S70" s="36">
        <v>3077.2221900599998</v>
      </c>
      <c r="T70" s="36">
        <v>3066.4818704099998</v>
      </c>
      <c r="U70" s="36">
        <v>3075.8605282899998</v>
      </c>
      <c r="V70" s="36">
        <v>3070.8670783600001</v>
      </c>
      <c r="W70" s="36">
        <v>3066.3235814899999</v>
      </c>
      <c r="X70" s="36">
        <v>3072.0525602799999</v>
      </c>
      <c r="Y70" s="36">
        <v>3078.86314907</v>
      </c>
    </row>
    <row r="71" spans="1:25" x14ac:dyDescent="0.2">
      <c r="A71" s="35">
        <v>26</v>
      </c>
      <c r="B71" s="36">
        <v>3059.7714960799999</v>
      </c>
      <c r="C71" s="36">
        <v>3073.31008565</v>
      </c>
      <c r="D71" s="36">
        <v>3101.8388970199999</v>
      </c>
      <c r="E71" s="36">
        <v>3106.8007823200001</v>
      </c>
      <c r="F71" s="36">
        <v>3117.9805388599998</v>
      </c>
      <c r="G71" s="36">
        <v>3103.4617386300001</v>
      </c>
      <c r="H71" s="36">
        <v>3075.3059701900002</v>
      </c>
      <c r="I71" s="36">
        <v>3054.9061646099999</v>
      </c>
      <c r="J71" s="36">
        <v>3040.19068836</v>
      </c>
      <c r="K71" s="36">
        <v>3049.82017339</v>
      </c>
      <c r="L71" s="36">
        <v>3051.6320730900002</v>
      </c>
      <c r="M71" s="36">
        <v>3047.9444415100002</v>
      </c>
      <c r="N71" s="36">
        <v>3063.2077207699999</v>
      </c>
      <c r="O71" s="36">
        <v>3071.1708607199998</v>
      </c>
      <c r="P71" s="36">
        <v>3056.9034926700001</v>
      </c>
      <c r="Q71" s="36">
        <v>3063.2778009399999</v>
      </c>
      <c r="R71" s="36">
        <v>3076.0950058600001</v>
      </c>
      <c r="S71" s="36">
        <v>3073.04894212</v>
      </c>
      <c r="T71" s="36">
        <v>3059.7567217599999</v>
      </c>
      <c r="U71" s="36">
        <v>3050.0126662800003</v>
      </c>
      <c r="V71" s="36">
        <v>3052.2208113000002</v>
      </c>
      <c r="W71" s="36">
        <v>3060.3483864700002</v>
      </c>
      <c r="X71" s="36">
        <v>3078.37947794</v>
      </c>
      <c r="Y71" s="36">
        <v>3083.6048401500002</v>
      </c>
    </row>
    <row r="72" spans="1:25" x14ac:dyDescent="0.2">
      <c r="A72" s="35">
        <v>27</v>
      </c>
      <c r="B72" s="36">
        <v>3088.3737483599998</v>
      </c>
      <c r="C72" s="36">
        <v>3096.9653863000003</v>
      </c>
      <c r="D72" s="36">
        <v>3127.1602598099998</v>
      </c>
      <c r="E72" s="36">
        <v>3133.2026590400001</v>
      </c>
      <c r="F72" s="36">
        <v>3147.1064020399999</v>
      </c>
      <c r="G72" s="36">
        <v>3141.0893926899998</v>
      </c>
      <c r="H72" s="36">
        <v>3127.83867521</v>
      </c>
      <c r="I72" s="36">
        <v>3115.0193161799998</v>
      </c>
      <c r="J72" s="36">
        <v>3103.1611969</v>
      </c>
      <c r="K72" s="36">
        <v>3068.6352335700003</v>
      </c>
      <c r="L72" s="36">
        <v>3068.4404078500002</v>
      </c>
      <c r="M72" s="36">
        <v>3063.2373051599998</v>
      </c>
      <c r="N72" s="36">
        <v>3071.53244993</v>
      </c>
      <c r="O72" s="36">
        <v>3084.37903581</v>
      </c>
      <c r="P72" s="36">
        <v>3072.41397439</v>
      </c>
      <c r="Q72" s="36">
        <v>3085.3910418599999</v>
      </c>
      <c r="R72" s="36">
        <v>3105.03997007</v>
      </c>
      <c r="S72" s="36">
        <v>3090.2395031300002</v>
      </c>
      <c r="T72" s="36">
        <v>3087.0837379</v>
      </c>
      <c r="U72" s="36">
        <v>3073.6977407899999</v>
      </c>
      <c r="V72" s="36">
        <v>3081.5564686500002</v>
      </c>
      <c r="W72" s="36">
        <v>3098.12207291</v>
      </c>
      <c r="X72" s="36">
        <v>3104.68921628</v>
      </c>
      <c r="Y72" s="36">
        <v>3133.1966103</v>
      </c>
    </row>
    <row r="73" spans="1:25" x14ac:dyDescent="0.2">
      <c r="A73" s="35">
        <v>28</v>
      </c>
      <c r="B73" s="36">
        <v>3059.9780244399999</v>
      </c>
      <c r="C73" s="36">
        <v>3095.2268536400002</v>
      </c>
      <c r="D73" s="36">
        <v>3124.9596038099999</v>
      </c>
      <c r="E73" s="36">
        <v>3137.0823624700001</v>
      </c>
      <c r="F73" s="36">
        <v>3150.9683862100001</v>
      </c>
      <c r="G73" s="36">
        <v>3143.2585078100001</v>
      </c>
      <c r="H73" s="36">
        <v>3127.8176890700001</v>
      </c>
      <c r="I73" s="36">
        <v>3106.5009096600002</v>
      </c>
      <c r="J73" s="36">
        <v>3063.4577038100001</v>
      </c>
      <c r="K73" s="36">
        <v>3032.4009834600001</v>
      </c>
      <c r="L73" s="36">
        <v>3031.80331277</v>
      </c>
      <c r="M73" s="36">
        <v>3044.2416251</v>
      </c>
      <c r="N73" s="36">
        <v>3076.6950594499999</v>
      </c>
      <c r="O73" s="36">
        <v>3098.2721159100001</v>
      </c>
      <c r="P73" s="36">
        <v>3084.8802932799999</v>
      </c>
      <c r="Q73" s="36">
        <v>3093.07504771</v>
      </c>
      <c r="R73" s="36">
        <v>3107.6530623600001</v>
      </c>
      <c r="S73" s="36">
        <v>3081.1046938200002</v>
      </c>
      <c r="T73" s="36">
        <v>3064.9333480400001</v>
      </c>
      <c r="U73" s="36">
        <v>3049.9112048100001</v>
      </c>
      <c r="V73" s="36">
        <v>3062.2707814999999</v>
      </c>
      <c r="W73" s="36">
        <v>3090.7855315300003</v>
      </c>
      <c r="X73" s="36">
        <v>3110.7611319500002</v>
      </c>
      <c r="Y73" s="36">
        <v>3146.2112306200002</v>
      </c>
    </row>
    <row r="74" spans="1:25" x14ac:dyDescent="0.2">
      <c r="A74" s="35">
        <v>29</v>
      </c>
      <c r="B74" s="36" t="s">
        <v>150</v>
      </c>
      <c r="C74" s="36" t="s">
        <v>150</v>
      </c>
      <c r="D74" s="36" t="s">
        <v>150</v>
      </c>
      <c r="E74" s="36" t="s">
        <v>150</v>
      </c>
      <c r="F74" s="36" t="s">
        <v>150</v>
      </c>
      <c r="G74" s="36" t="s">
        <v>150</v>
      </c>
      <c r="H74" s="36" t="s">
        <v>150</v>
      </c>
      <c r="I74" s="36" t="s">
        <v>150</v>
      </c>
      <c r="J74" s="36" t="s">
        <v>150</v>
      </c>
      <c r="K74" s="36" t="s">
        <v>150</v>
      </c>
      <c r="L74" s="36" t="s">
        <v>150</v>
      </c>
      <c r="M74" s="36" t="s">
        <v>150</v>
      </c>
      <c r="N74" s="36" t="s">
        <v>150</v>
      </c>
      <c r="O74" s="36" t="s">
        <v>150</v>
      </c>
      <c r="P74" s="36" t="s">
        <v>150</v>
      </c>
      <c r="Q74" s="36" t="s">
        <v>150</v>
      </c>
      <c r="R74" s="36" t="s">
        <v>150</v>
      </c>
      <c r="S74" s="36" t="s">
        <v>150</v>
      </c>
      <c r="T74" s="36" t="s">
        <v>150</v>
      </c>
      <c r="U74" s="36" t="s">
        <v>150</v>
      </c>
      <c r="V74" s="36" t="s">
        <v>150</v>
      </c>
      <c r="W74" s="36" t="s">
        <v>150</v>
      </c>
      <c r="X74" s="36" t="s">
        <v>150</v>
      </c>
      <c r="Y74" s="36" t="s">
        <v>150</v>
      </c>
    </row>
    <row r="75" spans="1:25" x14ac:dyDescent="0.2">
      <c r="A75" s="35">
        <v>30</v>
      </c>
      <c r="B75" s="36" t="s">
        <v>150</v>
      </c>
      <c r="C75" s="36" t="s">
        <v>150</v>
      </c>
      <c r="D75" s="36" t="s">
        <v>150</v>
      </c>
      <c r="E75" s="36" t="s">
        <v>150</v>
      </c>
      <c r="F75" s="36" t="s">
        <v>150</v>
      </c>
      <c r="G75" s="36" t="s">
        <v>150</v>
      </c>
      <c r="H75" s="36" t="s">
        <v>150</v>
      </c>
      <c r="I75" s="36" t="s">
        <v>150</v>
      </c>
      <c r="J75" s="36" t="s">
        <v>150</v>
      </c>
      <c r="K75" s="36" t="s">
        <v>150</v>
      </c>
      <c r="L75" s="36" t="s">
        <v>150</v>
      </c>
      <c r="M75" s="36" t="s">
        <v>150</v>
      </c>
      <c r="N75" s="36" t="s">
        <v>150</v>
      </c>
      <c r="O75" s="36" t="s">
        <v>150</v>
      </c>
      <c r="P75" s="36" t="s">
        <v>150</v>
      </c>
      <c r="Q75" s="36" t="s">
        <v>150</v>
      </c>
      <c r="R75" s="36" t="s">
        <v>150</v>
      </c>
      <c r="S75" s="36" t="s">
        <v>150</v>
      </c>
      <c r="T75" s="36" t="s">
        <v>150</v>
      </c>
      <c r="U75" s="36" t="s">
        <v>150</v>
      </c>
      <c r="V75" s="36" t="s">
        <v>150</v>
      </c>
      <c r="W75" s="36" t="s">
        <v>150</v>
      </c>
      <c r="X75" s="36" t="s">
        <v>150</v>
      </c>
      <c r="Y75" s="36" t="s">
        <v>150</v>
      </c>
    </row>
    <row r="76" spans="1:25" x14ac:dyDescent="0.2">
      <c r="A76" s="35">
        <v>31</v>
      </c>
      <c r="B76" s="36" t="s">
        <v>150</v>
      </c>
      <c r="C76" s="36" t="s">
        <v>150</v>
      </c>
      <c r="D76" s="36" t="s">
        <v>150</v>
      </c>
      <c r="E76" s="36" t="s">
        <v>150</v>
      </c>
      <c r="F76" s="36" t="s">
        <v>150</v>
      </c>
      <c r="G76" s="36" t="s">
        <v>150</v>
      </c>
      <c r="H76" s="36" t="s">
        <v>150</v>
      </c>
      <c r="I76" s="36" t="s">
        <v>150</v>
      </c>
      <c r="J76" s="36" t="s">
        <v>150</v>
      </c>
      <c r="K76" s="36" t="s">
        <v>150</v>
      </c>
      <c r="L76" s="36" t="s">
        <v>150</v>
      </c>
      <c r="M76" s="36" t="s">
        <v>150</v>
      </c>
      <c r="N76" s="36" t="s">
        <v>150</v>
      </c>
      <c r="O76" s="36" t="s">
        <v>150</v>
      </c>
      <c r="P76" s="36" t="s">
        <v>150</v>
      </c>
      <c r="Q76" s="36" t="s">
        <v>150</v>
      </c>
      <c r="R76" s="36" t="s">
        <v>150</v>
      </c>
      <c r="S76" s="36" t="s">
        <v>150</v>
      </c>
      <c r="T76" s="36" t="s">
        <v>150</v>
      </c>
      <c r="U76" s="36" t="s">
        <v>150</v>
      </c>
      <c r="V76" s="36" t="s">
        <v>150</v>
      </c>
      <c r="W76" s="36" t="s">
        <v>150</v>
      </c>
      <c r="X76" s="36" t="s">
        <v>150</v>
      </c>
      <c r="Y76" s="36" t="s">
        <v>150</v>
      </c>
    </row>
    <row r="78" spans="1:25" x14ac:dyDescent="0.2">
      <c r="A78" s="37"/>
      <c r="B78" s="33"/>
    </row>
    <row r="79" spans="1:25" x14ac:dyDescent="0.2">
      <c r="A79" s="111" t="s">
        <v>0</v>
      </c>
      <c r="B79" s="112" t="s">
        <v>99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3600.0107686399997</v>
      </c>
      <c r="C81" s="36">
        <v>3641.2213541699998</v>
      </c>
      <c r="D81" s="36">
        <v>3661.6493886899998</v>
      </c>
      <c r="E81" s="36">
        <v>3670.26423639</v>
      </c>
      <c r="F81" s="36">
        <v>3684.44248315</v>
      </c>
      <c r="G81" s="36">
        <v>3667.6657174399998</v>
      </c>
      <c r="H81" s="36">
        <v>3644.61316201</v>
      </c>
      <c r="I81" s="36">
        <v>3622.337141</v>
      </c>
      <c r="J81" s="36">
        <v>3603.0191661299996</v>
      </c>
      <c r="K81" s="36">
        <v>3599.1732453300001</v>
      </c>
      <c r="L81" s="36">
        <v>3601.3042848999999</v>
      </c>
      <c r="M81" s="36">
        <v>3608.4651951599999</v>
      </c>
      <c r="N81" s="36">
        <v>3619.0794005099997</v>
      </c>
      <c r="O81" s="36">
        <v>3634.5128570500001</v>
      </c>
      <c r="P81" s="36">
        <v>3645.8234358499999</v>
      </c>
      <c r="Q81" s="36">
        <v>3652.1575079699996</v>
      </c>
      <c r="R81" s="36">
        <v>3648.4560460099997</v>
      </c>
      <c r="S81" s="36">
        <v>3633.7355970499998</v>
      </c>
      <c r="T81" s="36">
        <v>3609.7260420699999</v>
      </c>
      <c r="U81" s="36">
        <v>3606.0591458999997</v>
      </c>
      <c r="V81" s="36">
        <v>3611.9416057799999</v>
      </c>
      <c r="W81" s="36">
        <v>3627.5735461199997</v>
      </c>
      <c r="X81" s="36">
        <v>3652.7014380799997</v>
      </c>
      <c r="Y81" s="36">
        <v>3665.9631554799998</v>
      </c>
    </row>
    <row r="82" spans="1:25" x14ac:dyDescent="0.2">
      <c r="A82" s="35">
        <v>2</v>
      </c>
      <c r="B82" s="36">
        <v>3634.2511157700001</v>
      </c>
      <c r="C82" s="36">
        <v>3654.4052667199999</v>
      </c>
      <c r="D82" s="36">
        <v>3664.9251442999998</v>
      </c>
      <c r="E82" s="36">
        <v>3670.66644202</v>
      </c>
      <c r="F82" s="36">
        <v>3677.2196742699998</v>
      </c>
      <c r="G82" s="36">
        <v>3655.0310867999997</v>
      </c>
      <c r="H82" s="36">
        <v>3616.6102407999997</v>
      </c>
      <c r="I82" s="36">
        <v>3601.0600514499997</v>
      </c>
      <c r="J82" s="36">
        <v>3577.4743117999997</v>
      </c>
      <c r="K82" s="36">
        <v>3564.3505900599998</v>
      </c>
      <c r="L82" s="36">
        <v>3562.3116469199999</v>
      </c>
      <c r="M82" s="36">
        <v>3596.0596074699997</v>
      </c>
      <c r="N82" s="36">
        <v>3638.0888019199997</v>
      </c>
      <c r="O82" s="36">
        <v>3652.6942898699999</v>
      </c>
      <c r="P82" s="36">
        <v>3667.5457642299998</v>
      </c>
      <c r="Q82" s="36">
        <v>3672.7874695699998</v>
      </c>
      <c r="R82" s="36">
        <v>3667.3681341699998</v>
      </c>
      <c r="S82" s="36">
        <v>3660.3377852699996</v>
      </c>
      <c r="T82" s="36">
        <v>3629.3584038199997</v>
      </c>
      <c r="U82" s="36">
        <v>3626.66015006</v>
      </c>
      <c r="V82" s="36">
        <v>3642.6902075099997</v>
      </c>
      <c r="W82" s="36">
        <v>3664.3117977899997</v>
      </c>
      <c r="X82" s="36">
        <v>3693.8976265900001</v>
      </c>
      <c r="Y82" s="36">
        <v>3704.82048063</v>
      </c>
    </row>
    <row r="83" spans="1:25" x14ac:dyDescent="0.2">
      <c r="A83" s="35">
        <v>3</v>
      </c>
      <c r="B83" s="36">
        <v>3616.19797608</v>
      </c>
      <c r="C83" s="36">
        <v>3643.78142527</v>
      </c>
      <c r="D83" s="36">
        <v>3649.2423952299996</v>
      </c>
      <c r="E83" s="36">
        <v>3648.7264209</v>
      </c>
      <c r="F83" s="36">
        <v>3642.7526012099997</v>
      </c>
      <c r="G83" s="36">
        <v>3634.4219488599997</v>
      </c>
      <c r="H83" s="36">
        <v>3604.7507884399997</v>
      </c>
      <c r="I83" s="36">
        <v>3616.1555172199996</v>
      </c>
      <c r="J83" s="36">
        <v>3616.5057469099997</v>
      </c>
      <c r="K83" s="36">
        <v>3592.6852326399999</v>
      </c>
      <c r="L83" s="36">
        <v>3601.0843751499997</v>
      </c>
      <c r="M83" s="36">
        <v>3599.0363622</v>
      </c>
      <c r="N83" s="36">
        <v>3616.8456692599998</v>
      </c>
      <c r="O83" s="36">
        <v>3614.9824379299998</v>
      </c>
      <c r="P83" s="36">
        <v>3613.2265481499999</v>
      </c>
      <c r="Q83" s="36">
        <v>3618.1844110399998</v>
      </c>
      <c r="R83" s="36">
        <v>3616.1358610299999</v>
      </c>
      <c r="S83" s="36">
        <v>3622.4460920299998</v>
      </c>
      <c r="T83" s="36">
        <v>3618.2915702199998</v>
      </c>
      <c r="U83" s="36">
        <v>3615.7812292999997</v>
      </c>
      <c r="V83" s="36">
        <v>3616.1779682099996</v>
      </c>
      <c r="W83" s="36">
        <v>3623.7318801199999</v>
      </c>
      <c r="X83" s="36">
        <v>3624.8144061099997</v>
      </c>
      <c r="Y83" s="36">
        <v>3647.2090080399998</v>
      </c>
    </row>
    <row r="84" spans="1:25" x14ac:dyDescent="0.2">
      <c r="A84" s="35">
        <v>4</v>
      </c>
      <c r="B84" s="36">
        <v>3693.0082350399998</v>
      </c>
      <c r="C84" s="36">
        <v>3713.6861421200001</v>
      </c>
      <c r="D84" s="36">
        <v>3717.6213421799998</v>
      </c>
      <c r="E84" s="36">
        <v>3714.3952484799997</v>
      </c>
      <c r="F84" s="36">
        <v>3709.8689468899997</v>
      </c>
      <c r="G84" s="36">
        <v>3708.7628212999998</v>
      </c>
      <c r="H84" s="36">
        <v>3671.7895987100001</v>
      </c>
      <c r="I84" s="36">
        <v>3650.9917709900001</v>
      </c>
      <c r="J84" s="36">
        <v>3626.3379023099997</v>
      </c>
      <c r="K84" s="36">
        <v>3621.2401204999996</v>
      </c>
      <c r="L84" s="36">
        <v>3616.4394032499999</v>
      </c>
      <c r="M84" s="36">
        <v>3631.39267036</v>
      </c>
      <c r="N84" s="36">
        <v>3650.25811342</v>
      </c>
      <c r="O84" s="36">
        <v>3656.1619074</v>
      </c>
      <c r="P84" s="36">
        <v>3661.96460665</v>
      </c>
      <c r="Q84" s="36">
        <v>3657.57214901</v>
      </c>
      <c r="R84" s="36">
        <v>3661.2457895999996</v>
      </c>
      <c r="S84" s="36">
        <v>3659.4262456599999</v>
      </c>
      <c r="T84" s="36">
        <v>3631.4487566899998</v>
      </c>
      <c r="U84" s="36">
        <v>3622.6488040300001</v>
      </c>
      <c r="V84" s="36">
        <v>3644.49633408</v>
      </c>
      <c r="W84" s="36">
        <v>3669.4034465899999</v>
      </c>
      <c r="X84" s="36">
        <v>3680.3059323399998</v>
      </c>
      <c r="Y84" s="36">
        <v>3702.8503317599998</v>
      </c>
    </row>
    <row r="85" spans="1:25" x14ac:dyDescent="0.2">
      <c r="A85" s="35">
        <v>5</v>
      </c>
      <c r="B85" s="36">
        <v>3707.4390124199999</v>
      </c>
      <c r="C85" s="36">
        <v>3729.51690203</v>
      </c>
      <c r="D85" s="36">
        <v>3732.1352530799995</v>
      </c>
      <c r="E85" s="36">
        <v>3733.9738197799998</v>
      </c>
      <c r="F85" s="36">
        <v>3726.1725357199998</v>
      </c>
      <c r="G85" s="36">
        <v>3722.6617844100001</v>
      </c>
      <c r="H85" s="36">
        <v>3689.5618091400002</v>
      </c>
      <c r="I85" s="36">
        <v>3678.4146294699999</v>
      </c>
      <c r="J85" s="36">
        <v>3643.5752606199999</v>
      </c>
      <c r="K85" s="36">
        <v>3629.0508899699998</v>
      </c>
      <c r="L85" s="36">
        <v>3616.9417502599999</v>
      </c>
      <c r="M85" s="36">
        <v>3609.31173459</v>
      </c>
      <c r="N85" s="36">
        <v>3631.4511879900001</v>
      </c>
      <c r="O85" s="36">
        <v>3629.2870093799997</v>
      </c>
      <c r="P85" s="36">
        <v>3639.9796487699996</v>
      </c>
      <c r="Q85" s="36">
        <v>3647.3394293299998</v>
      </c>
      <c r="R85" s="36">
        <v>3647.9813173699999</v>
      </c>
      <c r="S85" s="36">
        <v>3636.5683194099997</v>
      </c>
      <c r="T85" s="36">
        <v>3609.8839723199999</v>
      </c>
      <c r="U85" s="36">
        <v>3588.47238027</v>
      </c>
      <c r="V85" s="36">
        <v>3593.1237272999997</v>
      </c>
      <c r="W85" s="36">
        <v>3607.6012645199999</v>
      </c>
      <c r="X85" s="36">
        <v>3628.7560108600001</v>
      </c>
      <c r="Y85" s="36">
        <v>3643.5763333</v>
      </c>
    </row>
    <row r="86" spans="1:25" x14ac:dyDescent="0.2">
      <c r="A86" s="35">
        <v>6</v>
      </c>
      <c r="B86" s="36">
        <v>3671.7019819099996</v>
      </c>
      <c r="C86" s="36">
        <v>3693.2795857199999</v>
      </c>
      <c r="D86" s="36">
        <v>3691.8294745399999</v>
      </c>
      <c r="E86" s="36">
        <v>3700.4786974099998</v>
      </c>
      <c r="F86" s="36">
        <v>3715.8324257899999</v>
      </c>
      <c r="G86" s="36">
        <v>3709.1959490899999</v>
      </c>
      <c r="H86" s="36">
        <v>3697.24115652</v>
      </c>
      <c r="I86" s="36">
        <v>3672.1703895000001</v>
      </c>
      <c r="J86" s="36">
        <v>3639.07941037</v>
      </c>
      <c r="K86" s="36">
        <v>3604.71013864</v>
      </c>
      <c r="L86" s="36">
        <v>3593.8377968699997</v>
      </c>
      <c r="M86" s="36">
        <v>3595.4881826999999</v>
      </c>
      <c r="N86" s="36">
        <v>3610.5913769199997</v>
      </c>
      <c r="O86" s="36">
        <v>3625.0195590999997</v>
      </c>
      <c r="P86" s="36">
        <v>3629.2232459899997</v>
      </c>
      <c r="Q86" s="36">
        <v>3643.0997258799998</v>
      </c>
      <c r="R86" s="36">
        <v>3640.1609789699996</v>
      </c>
      <c r="S86" s="36">
        <v>3620.0357329099998</v>
      </c>
      <c r="T86" s="36">
        <v>3597.1785058599999</v>
      </c>
      <c r="U86" s="36">
        <v>3599.8953110499997</v>
      </c>
      <c r="V86" s="36">
        <v>3616.4598223599996</v>
      </c>
      <c r="W86" s="36">
        <v>3632.3846197799999</v>
      </c>
      <c r="X86" s="36">
        <v>3649.6602538099996</v>
      </c>
      <c r="Y86" s="36">
        <v>3669.3536930199998</v>
      </c>
    </row>
    <row r="87" spans="1:25" x14ac:dyDescent="0.2">
      <c r="A87" s="35">
        <v>7</v>
      </c>
      <c r="B87" s="36">
        <v>3667.00038391</v>
      </c>
      <c r="C87" s="36">
        <v>3686.7603327399997</v>
      </c>
      <c r="D87" s="36">
        <v>3685.0733531699998</v>
      </c>
      <c r="E87" s="36">
        <v>3691.76488918</v>
      </c>
      <c r="F87" s="36">
        <v>3701.5630063899998</v>
      </c>
      <c r="G87" s="36">
        <v>3694.4811909999999</v>
      </c>
      <c r="H87" s="36">
        <v>3688.7235352199996</v>
      </c>
      <c r="I87" s="36">
        <v>3676.3426082400001</v>
      </c>
      <c r="J87" s="36">
        <v>3653.2786314</v>
      </c>
      <c r="K87" s="36">
        <v>3638.9613662899997</v>
      </c>
      <c r="L87" s="36">
        <v>3620.6359143299997</v>
      </c>
      <c r="M87" s="36">
        <v>3611.3871601999999</v>
      </c>
      <c r="N87" s="36">
        <v>3623.46085193</v>
      </c>
      <c r="O87" s="36">
        <v>3642.6832209699996</v>
      </c>
      <c r="P87" s="36">
        <v>3657.7694012499996</v>
      </c>
      <c r="Q87" s="36">
        <v>3662.4759241499996</v>
      </c>
      <c r="R87" s="36">
        <v>3652.7137790799998</v>
      </c>
      <c r="S87" s="36">
        <v>3632.9267517999997</v>
      </c>
      <c r="T87" s="36">
        <v>3601.9047467199998</v>
      </c>
      <c r="U87" s="36">
        <v>3610.5108109499997</v>
      </c>
      <c r="V87" s="36">
        <v>3622.4987951899998</v>
      </c>
      <c r="W87" s="36">
        <v>3635.9669556299996</v>
      </c>
      <c r="X87" s="36">
        <v>3657.9791338999999</v>
      </c>
      <c r="Y87" s="36">
        <v>3682.9703975399998</v>
      </c>
    </row>
    <row r="88" spans="1:25" x14ac:dyDescent="0.2">
      <c r="A88" s="35">
        <v>8</v>
      </c>
      <c r="B88" s="36">
        <v>3678.7231997099998</v>
      </c>
      <c r="C88" s="36">
        <v>3710.2466170399998</v>
      </c>
      <c r="D88" s="36">
        <v>3727.1390159699995</v>
      </c>
      <c r="E88" s="36">
        <v>3731.6772828599997</v>
      </c>
      <c r="F88" s="36">
        <v>3734.5075974000001</v>
      </c>
      <c r="G88" s="36">
        <v>3715.5498812599999</v>
      </c>
      <c r="H88" s="36">
        <v>3682.2167526499998</v>
      </c>
      <c r="I88" s="36">
        <v>3658.7343670699997</v>
      </c>
      <c r="J88" s="36">
        <v>3653.6139144700001</v>
      </c>
      <c r="K88" s="36">
        <v>3646.98843536</v>
      </c>
      <c r="L88" s="36">
        <v>3643.3576624999996</v>
      </c>
      <c r="M88" s="36">
        <v>3652.0523826099998</v>
      </c>
      <c r="N88" s="36">
        <v>3659.99706599</v>
      </c>
      <c r="O88" s="36">
        <v>3672.1140470999999</v>
      </c>
      <c r="P88" s="36">
        <v>3679.03477011</v>
      </c>
      <c r="Q88" s="36">
        <v>3683.4964865900001</v>
      </c>
      <c r="R88" s="36">
        <v>3680.54832386</v>
      </c>
      <c r="S88" s="36">
        <v>3665.8351430499997</v>
      </c>
      <c r="T88" s="36">
        <v>3638.5895955299998</v>
      </c>
      <c r="U88" s="36">
        <v>3638.9923218699996</v>
      </c>
      <c r="V88" s="36">
        <v>3652.2346624499996</v>
      </c>
      <c r="W88" s="36">
        <v>3670.8070490099999</v>
      </c>
      <c r="X88" s="36">
        <v>3691.3491725899999</v>
      </c>
      <c r="Y88" s="36">
        <v>3707.6293268099998</v>
      </c>
    </row>
    <row r="89" spans="1:25" x14ac:dyDescent="0.2">
      <c r="A89" s="35">
        <v>9</v>
      </c>
      <c r="B89" s="36">
        <v>3678.2806514599997</v>
      </c>
      <c r="C89" s="36">
        <v>3704.3539371199995</v>
      </c>
      <c r="D89" s="36">
        <v>3733.1376198099997</v>
      </c>
      <c r="E89" s="36">
        <v>3743.1541234299998</v>
      </c>
      <c r="F89" s="36">
        <v>3729.1915741499997</v>
      </c>
      <c r="G89" s="36">
        <v>3707.0125247099995</v>
      </c>
      <c r="H89" s="36">
        <v>3671.5891674699997</v>
      </c>
      <c r="I89" s="36">
        <v>3636.94587606</v>
      </c>
      <c r="J89" s="36">
        <v>3615.58682314</v>
      </c>
      <c r="K89" s="36">
        <v>3609.6463256799998</v>
      </c>
      <c r="L89" s="36">
        <v>3605.37844855</v>
      </c>
      <c r="M89" s="36">
        <v>3615.90951133</v>
      </c>
      <c r="N89" s="36">
        <v>3622.3026756599997</v>
      </c>
      <c r="O89" s="36">
        <v>3636.27611368</v>
      </c>
      <c r="P89" s="36">
        <v>3662.3695917199998</v>
      </c>
      <c r="Q89" s="36">
        <v>3665.3540282899999</v>
      </c>
      <c r="R89" s="36">
        <v>3661.6342106100001</v>
      </c>
      <c r="S89" s="36">
        <v>3646.3008101699997</v>
      </c>
      <c r="T89" s="36">
        <v>3620.1283423199998</v>
      </c>
      <c r="U89" s="36">
        <v>3616.7485393699999</v>
      </c>
      <c r="V89" s="36">
        <v>3629.9114901200001</v>
      </c>
      <c r="W89" s="36">
        <v>3651.5009259799999</v>
      </c>
      <c r="X89" s="36">
        <v>3674.66875368</v>
      </c>
      <c r="Y89" s="36">
        <v>3681.8501324199997</v>
      </c>
    </row>
    <row r="90" spans="1:25" x14ac:dyDescent="0.2">
      <c r="A90" s="35">
        <v>10</v>
      </c>
      <c r="B90" s="36">
        <v>3627.7624538199998</v>
      </c>
      <c r="C90" s="36">
        <v>3643.9863079099996</v>
      </c>
      <c r="D90" s="36">
        <v>3665.90180263</v>
      </c>
      <c r="E90" s="36">
        <v>3669.12334465</v>
      </c>
      <c r="F90" s="36">
        <v>3662.63708486</v>
      </c>
      <c r="G90" s="36">
        <v>3647.8969395199997</v>
      </c>
      <c r="H90" s="36">
        <v>3627.9679763999998</v>
      </c>
      <c r="I90" s="36">
        <v>3650.3570680899998</v>
      </c>
      <c r="J90" s="36">
        <v>3632.9428282700001</v>
      </c>
      <c r="K90" s="36">
        <v>3621.1779850399998</v>
      </c>
      <c r="L90" s="36">
        <v>3619.51151665</v>
      </c>
      <c r="M90" s="36">
        <v>3628.0476495299999</v>
      </c>
      <c r="N90" s="36">
        <v>3640.4458787099998</v>
      </c>
      <c r="O90" s="36">
        <v>3663.1852992199997</v>
      </c>
      <c r="P90" s="36">
        <v>3673.4343297899995</v>
      </c>
      <c r="Q90" s="36">
        <v>3681.0910087399998</v>
      </c>
      <c r="R90" s="36">
        <v>3678.5274417299997</v>
      </c>
      <c r="S90" s="36">
        <v>3662.5083370100001</v>
      </c>
      <c r="T90" s="36">
        <v>3628.5038627399999</v>
      </c>
      <c r="U90" s="36">
        <v>3625.0566285</v>
      </c>
      <c r="V90" s="36">
        <v>3637.59253919</v>
      </c>
      <c r="W90" s="36">
        <v>3655.8216135399998</v>
      </c>
      <c r="X90" s="36">
        <v>3675.9238921299998</v>
      </c>
      <c r="Y90" s="36">
        <v>3687.0181749499998</v>
      </c>
    </row>
    <row r="91" spans="1:25" x14ac:dyDescent="0.2">
      <c r="A91" s="35">
        <v>11</v>
      </c>
      <c r="B91" s="36">
        <v>3653.28905235</v>
      </c>
      <c r="C91" s="36">
        <v>3698.9019592599998</v>
      </c>
      <c r="D91" s="36">
        <v>3713.7876594599998</v>
      </c>
      <c r="E91" s="36">
        <v>3717.2941585899998</v>
      </c>
      <c r="F91" s="36">
        <v>3738.4560175399997</v>
      </c>
      <c r="G91" s="36">
        <v>3729.3853648899999</v>
      </c>
      <c r="H91" s="36">
        <v>3701.4432462999998</v>
      </c>
      <c r="I91" s="36">
        <v>3661.07256143</v>
      </c>
      <c r="J91" s="36">
        <v>3629.5532547499997</v>
      </c>
      <c r="K91" s="36">
        <v>3623.2935791299997</v>
      </c>
      <c r="L91" s="36">
        <v>3625.0068766199997</v>
      </c>
      <c r="M91" s="36">
        <v>3634.4760032999998</v>
      </c>
      <c r="N91" s="36">
        <v>3655.9162237999999</v>
      </c>
      <c r="O91" s="36">
        <v>3672.9393631299999</v>
      </c>
      <c r="P91" s="36">
        <v>3688.3457137400001</v>
      </c>
      <c r="Q91" s="36">
        <v>3694.9315975299996</v>
      </c>
      <c r="R91" s="36">
        <v>3689.1690183199999</v>
      </c>
      <c r="S91" s="36">
        <v>3671.4375922199997</v>
      </c>
      <c r="T91" s="36">
        <v>3639.5553674299999</v>
      </c>
      <c r="U91" s="36">
        <v>3632.3297607099998</v>
      </c>
      <c r="V91" s="36">
        <v>3632.1180380599999</v>
      </c>
      <c r="W91" s="36">
        <v>3653.6418486899997</v>
      </c>
      <c r="X91" s="36">
        <v>3673.5630734199999</v>
      </c>
      <c r="Y91" s="36">
        <v>3686.8020363099995</v>
      </c>
    </row>
    <row r="92" spans="1:25" x14ac:dyDescent="0.2">
      <c r="A92" s="35">
        <v>12</v>
      </c>
      <c r="B92" s="36">
        <v>3698.9423865499998</v>
      </c>
      <c r="C92" s="36">
        <v>3720.49232338</v>
      </c>
      <c r="D92" s="36">
        <v>3724.8032153300001</v>
      </c>
      <c r="E92" s="36">
        <v>3727.8434004599999</v>
      </c>
      <c r="F92" s="36">
        <v>3729.7131501699996</v>
      </c>
      <c r="G92" s="36">
        <v>3713.6084692799996</v>
      </c>
      <c r="H92" s="36">
        <v>3686.5118697499997</v>
      </c>
      <c r="I92" s="36">
        <v>3671.0876611799999</v>
      </c>
      <c r="J92" s="36">
        <v>3644.7706971299999</v>
      </c>
      <c r="K92" s="36">
        <v>3634.50463369</v>
      </c>
      <c r="L92" s="36">
        <v>3628.520031</v>
      </c>
      <c r="M92" s="36">
        <v>3648.4047531099995</v>
      </c>
      <c r="N92" s="36">
        <v>3659.825938</v>
      </c>
      <c r="O92" s="36">
        <v>3665.2980370299997</v>
      </c>
      <c r="P92" s="36">
        <v>3669.3144884499998</v>
      </c>
      <c r="Q92" s="36">
        <v>3676.8864917299998</v>
      </c>
      <c r="R92" s="36">
        <v>3669.2701116600001</v>
      </c>
      <c r="S92" s="36">
        <v>3666.0215134499999</v>
      </c>
      <c r="T92" s="36">
        <v>3649.0880765899997</v>
      </c>
      <c r="U92" s="36">
        <v>3632.8944797999998</v>
      </c>
      <c r="V92" s="36">
        <v>3644.0397704399998</v>
      </c>
      <c r="W92" s="36">
        <v>3671.2433696099997</v>
      </c>
      <c r="X92" s="36">
        <v>3680.0946237199996</v>
      </c>
      <c r="Y92" s="36">
        <v>3679.3109115199995</v>
      </c>
    </row>
    <row r="93" spans="1:25" x14ac:dyDescent="0.2">
      <c r="A93" s="35">
        <v>13</v>
      </c>
      <c r="B93" s="36">
        <v>3655.0625591199996</v>
      </c>
      <c r="C93" s="36">
        <v>3670.2789569299998</v>
      </c>
      <c r="D93" s="36">
        <v>3654.3671626799996</v>
      </c>
      <c r="E93" s="36">
        <v>3659.4616589999996</v>
      </c>
      <c r="F93" s="36">
        <v>3673.7884930699997</v>
      </c>
      <c r="G93" s="36">
        <v>3663.8759603799999</v>
      </c>
      <c r="H93" s="36">
        <v>3661.2104853699998</v>
      </c>
      <c r="I93" s="36">
        <v>3636.9719947799999</v>
      </c>
      <c r="J93" s="36">
        <v>3628.3435672299997</v>
      </c>
      <c r="K93" s="36">
        <v>3604.7935422</v>
      </c>
      <c r="L93" s="36">
        <v>3625.2046662399998</v>
      </c>
      <c r="M93" s="36">
        <v>3625.7377300499998</v>
      </c>
      <c r="N93" s="36">
        <v>3619.0268034699998</v>
      </c>
      <c r="O93" s="36">
        <v>3626.0046584199999</v>
      </c>
      <c r="P93" s="36">
        <v>3636.3896339999997</v>
      </c>
      <c r="Q93" s="36">
        <v>3643.05228253</v>
      </c>
      <c r="R93" s="36">
        <v>3643.7677521599999</v>
      </c>
      <c r="S93" s="36">
        <v>3657.4144722000001</v>
      </c>
      <c r="T93" s="36">
        <v>3618.6012226099997</v>
      </c>
      <c r="U93" s="36">
        <v>3590.85887637</v>
      </c>
      <c r="V93" s="36">
        <v>3604.6114289399998</v>
      </c>
      <c r="W93" s="36">
        <v>3620.3894945499997</v>
      </c>
      <c r="X93" s="36">
        <v>3633.8000906799998</v>
      </c>
      <c r="Y93" s="36">
        <v>3640.8936073199998</v>
      </c>
    </row>
    <row r="94" spans="1:25" x14ac:dyDescent="0.2">
      <c r="A94" s="35">
        <v>14</v>
      </c>
      <c r="B94" s="36">
        <v>3696.4861804499997</v>
      </c>
      <c r="C94" s="36">
        <v>3716.19282914</v>
      </c>
      <c r="D94" s="36">
        <v>3708.95547601</v>
      </c>
      <c r="E94" s="36">
        <v>3715.15853565</v>
      </c>
      <c r="F94" s="36">
        <v>3721.1322406499999</v>
      </c>
      <c r="G94" s="36">
        <v>3718.6292652399998</v>
      </c>
      <c r="H94" s="36">
        <v>3716.9427312099997</v>
      </c>
      <c r="I94" s="36">
        <v>3697.7800305299997</v>
      </c>
      <c r="J94" s="36">
        <v>3672.2341801099997</v>
      </c>
      <c r="K94" s="36">
        <v>3631.5771878299997</v>
      </c>
      <c r="L94" s="36">
        <v>3624.2397191199998</v>
      </c>
      <c r="M94" s="36">
        <v>3625.2253234899999</v>
      </c>
      <c r="N94" s="36">
        <v>3635.3396038799997</v>
      </c>
      <c r="O94" s="36">
        <v>3650.91675553</v>
      </c>
      <c r="P94" s="36">
        <v>3662.17624183</v>
      </c>
      <c r="Q94" s="36">
        <v>3666.2422699499998</v>
      </c>
      <c r="R94" s="36">
        <v>3657.6530130199999</v>
      </c>
      <c r="S94" s="36">
        <v>3629.7438802299998</v>
      </c>
      <c r="T94" s="36">
        <v>3598.1732172599995</v>
      </c>
      <c r="U94" s="36">
        <v>3599.4133824699998</v>
      </c>
      <c r="V94" s="36">
        <v>3624.9388008799997</v>
      </c>
      <c r="W94" s="36">
        <v>3645.5142003699998</v>
      </c>
      <c r="X94" s="36">
        <v>3663.9987302899999</v>
      </c>
      <c r="Y94" s="36">
        <v>3688.31819963</v>
      </c>
    </row>
    <row r="95" spans="1:25" x14ac:dyDescent="0.2">
      <c r="A95" s="35">
        <v>15</v>
      </c>
      <c r="B95" s="36">
        <v>3717.2961512599995</v>
      </c>
      <c r="C95" s="36">
        <v>3723.53120089</v>
      </c>
      <c r="D95" s="36">
        <v>3719.0924174199999</v>
      </c>
      <c r="E95" s="36">
        <v>3718.0635999400001</v>
      </c>
      <c r="F95" s="36">
        <v>3723.9036444499998</v>
      </c>
      <c r="G95" s="36">
        <v>3726.8226802999998</v>
      </c>
      <c r="H95" s="36">
        <v>3722.9545131300001</v>
      </c>
      <c r="I95" s="36">
        <v>3680.5908006</v>
      </c>
      <c r="J95" s="36">
        <v>3659.4742108699998</v>
      </c>
      <c r="K95" s="36">
        <v>3658.5505839899997</v>
      </c>
      <c r="L95" s="36">
        <v>3654.9791994399998</v>
      </c>
      <c r="M95" s="36">
        <v>3663.81183216</v>
      </c>
      <c r="N95" s="36">
        <v>3671.1175563299998</v>
      </c>
      <c r="O95" s="36">
        <v>3679.2743957499997</v>
      </c>
      <c r="P95" s="36">
        <v>3672.3295714599999</v>
      </c>
      <c r="Q95" s="36">
        <v>3667.7820300399999</v>
      </c>
      <c r="R95" s="36">
        <v>3660.2467206599999</v>
      </c>
      <c r="S95" s="36">
        <v>3649.1247942299997</v>
      </c>
      <c r="T95" s="36">
        <v>3631.6321923699998</v>
      </c>
      <c r="U95" s="36">
        <v>3626.5391956099998</v>
      </c>
      <c r="V95" s="36">
        <v>3632.3335972599998</v>
      </c>
      <c r="W95" s="36">
        <v>3660.3809894299998</v>
      </c>
      <c r="X95" s="36">
        <v>3672.3996752200001</v>
      </c>
      <c r="Y95" s="36">
        <v>3670.38609288</v>
      </c>
    </row>
    <row r="96" spans="1:25" x14ac:dyDescent="0.2">
      <c r="A96" s="35">
        <v>16</v>
      </c>
      <c r="B96" s="36">
        <v>3627.3857740899998</v>
      </c>
      <c r="C96" s="36">
        <v>3656.2140605799996</v>
      </c>
      <c r="D96" s="36">
        <v>3655.4069843299999</v>
      </c>
      <c r="E96" s="36">
        <v>3662.2116117799997</v>
      </c>
      <c r="F96" s="36">
        <v>3649.6398690299998</v>
      </c>
      <c r="G96" s="36">
        <v>3614.0369803200001</v>
      </c>
      <c r="H96" s="36">
        <v>3602.9483905099996</v>
      </c>
      <c r="I96" s="36">
        <v>3612.3842257299998</v>
      </c>
      <c r="J96" s="36">
        <v>3625.1368618299998</v>
      </c>
      <c r="K96" s="36">
        <v>3627.50416081</v>
      </c>
      <c r="L96" s="36">
        <v>3614.3136678499995</v>
      </c>
      <c r="M96" s="36">
        <v>3612.3176093499997</v>
      </c>
      <c r="N96" s="36">
        <v>3601.6497257299998</v>
      </c>
      <c r="O96" s="36">
        <v>3594.0639817399997</v>
      </c>
      <c r="P96" s="36">
        <v>3601.2601235399998</v>
      </c>
      <c r="Q96" s="36">
        <v>3598.4109695799998</v>
      </c>
      <c r="R96" s="36">
        <v>3587.4356972699998</v>
      </c>
      <c r="S96" s="36">
        <v>3580.3721182899999</v>
      </c>
      <c r="T96" s="36">
        <v>3613.8535150499997</v>
      </c>
      <c r="U96" s="36">
        <v>3620.6852807499999</v>
      </c>
      <c r="V96" s="36">
        <v>3625.7378715899999</v>
      </c>
      <c r="W96" s="36">
        <v>3627.6232457899996</v>
      </c>
      <c r="X96" s="36">
        <v>3607.5844135499997</v>
      </c>
      <c r="Y96" s="36">
        <v>3626.36152249</v>
      </c>
    </row>
    <row r="97" spans="1:25" x14ac:dyDescent="0.2">
      <c r="A97" s="35">
        <v>17</v>
      </c>
      <c r="B97" s="36">
        <v>3631.6108529999997</v>
      </c>
      <c r="C97" s="36">
        <v>3663.9495468799996</v>
      </c>
      <c r="D97" s="36">
        <v>3690.9778353799998</v>
      </c>
      <c r="E97" s="36">
        <v>3688.7251467999995</v>
      </c>
      <c r="F97" s="36">
        <v>3671.89946401</v>
      </c>
      <c r="G97" s="36">
        <v>3635.3989809599998</v>
      </c>
      <c r="H97" s="36">
        <v>3616.9320569499996</v>
      </c>
      <c r="I97" s="36">
        <v>3612.3691282599998</v>
      </c>
      <c r="J97" s="36">
        <v>3620.3346810599996</v>
      </c>
      <c r="K97" s="36">
        <v>3620.7958935299998</v>
      </c>
      <c r="L97" s="36">
        <v>3608.29259215</v>
      </c>
      <c r="M97" s="36">
        <v>3613.3234068199999</v>
      </c>
      <c r="N97" s="36">
        <v>3611.1982374499999</v>
      </c>
      <c r="O97" s="36">
        <v>3594.8103923599997</v>
      </c>
      <c r="P97" s="36">
        <v>3594.7189238299998</v>
      </c>
      <c r="Q97" s="36">
        <v>3616.1343438599997</v>
      </c>
      <c r="R97" s="36">
        <v>3610.1943374499997</v>
      </c>
      <c r="S97" s="36">
        <v>3599.5187860599999</v>
      </c>
      <c r="T97" s="36">
        <v>3605.3078733100001</v>
      </c>
      <c r="U97" s="36">
        <v>3615.0714062799998</v>
      </c>
      <c r="V97" s="36">
        <v>3611.8829303399998</v>
      </c>
      <c r="W97" s="36">
        <v>3605.98661236</v>
      </c>
      <c r="X97" s="36">
        <v>3616.6415380399999</v>
      </c>
      <c r="Y97" s="36">
        <v>3624.4090721099997</v>
      </c>
    </row>
    <row r="98" spans="1:25" x14ac:dyDescent="0.2">
      <c r="A98" s="35">
        <v>18</v>
      </c>
      <c r="B98" s="36">
        <v>3664.0205889499998</v>
      </c>
      <c r="C98" s="36">
        <v>3681.25242377</v>
      </c>
      <c r="D98" s="36">
        <v>3712.0020785099996</v>
      </c>
      <c r="E98" s="36">
        <v>3717.03579868</v>
      </c>
      <c r="F98" s="36">
        <v>3708.0450663299998</v>
      </c>
      <c r="G98" s="36">
        <v>3685.6441014699999</v>
      </c>
      <c r="H98" s="36">
        <v>3643.9111112699998</v>
      </c>
      <c r="I98" s="36">
        <v>3612.5310505999996</v>
      </c>
      <c r="J98" s="36">
        <v>3591.56291616</v>
      </c>
      <c r="K98" s="36">
        <v>3592.8534977099998</v>
      </c>
      <c r="L98" s="36">
        <v>3588.1373237399998</v>
      </c>
      <c r="M98" s="36">
        <v>3593.3753065299998</v>
      </c>
      <c r="N98" s="36">
        <v>3607.1929822899997</v>
      </c>
      <c r="O98" s="36">
        <v>3593.7150465199998</v>
      </c>
      <c r="P98" s="36">
        <v>3595.7338388600001</v>
      </c>
      <c r="Q98" s="36">
        <v>3604.1471086499996</v>
      </c>
      <c r="R98" s="36">
        <v>3617.32648621</v>
      </c>
      <c r="S98" s="36">
        <v>3590.9312577000001</v>
      </c>
      <c r="T98" s="36">
        <v>3566.6447666599997</v>
      </c>
      <c r="U98" s="36">
        <v>3569.7591430099997</v>
      </c>
      <c r="V98" s="36">
        <v>3558.9973474399999</v>
      </c>
      <c r="W98" s="36">
        <v>3574.8315515699996</v>
      </c>
      <c r="X98" s="36">
        <v>3590.4516105499997</v>
      </c>
      <c r="Y98" s="36">
        <v>3629.0285451199998</v>
      </c>
    </row>
    <row r="99" spans="1:25" x14ac:dyDescent="0.2">
      <c r="A99" s="35">
        <v>19</v>
      </c>
      <c r="B99" s="36">
        <v>3638.6772537099996</v>
      </c>
      <c r="C99" s="36">
        <v>3660.8493971299999</v>
      </c>
      <c r="D99" s="36">
        <v>3700.9813702599995</v>
      </c>
      <c r="E99" s="36">
        <v>3706.1299263599999</v>
      </c>
      <c r="F99" s="36">
        <v>3702.5208784699998</v>
      </c>
      <c r="G99" s="36">
        <v>3678.35447492</v>
      </c>
      <c r="H99" s="36">
        <v>3643.3862432299998</v>
      </c>
      <c r="I99" s="36">
        <v>3610.9366226799998</v>
      </c>
      <c r="J99" s="36">
        <v>3589.3492736999997</v>
      </c>
      <c r="K99" s="36">
        <v>3590.8443487899999</v>
      </c>
      <c r="L99" s="36">
        <v>3620.4280446799999</v>
      </c>
      <c r="M99" s="36">
        <v>3603.93331098</v>
      </c>
      <c r="N99" s="36">
        <v>3618.8118961</v>
      </c>
      <c r="O99" s="36">
        <v>3626.7831929699996</v>
      </c>
      <c r="P99" s="36">
        <v>3604.5343442200001</v>
      </c>
      <c r="Q99" s="36">
        <v>3611.0566444799997</v>
      </c>
      <c r="R99" s="36">
        <v>3627.3472347500001</v>
      </c>
      <c r="S99" s="36">
        <v>3610.0212117599999</v>
      </c>
      <c r="T99" s="36">
        <v>3596.9806646399998</v>
      </c>
      <c r="U99" s="36">
        <v>3596.6304476299997</v>
      </c>
      <c r="V99" s="36">
        <v>3589.1405697599998</v>
      </c>
      <c r="W99" s="36">
        <v>3598.8632622699997</v>
      </c>
      <c r="X99" s="36">
        <v>3623.4535976299999</v>
      </c>
      <c r="Y99" s="36">
        <v>3644.1595843799996</v>
      </c>
    </row>
    <row r="100" spans="1:25" x14ac:dyDescent="0.2">
      <c r="A100" s="35">
        <v>20</v>
      </c>
      <c r="B100" s="36">
        <v>3642.5539280999997</v>
      </c>
      <c r="C100" s="36">
        <v>3662.6017104499997</v>
      </c>
      <c r="D100" s="36">
        <v>3688.8145864799999</v>
      </c>
      <c r="E100" s="36">
        <v>3690.9198203199999</v>
      </c>
      <c r="F100" s="36">
        <v>3693.1512484599998</v>
      </c>
      <c r="G100" s="36">
        <v>3670.5049835199998</v>
      </c>
      <c r="H100" s="36">
        <v>3638.47799657</v>
      </c>
      <c r="I100" s="36">
        <v>3611.5245614699998</v>
      </c>
      <c r="J100" s="36">
        <v>3585.6694738799997</v>
      </c>
      <c r="K100" s="36">
        <v>3580.0448496899999</v>
      </c>
      <c r="L100" s="36">
        <v>3582.9304014599998</v>
      </c>
      <c r="M100" s="36">
        <v>3588.0278095599997</v>
      </c>
      <c r="N100" s="36">
        <v>3568.5462975999999</v>
      </c>
      <c r="O100" s="36">
        <v>3575.3873991999999</v>
      </c>
      <c r="P100" s="36">
        <v>3559.6861158399997</v>
      </c>
      <c r="Q100" s="36">
        <v>3564.4431270699997</v>
      </c>
      <c r="R100" s="36">
        <v>3575.9188285299997</v>
      </c>
      <c r="S100" s="36">
        <v>3547.7180590399998</v>
      </c>
      <c r="T100" s="36">
        <v>3546.6417200599999</v>
      </c>
      <c r="U100" s="36">
        <v>3558.4212026999999</v>
      </c>
      <c r="V100" s="36">
        <v>3559.6878878799998</v>
      </c>
      <c r="W100" s="36">
        <v>3559.78562483</v>
      </c>
      <c r="X100" s="36">
        <v>3572.0376956299997</v>
      </c>
      <c r="Y100" s="36">
        <v>3584.5984341999997</v>
      </c>
    </row>
    <row r="101" spans="1:25" x14ac:dyDescent="0.2">
      <c r="A101" s="35">
        <v>21</v>
      </c>
      <c r="B101" s="36">
        <v>3633.5454388799999</v>
      </c>
      <c r="C101" s="36">
        <v>3650.7067891899997</v>
      </c>
      <c r="D101" s="36">
        <v>3677.1366341399998</v>
      </c>
      <c r="E101" s="36">
        <v>3679.7152810500002</v>
      </c>
      <c r="F101" s="36">
        <v>3686.1833054600002</v>
      </c>
      <c r="G101" s="36">
        <v>3684.8765562199997</v>
      </c>
      <c r="H101" s="36">
        <v>3674.0783164799996</v>
      </c>
      <c r="I101" s="36">
        <v>3663.82778302</v>
      </c>
      <c r="J101" s="36">
        <v>3648.21929443</v>
      </c>
      <c r="K101" s="36">
        <v>3610.9727070399999</v>
      </c>
      <c r="L101" s="36">
        <v>3590.4562366399996</v>
      </c>
      <c r="M101" s="36">
        <v>3591.8329675799996</v>
      </c>
      <c r="N101" s="36">
        <v>3613.94238236</v>
      </c>
      <c r="O101" s="36">
        <v>3626.6264014499998</v>
      </c>
      <c r="P101" s="36">
        <v>3612.8711562899998</v>
      </c>
      <c r="Q101" s="36">
        <v>3622.1758099199997</v>
      </c>
      <c r="R101" s="36">
        <v>3643.0042988299997</v>
      </c>
      <c r="S101" s="36">
        <v>3619.6466043599999</v>
      </c>
      <c r="T101" s="36">
        <v>3595.2627381399998</v>
      </c>
      <c r="U101" s="36">
        <v>3576.9860893999999</v>
      </c>
      <c r="V101" s="36">
        <v>3585.1129809599997</v>
      </c>
      <c r="W101" s="36">
        <v>3606.2659356199997</v>
      </c>
      <c r="X101" s="36">
        <v>3630.3264790200001</v>
      </c>
      <c r="Y101" s="36">
        <v>3648.8190739699999</v>
      </c>
    </row>
    <row r="102" spans="1:25" x14ac:dyDescent="0.2">
      <c r="A102" s="35">
        <v>22</v>
      </c>
      <c r="B102" s="36">
        <v>3638.5782965099997</v>
      </c>
      <c r="C102" s="36">
        <v>3656.7435170799999</v>
      </c>
      <c r="D102" s="36">
        <v>3689.4606859199998</v>
      </c>
      <c r="E102" s="36">
        <v>3695.4220683499998</v>
      </c>
      <c r="F102" s="36">
        <v>3706.36398388</v>
      </c>
      <c r="G102" s="36">
        <v>3693.05948076</v>
      </c>
      <c r="H102" s="36">
        <v>3677.2298314899999</v>
      </c>
      <c r="I102" s="36">
        <v>3662.4555750499999</v>
      </c>
      <c r="J102" s="36">
        <v>3640.5584875999998</v>
      </c>
      <c r="K102" s="36">
        <v>3603.7901732199998</v>
      </c>
      <c r="L102" s="36">
        <v>3583.9290555699999</v>
      </c>
      <c r="M102" s="36">
        <v>3587.14588172</v>
      </c>
      <c r="N102" s="36">
        <v>3603.0565704999999</v>
      </c>
      <c r="O102" s="36">
        <v>3615.3026868899997</v>
      </c>
      <c r="P102" s="36">
        <v>3598.35853589</v>
      </c>
      <c r="Q102" s="36">
        <v>3609.5559691199996</v>
      </c>
      <c r="R102" s="36">
        <v>3627.85606431</v>
      </c>
      <c r="S102" s="36">
        <v>3601.5224590999997</v>
      </c>
      <c r="T102" s="36">
        <v>3575.1545756199998</v>
      </c>
      <c r="U102" s="36">
        <v>3563.0293120399997</v>
      </c>
      <c r="V102" s="36">
        <v>3569.1445479199997</v>
      </c>
      <c r="W102" s="36">
        <v>3587.9429952599999</v>
      </c>
      <c r="X102" s="36">
        <v>3610.5387573199996</v>
      </c>
      <c r="Y102" s="36">
        <v>3650.9785966699997</v>
      </c>
    </row>
    <row r="103" spans="1:25" x14ac:dyDescent="0.2">
      <c r="A103" s="35">
        <v>23</v>
      </c>
      <c r="B103" s="36">
        <v>3611.78428115</v>
      </c>
      <c r="C103" s="36">
        <v>3634.17908326</v>
      </c>
      <c r="D103" s="36">
        <v>3664.78337027</v>
      </c>
      <c r="E103" s="36">
        <v>3669.2042940499996</v>
      </c>
      <c r="F103" s="36">
        <v>3673.5379555099998</v>
      </c>
      <c r="G103" s="36">
        <v>3675.1701571799999</v>
      </c>
      <c r="H103" s="36">
        <v>3664.77127032</v>
      </c>
      <c r="I103" s="36">
        <v>3651.4577116299997</v>
      </c>
      <c r="J103" s="36">
        <v>3617.20912529</v>
      </c>
      <c r="K103" s="36">
        <v>3575.8951174999997</v>
      </c>
      <c r="L103" s="36">
        <v>3567.0193784999997</v>
      </c>
      <c r="M103" s="36">
        <v>3566.5326760799999</v>
      </c>
      <c r="N103" s="36">
        <v>3594.3246559999998</v>
      </c>
      <c r="O103" s="36">
        <v>3621.6496990999999</v>
      </c>
      <c r="P103" s="36">
        <v>3610.7680467800001</v>
      </c>
      <c r="Q103" s="36">
        <v>3615.11650547</v>
      </c>
      <c r="R103" s="36">
        <v>3628.1297601099996</v>
      </c>
      <c r="S103" s="36">
        <v>3609.1950289199999</v>
      </c>
      <c r="T103" s="36">
        <v>3586.3410580499999</v>
      </c>
      <c r="U103" s="36">
        <v>3571.1551436599998</v>
      </c>
      <c r="V103" s="36">
        <v>3575.3327292499998</v>
      </c>
      <c r="W103" s="36">
        <v>3591.6215388699998</v>
      </c>
      <c r="X103" s="36">
        <v>3619.2863250399996</v>
      </c>
      <c r="Y103" s="36">
        <v>3645.1674497199997</v>
      </c>
    </row>
    <row r="104" spans="1:25" x14ac:dyDescent="0.2">
      <c r="A104" s="35">
        <v>24</v>
      </c>
      <c r="B104" s="36">
        <v>3600.52700714</v>
      </c>
      <c r="C104" s="36">
        <v>3611.21602549</v>
      </c>
      <c r="D104" s="36">
        <v>3640.1989526199995</v>
      </c>
      <c r="E104" s="36">
        <v>3643.2341072700001</v>
      </c>
      <c r="F104" s="36">
        <v>3661.4282999399998</v>
      </c>
      <c r="G104" s="36">
        <v>3649.6999499899998</v>
      </c>
      <c r="H104" s="36">
        <v>3635.5405871099997</v>
      </c>
      <c r="I104" s="36">
        <v>3626.8731312599998</v>
      </c>
      <c r="J104" s="36">
        <v>3614.5300911699997</v>
      </c>
      <c r="K104" s="36">
        <v>3606.2259565499999</v>
      </c>
      <c r="L104" s="36">
        <v>3611.4224083999998</v>
      </c>
      <c r="M104" s="36">
        <v>3624.0736024199996</v>
      </c>
      <c r="N104" s="36">
        <v>3639.3851733499996</v>
      </c>
      <c r="O104" s="36">
        <v>3657.9984640399998</v>
      </c>
      <c r="P104" s="36">
        <v>3618.5768214999998</v>
      </c>
      <c r="Q104" s="36">
        <v>3638.0940563199997</v>
      </c>
      <c r="R104" s="36">
        <v>3659.92378289</v>
      </c>
      <c r="S104" s="36">
        <v>3635.73006179</v>
      </c>
      <c r="T104" s="36">
        <v>3624.6327506499997</v>
      </c>
      <c r="U104" s="36">
        <v>3605.8101309499998</v>
      </c>
      <c r="V104" s="36">
        <v>3601.65119792</v>
      </c>
      <c r="W104" s="36">
        <v>3609.1012837999997</v>
      </c>
      <c r="X104" s="36">
        <v>3633.4600246699997</v>
      </c>
      <c r="Y104" s="36">
        <v>3657.9400793599998</v>
      </c>
    </row>
    <row r="105" spans="1:25" x14ac:dyDescent="0.2">
      <c r="A105" s="35">
        <v>25</v>
      </c>
      <c r="B105" s="36">
        <v>3602.5467028799999</v>
      </c>
      <c r="C105" s="36">
        <v>3626.4326973999996</v>
      </c>
      <c r="D105" s="36">
        <v>3649.0611547099998</v>
      </c>
      <c r="E105" s="36">
        <v>3654.77719222</v>
      </c>
      <c r="F105" s="36">
        <v>3665.5643389699999</v>
      </c>
      <c r="G105" s="36">
        <v>3649.5131192599997</v>
      </c>
      <c r="H105" s="36">
        <v>3611.9261188099999</v>
      </c>
      <c r="I105" s="36">
        <v>3594.9285219499998</v>
      </c>
      <c r="J105" s="36">
        <v>3589.1850082399997</v>
      </c>
      <c r="K105" s="36">
        <v>3590.75549305</v>
      </c>
      <c r="L105" s="36">
        <v>3608.0793359999998</v>
      </c>
      <c r="M105" s="36">
        <v>3604.5889736099998</v>
      </c>
      <c r="N105" s="36">
        <v>3625.9916665199999</v>
      </c>
      <c r="O105" s="36">
        <v>3665.03914678</v>
      </c>
      <c r="P105" s="36">
        <v>3651.6658343499998</v>
      </c>
      <c r="Q105" s="36">
        <v>3649.0946069699999</v>
      </c>
      <c r="R105" s="36">
        <v>3654.0587630999999</v>
      </c>
      <c r="S105" s="36">
        <v>3638.7121900599996</v>
      </c>
      <c r="T105" s="36">
        <v>3627.9718704099996</v>
      </c>
      <c r="U105" s="36">
        <v>3637.3505282899996</v>
      </c>
      <c r="V105" s="36">
        <v>3632.3570783599998</v>
      </c>
      <c r="W105" s="36">
        <v>3627.8135814899997</v>
      </c>
      <c r="X105" s="36">
        <v>3633.5425602799996</v>
      </c>
      <c r="Y105" s="36">
        <v>3640.3531490699997</v>
      </c>
    </row>
    <row r="106" spans="1:25" x14ac:dyDescent="0.2">
      <c r="A106" s="35">
        <v>26</v>
      </c>
      <c r="B106" s="36">
        <v>3621.2614960799997</v>
      </c>
      <c r="C106" s="36">
        <v>3634.8000856499998</v>
      </c>
      <c r="D106" s="36">
        <v>3663.3288970199997</v>
      </c>
      <c r="E106" s="36">
        <v>3668.2907823199998</v>
      </c>
      <c r="F106" s="36">
        <v>3679.4705388599996</v>
      </c>
      <c r="G106" s="36">
        <v>3664.9517386299999</v>
      </c>
      <c r="H106" s="36">
        <v>3636.7959701899999</v>
      </c>
      <c r="I106" s="36">
        <v>3616.3961646099997</v>
      </c>
      <c r="J106" s="36">
        <v>3601.6806883599997</v>
      </c>
      <c r="K106" s="36">
        <v>3611.3101733899998</v>
      </c>
      <c r="L106" s="36">
        <v>3613.12207309</v>
      </c>
      <c r="M106" s="36">
        <v>3609.4344415099999</v>
      </c>
      <c r="N106" s="36">
        <v>3624.6977207699997</v>
      </c>
      <c r="O106" s="36">
        <v>3632.6608607199996</v>
      </c>
      <c r="P106" s="36">
        <v>3618.3934926699999</v>
      </c>
      <c r="Q106" s="36">
        <v>3624.7678009399997</v>
      </c>
      <c r="R106" s="36">
        <v>3637.5850058599999</v>
      </c>
      <c r="S106" s="36">
        <v>3634.5389421199998</v>
      </c>
      <c r="T106" s="36">
        <v>3621.2467217599997</v>
      </c>
      <c r="U106" s="36">
        <v>3611.5026662800001</v>
      </c>
      <c r="V106" s="36">
        <v>3613.7108112999999</v>
      </c>
      <c r="W106" s="36">
        <v>3621.8383864699999</v>
      </c>
      <c r="X106" s="36">
        <v>3639.8694779399998</v>
      </c>
      <c r="Y106" s="36">
        <v>3645.09484015</v>
      </c>
    </row>
    <row r="107" spans="1:25" x14ac:dyDescent="0.2">
      <c r="A107" s="35">
        <v>27</v>
      </c>
      <c r="B107" s="36">
        <v>3649.8637483599996</v>
      </c>
      <c r="C107" s="36">
        <v>3658.4553863000001</v>
      </c>
      <c r="D107" s="36">
        <v>3688.6502598099996</v>
      </c>
      <c r="E107" s="36">
        <v>3694.6926590399999</v>
      </c>
      <c r="F107" s="36">
        <v>3708.5964020399997</v>
      </c>
      <c r="G107" s="36">
        <v>3702.5793926899996</v>
      </c>
      <c r="H107" s="36">
        <v>3689.3286752099998</v>
      </c>
      <c r="I107" s="36">
        <v>3676.5093161799996</v>
      </c>
      <c r="J107" s="36">
        <v>3664.6511968999998</v>
      </c>
      <c r="K107" s="36">
        <v>3630.1252335700001</v>
      </c>
      <c r="L107" s="36">
        <v>3629.9304078499999</v>
      </c>
      <c r="M107" s="36">
        <v>3624.7273051599996</v>
      </c>
      <c r="N107" s="36">
        <v>3633.0224499299998</v>
      </c>
      <c r="O107" s="36">
        <v>3645.8690358099998</v>
      </c>
      <c r="P107" s="36">
        <v>3633.9039743899998</v>
      </c>
      <c r="Q107" s="36">
        <v>3646.8810418599996</v>
      </c>
      <c r="R107" s="36">
        <v>3666.5299700699998</v>
      </c>
      <c r="S107" s="36">
        <v>3651.72950313</v>
      </c>
      <c r="T107" s="36">
        <v>3648.5737378999997</v>
      </c>
      <c r="U107" s="36">
        <v>3635.1877407899997</v>
      </c>
      <c r="V107" s="36">
        <v>3643.04646865</v>
      </c>
      <c r="W107" s="36">
        <v>3659.6120729099998</v>
      </c>
      <c r="X107" s="36">
        <v>3666.1792162799998</v>
      </c>
      <c r="Y107" s="36">
        <v>3694.6866102999998</v>
      </c>
    </row>
    <row r="108" spans="1:25" x14ac:dyDescent="0.2">
      <c r="A108" s="35">
        <v>28</v>
      </c>
      <c r="B108" s="36">
        <v>3621.4680244399997</v>
      </c>
      <c r="C108" s="36">
        <v>3656.71685364</v>
      </c>
      <c r="D108" s="36">
        <v>3686.4496038099996</v>
      </c>
      <c r="E108" s="36">
        <v>3698.5723624699999</v>
      </c>
      <c r="F108" s="36">
        <v>3712.4583862099998</v>
      </c>
      <c r="G108" s="36">
        <v>3704.7485078099999</v>
      </c>
      <c r="H108" s="36">
        <v>3689.3076890699999</v>
      </c>
      <c r="I108" s="36">
        <v>3667.9909096599999</v>
      </c>
      <c r="J108" s="36">
        <v>3624.9477038099999</v>
      </c>
      <c r="K108" s="36">
        <v>3593.8909834599999</v>
      </c>
      <c r="L108" s="36">
        <v>3593.2933127699998</v>
      </c>
      <c r="M108" s="36">
        <v>3605.7316250999997</v>
      </c>
      <c r="N108" s="36">
        <v>3638.1850594499997</v>
      </c>
      <c r="O108" s="36">
        <v>3659.7621159099999</v>
      </c>
      <c r="P108" s="36">
        <v>3646.3702932799997</v>
      </c>
      <c r="Q108" s="36">
        <v>3654.5650477099998</v>
      </c>
      <c r="R108" s="36">
        <v>3669.1430623599999</v>
      </c>
      <c r="S108" s="36">
        <v>3642.59469382</v>
      </c>
      <c r="T108" s="36">
        <v>3626.4233480399998</v>
      </c>
      <c r="U108" s="36">
        <v>3611.4012048099999</v>
      </c>
      <c r="V108" s="36">
        <v>3623.7607814999997</v>
      </c>
      <c r="W108" s="36">
        <v>3652.2755315300001</v>
      </c>
      <c r="X108" s="36">
        <v>3672.2511319499999</v>
      </c>
      <c r="Y108" s="36">
        <v>3707.7012306199999</v>
      </c>
    </row>
    <row r="109" spans="1:25" x14ac:dyDescent="0.2">
      <c r="A109" s="35">
        <v>29</v>
      </c>
      <c r="B109" s="36" t="s">
        <v>150</v>
      </c>
      <c r="C109" s="36" t="s">
        <v>150</v>
      </c>
      <c r="D109" s="36" t="s">
        <v>150</v>
      </c>
      <c r="E109" s="36" t="s">
        <v>150</v>
      </c>
      <c r="F109" s="36" t="s">
        <v>150</v>
      </c>
      <c r="G109" s="36" t="s">
        <v>150</v>
      </c>
      <c r="H109" s="36" t="s">
        <v>150</v>
      </c>
      <c r="I109" s="36" t="s">
        <v>150</v>
      </c>
      <c r="J109" s="36" t="s">
        <v>150</v>
      </c>
      <c r="K109" s="36" t="s">
        <v>150</v>
      </c>
      <c r="L109" s="36" t="s">
        <v>150</v>
      </c>
      <c r="M109" s="36" t="s">
        <v>150</v>
      </c>
      <c r="N109" s="36" t="s">
        <v>150</v>
      </c>
      <c r="O109" s="36" t="s">
        <v>150</v>
      </c>
      <c r="P109" s="36" t="s">
        <v>150</v>
      </c>
      <c r="Q109" s="36" t="s">
        <v>150</v>
      </c>
      <c r="R109" s="36" t="s">
        <v>150</v>
      </c>
      <c r="S109" s="36" t="s">
        <v>150</v>
      </c>
      <c r="T109" s="36" t="s">
        <v>150</v>
      </c>
      <c r="U109" s="36" t="s">
        <v>150</v>
      </c>
      <c r="V109" s="36" t="s">
        <v>150</v>
      </c>
      <c r="W109" s="36" t="s">
        <v>150</v>
      </c>
      <c r="X109" s="36" t="s">
        <v>150</v>
      </c>
      <c r="Y109" s="36" t="s">
        <v>150</v>
      </c>
    </row>
    <row r="110" spans="1:25" x14ac:dyDescent="0.2">
      <c r="A110" s="35">
        <v>30</v>
      </c>
      <c r="B110" s="36" t="s">
        <v>150</v>
      </c>
      <c r="C110" s="36" t="s">
        <v>150</v>
      </c>
      <c r="D110" s="36" t="s">
        <v>150</v>
      </c>
      <c r="E110" s="36" t="s">
        <v>150</v>
      </c>
      <c r="F110" s="36" t="s">
        <v>150</v>
      </c>
      <c r="G110" s="36" t="s">
        <v>150</v>
      </c>
      <c r="H110" s="36" t="s">
        <v>150</v>
      </c>
      <c r="I110" s="36" t="s">
        <v>150</v>
      </c>
      <c r="J110" s="36" t="s">
        <v>150</v>
      </c>
      <c r="K110" s="36" t="s">
        <v>150</v>
      </c>
      <c r="L110" s="36" t="s">
        <v>150</v>
      </c>
      <c r="M110" s="36" t="s">
        <v>150</v>
      </c>
      <c r="N110" s="36" t="s">
        <v>150</v>
      </c>
      <c r="O110" s="36" t="s">
        <v>150</v>
      </c>
      <c r="P110" s="36" t="s">
        <v>150</v>
      </c>
      <c r="Q110" s="36" t="s">
        <v>150</v>
      </c>
      <c r="R110" s="36" t="s">
        <v>150</v>
      </c>
      <c r="S110" s="36" t="s">
        <v>150</v>
      </c>
      <c r="T110" s="36" t="s">
        <v>150</v>
      </c>
      <c r="U110" s="36" t="s">
        <v>150</v>
      </c>
      <c r="V110" s="36" t="s">
        <v>150</v>
      </c>
      <c r="W110" s="36" t="s">
        <v>150</v>
      </c>
      <c r="X110" s="36" t="s">
        <v>150</v>
      </c>
      <c r="Y110" s="36" t="s">
        <v>150</v>
      </c>
    </row>
    <row r="111" spans="1:25" x14ac:dyDescent="0.2">
      <c r="A111" s="35">
        <v>31</v>
      </c>
      <c r="B111" s="36" t="s">
        <v>150</v>
      </c>
      <c r="C111" s="36" t="s">
        <v>150</v>
      </c>
      <c r="D111" s="36" t="s">
        <v>150</v>
      </c>
      <c r="E111" s="36" t="s">
        <v>150</v>
      </c>
      <c r="F111" s="36" t="s">
        <v>150</v>
      </c>
      <c r="G111" s="36" t="s">
        <v>150</v>
      </c>
      <c r="H111" s="36" t="s">
        <v>150</v>
      </c>
      <c r="I111" s="36" t="s">
        <v>150</v>
      </c>
      <c r="J111" s="36" t="s">
        <v>150</v>
      </c>
      <c r="K111" s="36" t="s">
        <v>150</v>
      </c>
      <c r="L111" s="36" t="s">
        <v>150</v>
      </c>
      <c r="M111" s="36" t="s">
        <v>150</v>
      </c>
      <c r="N111" s="36" t="s">
        <v>150</v>
      </c>
      <c r="O111" s="36" t="s">
        <v>150</v>
      </c>
      <c r="P111" s="36" t="s">
        <v>150</v>
      </c>
      <c r="Q111" s="36" t="s">
        <v>150</v>
      </c>
      <c r="R111" s="36" t="s">
        <v>150</v>
      </c>
      <c r="S111" s="36" t="s">
        <v>150</v>
      </c>
      <c r="T111" s="36" t="s">
        <v>150</v>
      </c>
      <c r="U111" s="36" t="s">
        <v>150</v>
      </c>
      <c r="V111" s="36" t="s">
        <v>150</v>
      </c>
      <c r="W111" s="36" t="s">
        <v>150</v>
      </c>
      <c r="X111" s="36" t="s">
        <v>150</v>
      </c>
      <c r="Y111" s="36" t="s">
        <v>150</v>
      </c>
    </row>
    <row r="113" spans="1:25" x14ac:dyDescent="0.2">
      <c r="A113" s="37"/>
      <c r="B113" s="33"/>
    </row>
    <row r="114" spans="1:25" x14ac:dyDescent="0.2">
      <c r="A114" s="111" t="s">
        <v>0</v>
      </c>
      <c r="B114" s="112" t="s">
        <v>98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3549.8907686399998</v>
      </c>
      <c r="C116" s="36">
        <v>3591.1013541699999</v>
      </c>
      <c r="D116" s="36">
        <v>3611.5293886899999</v>
      </c>
      <c r="E116" s="36">
        <v>3620.1442363900001</v>
      </c>
      <c r="F116" s="36">
        <v>3634.3224831500002</v>
      </c>
      <c r="G116" s="36">
        <v>3617.5457174399999</v>
      </c>
      <c r="H116" s="36">
        <v>3594.4931620100001</v>
      </c>
      <c r="I116" s="36">
        <v>3572.2171410000001</v>
      </c>
      <c r="J116" s="36">
        <v>3552.8991661299997</v>
      </c>
      <c r="K116" s="36">
        <v>3549.0532453300002</v>
      </c>
      <c r="L116" s="36">
        <v>3551.1842849</v>
      </c>
      <c r="M116" s="36">
        <v>3558.34519516</v>
      </c>
      <c r="N116" s="36">
        <v>3568.9594005099998</v>
      </c>
      <c r="O116" s="36">
        <v>3584.3928570500002</v>
      </c>
      <c r="P116" s="36">
        <v>3595.70343585</v>
      </c>
      <c r="Q116" s="36">
        <v>3602.0375079699998</v>
      </c>
      <c r="R116" s="36">
        <v>3598.3360460099998</v>
      </c>
      <c r="S116" s="36">
        <v>3583.6155970499999</v>
      </c>
      <c r="T116" s="36">
        <v>3559.6060420700001</v>
      </c>
      <c r="U116" s="36">
        <v>3555.9391458999999</v>
      </c>
      <c r="V116" s="36">
        <v>3561.82160578</v>
      </c>
      <c r="W116" s="36">
        <v>3577.4535461199998</v>
      </c>
      <c r="X116" s="36">
        <v>3602.5814380799998</v>
      </c>
      <c r="Y116" s="36">
        <v>3615.84315548</v>
      </c>
    </row>
    <row r="117" spans="1:25" x14ac:dyDescent="0.2">
      <c r="A117" s="35">
        <v>2</v>
      </c>
      <c r="B117" s="36">
        <v>3584.1311157700002</v>
      </c>
      <c r="C117" s="36">
        <v>3604.28526672</v>
      </c>
      <c r="D117" s="36">
        <v>3614.8051442999999</v>
      </c>
      <c r="E117" s="36">
        <v>3620.5464420200001</v>
      </c>
      <c r="F117" s="36">
        <v>3627.0996742699999</v>
      </c>
      <c r="G117" s="36">
        <v>3604.9110867999998</v>
      </c>
      <c r="H117" s="36">
        <v>3566.4902407999998</v>
      </c>
      <c r="I117" s="36">
        <v>3550.9400514499998</v>
      </c>
      <c r="J117" s="36">
        <v>3527.3543117999998</v>
      </c>
      <c r="K117" s="36">
        <v>3514.2305900599999</v>
      </c>
      <c r="L117" s="36">
        <v>3512.19164692</v>
      </c>
      <c r="M117" s="36">
        <v>3545.9396074699998</v>
      </c>
      <c r="N117" s="36">
        <v>3587.9688019199998</v>
      </c>
      <c r="O117" s="36">
        <v>3602.57428987</v>
      </c>
      <c r="P117" s="36">
        <v>3617.4257642299999</v>
      </c>
      <c r="Q117" s="36">
        <v>3622.6674695699999</v>
      </c>
      <c r="R117" s="36">
        <v>3617.24813417</v>
      </c>
      <c r="S117" s="36">
        <v>3610.2177852699997</v>
      </c>
      <c r="T117" s="36">
        <v>3579.2384038199998</v>
      </c>
      <c r="U117" s="36">
        <v>3576.5401500600001</v>
      </c>
      <c r="V117" s="36">
        <v>3592.5702075099998</v>
      </c>
      <c r="W117" s="36">
        <v>3614.1917977899998</v>
      </c>
      <c r="X117" s="36">
        <v>3643.7776265900002</v>
      </c>
      <c r="Y117" s="36">
        <v>3654.7004806300001</v>
      </c>
    </row>
    <row r="118" spans="1:25" x14ac:dyDescent="0.2">
      <c r="A118" s="35">
        <v>3</v>
      </c>
      <c r="B118" s="36">
        <v>3566.0779760800001</v>
      </c>
      <c r="C118" s="36">
        <v>3593.6614252700001</v>
      </c>
      <c r="D118" s="36">
        <v>3599.1223952299997</v>
      </c>
      <c r="E118" s="36">
        <v>3598.6064209000001</v>
      </c>
      <c r="F118" s="36">
        <v>3592.6326012099998</v>
      </c>
      <c r="G118" s="36">
        <v>3584.3019488599998</v>
      </c>
      <c r="H118" s="36">
        <v>3554.6307884399998</v>
      </c>
      <c r="I118" s="36">
        <v>3566.0355172199997</v>
      </c>
      <c r="J118" s="36">
        <v>3566.3857469099999</v>
      </c>
      <c r="K118" s="36">
        <v>3542.56523264</v>
      </c>
      <c r="L118" s="36">
        <v>3550.9643751499998</v>
      </c>
      <c r="M118" s="36">
        <v>3548.9163622000001</v>
      </c>
      <c r="N118" s="36">
        <v>3566.7256692599999</v>
      </c>
      <c r="O118" s="36">
        <v>3564.8624379299999</v>
      </c>
      <c r="P118" s="36">
        <v>3563.10654815</v>
      </c>
      <c r="Q118" s="36">
        <v>3568.0644110399999</v>
      </c>
      <c r="R118" s="36">
        <v>3566.01586103</v>
      </c>
      <c r="S118" s="36">
        <v>3572.3260920299999</v>
      </c>
      <c r="T118" s="36">
        <v>3568.1715702199999</v>
      </c>
      <c r="U118" s="36">
        <v>3565.6612292999998</v>
      </c>
      <c r="V118" s="36">
        <v>3566.0579682099997</v>
      </c>
      <c r="W118" s="36">
        <v>3573.61188012</v>
      </c>
      <c r="X118" s="36">
        <v>3574.6944061099998</v>
      </c>
      <c r="Y118" s="36">
        <v>3597.08900804</v>
      </c>
    </row>
    <row r="119" spans="1:25" x14ac:dyDescent="0.2">
      <c r="A119" s="35">
        <v>4</v>
      </c>
      <c r="B119" s="36">
        <v>3642.8882350399999</v>
      </c>
      <c r="C119" s="36">
        <v>3663.5661421200002</v>
      </c>
      <c r="D119" s="36">
        <v>3667.5013421799999</v>
      </c>
      <c r="E119" s="36">
        <v>3664.2752484799998</v>
      </c>
      <c r="F119" s="36">
        <v>3659.7489468899998</v>
      </c>
      <c r="G119" s="36">
        <v>3658.6428212999999</v>
      </c>
      <c r="H119" s="36">
        <v>3621.6695987100002</v>
      </c>
      <c r="I119" s="36">
        <v>3600.8717709900002</v>
      </c>
      <c r="J119" s="36">
        <v>3576.2179023099998</v>
      </c>
      <c r="K119" s="36">
        <v>3571.1201204999998</v>
      </c>
      <c r="L119" s="36">
        <v>3566.3194032500001</v>
      </c>
      <c r="M119" s="36">
        <v>3581.2726703600001</v>
      </c>
      <c r="N119" s="36">
        <v>3600.1381134200001</v>
      </c>
      <c r="O119" s="36">
        <v>3606.0419074000001</v>
      </c>
      <c r="P119" s="36">
        <v>3611.8446066500001</v>
      </c>
      <c r="Q119" s="36">
        <v>3607.4521490100001</v>
      </c>
      <c r="R119" s="36">
        <v>3611.1257895999997</v>
      </c>
      <c r="S119" s="36">
        <v>3609.3062456600001</v>
      </c>
      <c r="T119" s="36">
        <v>3581.3287566899999</v>
      </c>
      <c r="U119" s="36">
        <v>3572.5288040300002</v>
      </c>
      <c r="V119" s="36">
        <v>3594.3763340800001</v>
      </c>
      <c r="W119" s="36">
        <v>3619.28344659</v>
      </c>
      <c r="X119" s="36">
        <v>3630.1859323399999</v>
      </c>
      <c r="Y119" s="36">
        <v>3652.7303317599999</v>
      </c>
    </row>
    <row r="120" spans="1:25" x14ac:dyDescent="0.2">
      <c r="A120" s="35">
        <v>5</v>
      </c>
      <c r="B120" s="36">
        <v>3657.31901242</v>
      </c>
      <c r="C120" s="36">
        <v>3679.3969020300001</v>
      </c>
      <c r="D120" s="36">
        <v>3682.0152530799996</v>
      </c>
      <c r="E120" s="36">
        <v>3683.8538197799999</v>
      </c>
      <c r="F120" s="36">
        <v>3676.0525357199999</v>
      </c>
      <c r="G120" s="36">
        <v>3672.5417844100002</v>
      </c>
      <c r="H120" s="36">
        <v>3639.4418091400003</v>
      </c>
      <c r="I120" s="36">
        <v>3628.29462947</v>
      </c>
      <c r="J120" s="36">
        <v>3593.45526062</v>
      </c>
      <c r="K120" s="36">
        <v>3578.93088997</v>
      </c>
      <c r="L120" s="36">
        <v>3566.82175026</v>
      </c>
      <c r="M120" s="36">
        <v>3559.1917345900001</v>
      </c>
      <c r="N120" s="36">
        <v>3581.3311879900002</v>
      </c>
      <c r="O120" s="36">
        <v>3579.1670093799999</v>
      </c>
      <c r="P120" s="36">
        <v>3589.8596487699997</v>
      </c>
      <c r="Q120" s="36">
        <v>3597.2194293299999</v>
      </c>
      <c r="R120" s="36">
        <v>3597.8613173700001</v>
      </c>
      <c r="S120" s="36">
        <v>3586.4483194099998</v>
      </c>
      <c r="T120" s="36">
        <v>3559.76397232</v>
      </c>
      <c r="U120" s="36">
        <v>3538.3523802700001</v>
      </c>
      <c r="V120" s="36">
        <v>3543.0037272999998</v>
      </c>
      <c r="W120" s="36">
        <v>3557.48126452</v>
      </c>
      <c r="X120" s="36">
        <v>3578.6360108600002</v>
      </c>
      <c r="Y120" s="36">
        <v>3593.4563333000001</v>
      </c>
    </row>
    <row r="121" spans="1:25" x14ac:dyDescent="0.2">
      <c r="A121" s="35">
        <v>6</v>
      </c>
      <c r="B121" s="36">
        <v>3621.5819819099997</v>
      </c>
      <c r="C121" s="36">
        <v>3643.15958572</v>
      </c>
      <c r="D121" s="36">
        <v>3641.70947454</v>
      </c>
      <c r="E121" s="36">
        <v>3650.3586974099999</v>
      </c>
      <c r="F121" s="36">
        <v>3665.71242579</v>
      </c>
      <c r="G121" s="36">
        <v>3659.07594909</v>
      </c>
      <c r="H121" s="36">
        <v>3647.1211565200001</v>
      </c>
      <c r="I121" s="36">
        <v>3622.0503895000002</v>
      </c>
      <c r="J121" s="36">
        <v>3588.9594103700001</v>
      </c>
      <c r="K121" s="36">
        <v>3554.5901386400001</v>
      </c>
      <c r="L121" s="36">
        <v>3543.7177968699998</v>
      </c>
      <c r="M121" s="36">
        <v>3545.3681827</v>
      </c>
      <c r="N121" s="36">
        <v>3560.4713769199998</v>
      </c>
      <c r="O121" s="36">
        <v>3574.8995590999998</v>
      </c>
      <c r="P121" s="36">
        <v>3579.1032459899998</v>
      </c>
      <c r="Q121" s="36">
        <v>3592.9797258799999</v>
      </c>
      <c r="R121" s="36">
        <v>3590.0409789699997</v>
      </c>
      <c r="S121" s="36">
        <v>3569.9157329099999</v>
      </c>
      <c r="T121" s="36">
        <v>3547.05850586</v>
      </c>
      <c r="U121" s="36">
        <v>3549.7753110499998</v>
      </c>
      <c r="V121" s="36">
        <v>3566.3398223599997</v>
      </c>
      <c r="W121" s="36">
        <v>3582.26461978</v>
      </c>
      <c r="X121" s="36">
        <v>3599.5402538099997</v>
      </c>
      <c r="Y121" s="36">
        <v>3619.2336930199999</v>
      </c>
    </row>
    <row r="122" spans="1:25" x14ac:dyDescent="0.2">
      <c r="A122" s="35">
        <v>7</v>
      </c>
      <c r="B122" s="36">
        <v>3616.8803839100001</v>
      </c>
      <c r="C122" s="36">
        <v>3636.6403327399998</v>
      </c>
      <c r="D122" s="36">
        <v>3634.9533531699999</v>
      </c>
      <c r="E122" s="36">
        <v>3641.6448891800001</v>
      </c>
      <c r="F122" s="36">
        <v>3651.4430063899999</v>
      </c>
      <c r="G122" s="36">
        <v>3644.361191</v>
      </c>
      <c r="H122" s="36">
        <v>3638.6035352199997</v>
      </c>
      <c r="I122" s="36">
        <v>3626.2226082400002</v>
      </c>
      <c r="J122" s="36">
        <v>3603.1586314000001</v>
      </c>
      <c r="K122" s="36">
        <v>3588.8413662899998</v>
      </c>
      <c r="L122" s="36">
        <v>3570.5159143299998</v>
      </c>
      <c r="M122" s="36">
        <v>3561.2671602</v>
      </c>
      <c r="N122" s="36">
        <v>3573.3408519300001</v>
      </c>
      <c r="O122" s="36">
        <v>3592.5632209699997</v>
      </c>
      <c r="P122" s="36">
        <v>3607.6494012499998</v>
      </c>
      <c r="Q122" s="36">
        <v>3612.3559241499997</v>
      </c>
      <c r="R122" s="36">
        <v>3602.5937790799999</v>
      </c>
      <c r="S122" s="36">
        <v>3582.8067517999998</v>
      </c>
      <c r="T122" s="36">
        <v>3551.7847467199999</v>
      </c>
      <c r="U122" s="36">
        <v>3560.3908109499998</v>
      </c>
      <c r="V122" s="36">
        <v>3572.3787951899999</v>
      </c>
      <c r="W122" s="36">
        <v>3585.8469556299997</v>
      </c>
      <c r="X122" s="36">
        <v>3607.8591339</v>
      </c>
      <c r="Y122" s="36">
        <v>3632.8503975399999</v>
      </c>
    </row>
    <row r="123" spans="1:25" x14ac:dyDescent="0.2">
      <c r="A123" s="35">
        <v>8</v>
      </c>
      <c r="B123" s="36">
        <v>3628.6031997099999</v>
      </c>
      <c r="C123" s="36">
        <v>3660.1266170399999</v>
      </c>
      <c r="D123" s="36">
        <v>3677.0190159699996</v>
      </c>
      <c r="E123" s="36">
        <v>3681.5572828599998</v>
      </c>
      <c r="F123" s="36">
        <v>3684.3875974000002</v>
      </c>
      <c r="G123" s="36">
        <v>3665.42988126</v>
      </c>
      <c r="H123" s="36">
        <v>3632.0967526499999</v>
      </c>
      <c r="I123" s="36">
        <v>3608.6143670699998</v>
      </c>
      <c r="J123" s="36">
        <v>3603.4939144700002</v>
      </c>
      <c r="K123" s="36">
        <v>3596.8684353600001</v>
      </c>
      <c r="L123" s="36">
        <v>3593.2376624999997</v>
      </c>
      <c r="M123" s="36">
        <v>3601.9323826099999</v>
      </c>
      <c r="N123" s="36">
        <v>3609.8770659900001</v>
      </c>
      <c r="O123" s="36">
        <v>3621.9940471</v>
      </c>
      <c r="P123" s="36">
        <v>3628.9147701100001</v>
      </c>
      <c r="Q123" s="36">
        <v>3633.3764865900002</v>
      </c>
      <c r="R123" s="36">
        <v>3630.4283238600001</v>
      </c>
      <c r="S123" s="36">
        <v>3615.7151430499998</v>
      </c>
      <c r="T123" s="36">
        <v>3588.4695955299999</v>
      </c>
      <c r="U123" s="36">
        <v>3588.8723218699997</v>
      </c>
      <c r="V123" s="36">
        <v>3602.1146624499997</v>
      </c>
      <c r="W123" s="36">
        <v>3620.68704901</v>
      </c>
      <c r="X123" s="36">
        <v>3641.22917259</v>
      </c>
      <c r="Y123" s="36">
        <v>3657.5093268099999</v>
      </c>
    </row>
    <row r="124" spans="1:25" x14ac:dyDescent="0.2">
      <c r="A124" s="35">
        <v>9</v>
      </c>
      <c r="B124" s="36">
        <v>3628.1606514599998</v>
      </c>
      <c r="C124" s="36">
        <v>3654.2339371199996</v>
      </c>
      <c r="D124" s="36">
        <v>3683.0176198099998</v>
      </c>
      <c r="E124" s="36">
        <v>3693.0341234299999</v>
      </c>
      <c r="F124" s="36">
        <v>3679.0715741499998</v>
      </c>
      <c r="G124" s="36">
        <v>3656.8925247099996</v>
      </c>
      <c r="H124" s="36">
        <v>3621.4691674699998</v>
      </c>
      <c r="I124" s="36">
        <v>3586.8258760600002</v>
      </c>
      <c r="J124" s="36">
        <v>3565.4668231400001</v>
      </c>
      <c r="K124" s="36">
        <v>3559.5263256799999</v>
      </c>
      <c r="L124" s="36">
        <v>3555.2584485500001</v>
      </c>
      <c r="M124" s="36">
        <v>3565.7895113300001</v>
      </c>
      <c r="N124" s="36">
        <v>3572.1826756599999</v>
      </c>
      <c r="O124" s="36">
        <v>3586.1561136800001</v>
      </c>
      <c r="P124" s="36">
        <v>3612.2495917199999</v>
      </c>
      <c r="Q124" s="36">
        <v>3615.23402829</v>
      </c>
      <c r="R124" s="36">
        <v>3611.5142106100002</v>
      </c>
      <c r="S124" s="36">
        <v>3596.1808101699999</v>
      </c>
      <c r="T124" s="36">
        <v>3570.0083423199999</v>
      </c>
      <c r="U124" s="36">
        <v>3566.62853937</v>
      </c>
      <c r="V124" s="36">
        <v>3579.7914901200002</v>
      </c>
      <c r="W124" s="36">
        <v>3601.38092598</v>
      </c>
      <c r="X124" s="36">
        <v>3624.5487536800001</v>
      </c>
      <c r="Y124" s="36">
        <v>3631.7301324199998</v>
      </c>
    </row>
    <row r="125" spans="1:25" x14ac:dyDescent="0.2">
      <c r="A125" s="35">
        <v>10</v>
      </c>
      <c r="B125" s="36">
        <v>3577.6424538199999</v>
      </c>
      <c r="C125" s="36">
        <v>3593.8663079099997</v>
      </c>
      <c r="D125" s="36">
        <v>3615.7818026300001</v>
      </c>
      <c r="E125" s="36">
        <v>3619.0033446500001</v>
      </c>
      <c r="F125" s="36">
        <v>3612.5170848600001</v>
      </c>
      <c r="G125" s="36">
        <v>3597.7769395199998</v>
      </c>
      <c r="H125" s="36">
        <v>3577.8479763999999</v>
      </c>
      <c r="I125" s="36">
        <v>3600.2370680899999</v>
      </c>
      <c r="J125" s="36">
        <v>3582.8228282700002</v>
      </c>
      <c r="K125" s="36">
        <v>3571.0579850399999</v>
      </c>
      <c r="L125" s="36">
        <v>3569.3915166500001</v>
      </c>
      <c r="M125" s="36">
        <v>3577.9276495300001</v>
      </c>
      <c r="N125" s="36">
        <v>3590.3258787099999</v>
      </c>
      <c r="O125" s="36">
        <v>3613.0652992199998</v>
      </c>
      <c r="P125" s="36">
        <v>3623.3143297899996</v>
      </c>
      <c r="Q125" s="36">
        <v>3630.9710087399999</v>
      </c>
      <c r="R125" s="36">
        <v>3628.4074417299998</v>
      </c>
      <c r="S125" s="36">
        <v>3612.3883370100002</v>
      </c>
      <c r="T125" s="36">
        <v>3578.38386274</v>
      </c>
      <c r="U125" s="36">
        <v>3574.9366285000001</v>
      </c>
      <c r="V125" s="36">
        <v>3587.4725391900001</v>
      </c>
      <c r="W125" s="36">
        <v>3605.7016135399999</v>
      </c>
      <c r="X125" s="36">
        <v>3625.8038921299999</v>
      </c>
      <c r="Y125" s="36">
        <v>3636.8981749499999</v>
      </c>
    </row>
    <row r="126" spans="1:25" x14ac:dyDescent="0.2">
      <c r="A126" s="35">
        <v>11</v>
      </c>
      <c r="B126" s="36">
        <v>3603.1690523500001</v>
      </c>
      <c r="C126" s="36">
        <v>3648.7819592599999</v>
      </c>
      <c r="D126" s="36">
        <v>3663.6676594599999</v>
      </c>
      <c r="E126" s="36">
        <v>3667.1741585899999</v>
      </c>
      <c r="F126" s="36">
        <v>3688.3360175399998</v>
      </c>
      <c r="G126" s="36">
        <v>3679.26536489</v>
      </c>
      <c r="H126" s="36">
        <v>3651.3232462999999</v>
      </c>
      <c r="I126" s="36">
        <v>3610.9525614300001</v>
      </c>
      <c r="J126" s="36">
        <v>3579.4332547499998</v>
      </c>
      <c r="K126" s="36">
        <v>3573.1735791299998</v>
      </c>
      <c r="L126" s="36">
        <v>3574.8868766199998</v>
      </c>
      <c r="M126" s="36">
        <v>3584.3560032999999</v>
      </c>
      <c r="N126" s="36">
        <v>3605.7962238</v>
      </c>
      <c r="O126" s="36">
        <v>3622.8193631300001</v>
      </c>
      <c r="P126" s="36">
        <v>3638.2257137400002</v>
      </c>
      <c r="Q126" s="36">
        <v>3644.8115975299997</v>
      </c>
      <c r="R126" s="36">
        <v>3639.04901832</v>
      </c>
      <c r="S126" s="36">
        <v>3621.3175922199998</v>
      </c>
      <c r="T126" s="36">
        <v>3589.43536743</v>
      </c>
      <c r="U126" s="36">
        <v>3582.20976071</v>
      </c>
      <c r="V126" s="36">
        <v>3581.99803806</v>
      </c>
      <c r="W126" s="36">
        <v>3603.5218486899998</v>
      </c>
      <c r="X126" s="36">
        <v>3623.44307342</v>
      </c>
      <c r="Y126" s="36">
        <v>3636.6820363099996</v>
      </c>
    </row>
    <row r="127" spans="1:25" x14ac:dyDescent="0.2">
      <c r="A127" s="35">
        <v>12</v>
      </c>
      <c r="B127" s="36">
        <v>3648.8223865499999</v>
      </c>
      <c r="C127" s="36">
        <v>3670.3723233800001</v>
      </c>
      <c r="D127" s="36">
        <v>3674.6832153300002</v>
      </c>
      <c r="E127" s="36">
        <v>3677.72340046</v>
      </c>
      <c r="F127" s="36">
        <v>3679.5931501699997</v>
      </c>
      <c r="G127" s="36">
        <v>3663.4884692799997</v>
      </c>
      <c r="H127" s="36">
        <v>3636.3918697499998</v>
      </c>
      <c r="I127" s="36">
        <v>3620.9676611800001</v>
      </c>
      <c r="J127" s="36">
        <v>3594.65069713</v>
      </c>
      <c r="K127" s="36">
        <v>3584.3846336900001</v>
      </c>
      <c r="L127" s="36">
        <v>3578.4000310000001</v>
      </c>
      <c r="M127" s="36">
        <v>3598.2847531099997</v>
      </c>
      <c r="N127" s="36">
        <v>3609.7059380000001</v>
      </c>
      <c r="O127" s="36">
        <v>3615.1780370299998</v>
      </c>
      <c r="P127" s="36">
        <v>3619.1944884499999</v>
      </c>
      <c r="Q127" s="36">
        <v>3626.7664917299999</v>
      </c>
      <c r="R127" s="36">
        <v>3619.1501116600002</v>
      </c>
      <c r="S127" s="36">
        <v>3615.90151345</v>
      </c>
      <c r="T127" s="36">
        <v>3598.9680765899998</v>
      </c>
      <c r="U127" s="36">
        <v>3582.7744797999999</v>
      </c>
      <c r="V127" s="36">
        <v>3593.9197704399999</v>
      </c>
      <c r="W127" s="36">
        <v>3621.1233696099998</v>
      </c>
      <c r="X127" s="36">
        <v>3629.9746237199997</v>
      </c>
      <c r="Y127" s="36">
        <v>3629.1909115199996</v>
      </c>
    </row>
    <row r="128" spans="1:25" x14ac:dyDescent="0.2">
      <c r="A128" s="35">
        <v>13</v>
      </c>
      <c r="B128" s="36">
        <v>3604.9425591199997</v>
      </c>
      <c r="C128" s="36">
        <v>3620.1589569299999</v>
      </c>
      <c r="D128" s="36">
        <v>3604.2471626799997</v>
      </c>
      <c r="E128" s="36">
        <v>3609.3416589999997</v>
      </c>
      <c r="F128" s="36">
        <v>3623.6684930699998</v>
      </c>
      <c r="G128" s="36">
        <v>3613.75596038</v>
      </c>
      <c r="H128" s="36">
        <v>3611.0904853699999</v>
      </c>
      <c r="I128" s="36">
        <v>3586.85199478</v>
      </c>
      <c r="J128" s="36">
        <v>3578.2235672299998</v>
      </c>
      <c r="K128" s="36">
        <v>3554.6735422000002</v>
      </c>
      <c r="L128" s="36">
        <v>3575.0846662399999</v>
      </c>
      <c r="M128" s="36">
        <v>3575.6177300499999</v>
      </c>
      <c r="N128" s="36">
        <v>3568.9068034699999</v>
      </c>
      <c r="O128" s="36">
        <v>3575.8846584200001</v>
      </c>
      <c r="P128" s="36">
        <v>3586.2696339999998</v>
      </c>
      <c r="Q128" s="36">
        <v>3592.9322825300001</v>
      </c>
      <c r="R128" s="36">
        <v>3593.64775216</v>
      </c>
      <c r="S128" s="36">
        <v>3607.2944722000002</v>
      </c>
      <c r="T128" s="36">
        <v>3568.4812226099998</v>
      </c>
      <c r="U128" s="36">
        <v>3540.7388763700001</v>
      </c>
      <c r="V128" s="36">
        <v>3554.4914289399999</v>
      </c>
      <c r="W128" s="36">
        <v>3570.2694945499998</v>
      </c>
      <c r="X128" s="36">
        <v>3583.6800906799999</v>
      </c>
      <c r="Y128" s="36">
        <v>3590.7736073199999</v>
      </c>
    </row>
    <row r="129" spans="1:25" x14ac:dyDescent="0.2">
      <c r="A129" s="35">
        <v>14</v>
      </c>
      <c r="B129" s="36">
        <v>3646.3661804499998</v>
      </c>
      <c r="C129" s="36">
        <v>3666.0728291400001</v>
      </c>
      <c r="D129" s="36">
        <v>3658.8354760100001</v>
      </c>
      <c r="E129" s="36">
        <v>3665.0385356500001</v>
      </c>
      <c r="F129" s="36">
        <v>3671.01224065</v>
      </c>
      <c r="G129" s="36">
        <v>3668.5092652399999</v>
      </c>
      <c r="H129" s="36">
        <v>3666.8227312099998</v>
      </c>
      <c r="I129" s="36">
        <v>3647.6600305299999</v>
      </c>
      <c r="J129" s="36">
        <v>3622.1141801099998</v>
      </c>
      <c r="K129" s="36">
        <v>3581.4571878299998</v>
      </c>
      <c r="L129" s="36">
        <v>3574.1197191199999</v>
      </c>
      <c r="M129" s="36">
        <v>3575.10532349</v>
      </c>
      <c r="N129" s="36">
        <v>3585.2196038799998</v>
      </c>
      <c r="O129" s="36">
        <v>3600.7967555300002</v>
      </c>
      <c r="P129" s="36">
        <v>3612.0562418300001</v>
      </c>
      <c r="Q129" s="36">
        <v>3616.1222699499999</v>
      </c>
      <c r="R129" s="36">
        <v>3607.53301302</v>
      </c>
      <c r="S129" s="36">
        <v>3579.6238802299999</v>
      </c>
      <c r="T129" s="36">
        <v>3548.0532172599997</v>
      </c>
      <c r="U129" s="36">
        <v>3549.2933824699999</v>
      </c>
      <c r="V129" s="36">
        <v>3574.8188008799998</v>
      </c>
      <c r="W129" s="36">
        <v>3595.3942003699999</v>
      </c>
      <c r="X129" s="36">
        <v>3613.87873029</v>
      </c>
      <c r="Y129" s="36">
        <v>3638.1981996300001</v>
      </c>
    </row>
    <row r="130" spans="1:25" x14ac:dyDescent="0.2">
      <c r="A130" s="35">
        <v>15</v>
      </c>
      <c r="B130" s="36">
        <v>3667.1761512599996</v>
      </c>
      <c r="C130" s="36">
        <v>3673.4112008900001</v>
      </c>
      <c r="D130" s="36">
        <v>3668.9724174200001</v>
      </c>
      <c r="E130" s="36">
        <v>3667.9435999400002</v>
      </c>
      <c r="F130" s="36">
        <v>3673.7836444499999</v>
      </c>
      <c r="G130" s="36">
        <v>3676.7026802999999</v>
      </c>
      <c r="H130" s="36">
        <v>3672.8345131300002</v>
      </c>
      <c r="I130" s="36">
        <v>3630.4708006000001</v>
      </c>
      <c r="J130" s="36">
        <v>3609.3542108699999</v>
      </c>
      <c r="K130" s="36">
        <v>3608.4305839899998</v>
      </c>
      <c r="L130" s="36">
        <v>3604.8591994399999</v>
      </c>
      <c r="M130" s="36">
        <v>3613.6918321600001</v>
      </c>
      <c r="N130" s="36">
        <v>3620.99755633</v>
      </c>
      <c r="O130" s="36">
        <v>3629.1543957499998</v>
      </c>
      <c r="P130" s="36">
        <v>3622.20957146</v>
      </c>
      <c r="Q130" s="36">
        <v>3617.66203004</v>
      </c>
      <c r="R130" s="36">
        <v>3610.12672066</v>
      </c>
      <c r="S130" s="36">
        <v>3599.0047942299998</v>
      </c>
      <c r="T130" s="36">
        <v>3581.5121923699999</v>
      </c>
      <c r="U130" s="36">
        <v>3576.4191956099999</v>
      </c>
      <c r="V130" s="36">
        <v>3582.2135972599999</v>
      </c>
      <c r="W130" s="36">
        <v>3610.2609894299999</v>
      </c>
      <c r="X130" s="36">
        <v>3622.2796752200002</v>
      </c>
      <c r="Y130" s="36">
        <v>3620.2660928800001</v>
      </c>
    </row>
    <row r="131" spans="1:25" x14ac:dyDescent="0.2">
      <c r="A131" s="35">
        <v>16</v>
      </c>
      <c r="B131" s="36">
        <v>3577.2657740899999</v>
      </c>
      <c r="C131" s="36">
        <v>3606.0940605799997</v>
      </c>
      <c r="D131" s="36">
        <v>3605.28698433</v>
      </c>
      <c r="E131" s="36">
        <v>3612.0916117799998</v>
      </c>
      <c r="F131" s="36">
        <v>3599.5198690299999</v>
      </c>
      <c r="G131" s="36">
        <v>3563.9169803200002</v>
      </c>
      <c r="H131" s="36">
        <v>3552.8283905099997</v>
      </c>
      <c r="I131" s="36">
        <v>3562.2642257299999</v>
      </c>
      <c r="J131" s="36">
        <v>3575.0168618299999</v>
      </c>
      <c r="K131" s="36">
        <v>3577.3841608100001</v>
      </c>
      <c r="L131" s="36">
        <v>3564.1936678499997</v>
      </c>
      <c r="M131" s="36">
        <v>3562.1976093499998</v>
      </c>
      <c r="N131" s="36">
        <v>3551.5297257299999</v>
      </c>
      <c r="O131" s="36">
        <v>3543.9439817399998</v>
      </c>
      <c r="P131" s="36">
        <v>3551.1401235399999</v>
      </c>
      <c r="Q131" s="36">
        <v>3548.2909695799999</v>
      </c>
      <c r="R131" s="36">
        <v>3537.3156972699999</v>
      </c>
      <c r="S131" s="36">
        <v>3530.25211829</v>
      </c>
      <c r="T131" s="36">
        <v>3563.7335150499998</v>
      </c>
      <c r="U131" s="36">
        <v>3570.5652807500001</v>
      </c>
      <c r="V131" s="36">
        <v>3575.61787159</v>
      </c>
      <c r="W131" s="36">
        <v>3577.5032457899997</v>
      </c>
      <c r="X131" s="36">
        <v>3557.4644135499998</v>
      </c>
      <c r="Y131" s="36">
        <v>3576.2415224900001</v>
      </c>
    </row>
    <row r="132" spans="1:25" x14ac:dyDescent="0.2">
      <c r="A132" s="35">
        <v>17</v>
      </c>
      <c r="B132" s="36">
        <v>3581.4908529999998</v>
      </c>
      <c r="C132" s="36">
        <v>3613.8295468799997</v>
      </c>
      <c r="D132" s="36">
        <v>3640.8578353799999</v>
      </c>
      <c r="E132" s="36">
        <v>3638.6051467999996</v>
      </c>
      <c r="F132" s="36">
        <v>3621.7794640100001</v>
      </c>
      <c r="G132" s="36">
        <v>3585.2789809599999</v>
      </c>
      <c r="H132" s="36">
        <v>3566.8120569499997</v>
      </c>
      <c r="I132" s="36">
        <v>3562.2491282599999</v>
      </c>
      <c r="J132" s="36">
        <v>3570.2146810599997</v>
      </c>
      <c r="K132" s="36">
        <v>3570.6758935299999</v>
      </c>
      <c r="L132" s="36">
        <v>3558.1725921500001</v>
      </c>
      <c r="M132" s="36">
        <v>3563.2034068200001</v>
      </c>
      <c r="N132" s="36">
        <v>3561.07823745</v>
      </c>
      <c r="O132" s="36">
        <v>3544.6903923599998</v>
      </c>
      <c r="P132" s="36">
        <v>3544.5989238299999</v>
      </c>
      <c r="Q132" s="36">
        <v>3566.0143438599998</v>
      </c>
      <c r="R132" s="36">
        <v>3560.0743374499998</v>
      </c>
      <c r="S132" s="36">
        <v>3549.39878606</v>
      </c>
      <c r="T132" s="36">
        <v>3555.1878733100002</v>
      </c>
      <c r="U132" s="36">
        <v>3564.9514062799999</v>
      </c>
      <c r="V132" s="36">
        <v>3561.7629303399999</v>
      </c>
      <c r="W132" s="36">
        <v>3555.8666123600001</v>
      </c>
      <c r="X132" s="36">
        <v>3566.52153804</v>
      </c>
      <c r="Y132" s="36">
        <v>3574.2890721099998</v>
      </c>
    </row>
    <row r="133" spans="1:25" x14ac:dyDescent="0.2">
      <c r="A133" s="35">
        <v>18</v>
      </c>
      <c r="B133" s="36">
        <v>3613.9005889499999</v>
      </c>
      <c r="C133" s="36">
        <v>3631.1324237700001</v>
      </c>
      <c r="D133" s="36">
        <v>3661.8820785099997</v>
      </c>
      <c r="E133" s="36">
        <v>3666.9157986800001</v>
      </c>
      <c r="F133" s="36">
        <v>3657.9250663299999</v>
      </c>
      <c r="G133" s="36">
        <v>3635.52410147</v>
      </c>
      <c r="H133" s="36">
        <v>3593.7911112699999</v>
      </c>
      <c r="I133" s="36">
        <v>3562.4110505999997</v>
      </c>
      <c r="J133" s="36">
        <v>3541.4429161600001</v>
      </c>
      <c r="K133" s="36">
        <v>3542.7334977099999</v>
      </c>
      <c r="L133" s="36">
        <v>3538.0173237399999</v>
      </c>
      <c r="M133" s="36">
        <v>3543.2553065299999</v>
      </c>
      <c r="N133" s="36">
        <v>3557.0729822899998</v>
      </c>
      <c r="O133" s="36">
        <v>3543.5950465199999</v>
      </c>
      <c r="P133" s="36">
        <v>3545.6138388600002</v>
      </c>
      <c r="Q133" s="36">
        <v>3554.0271086499997</v>
      </c>
      <c r="R133" s="36">
        <v>3567.2064862100001</v>
      </c>
      <c r="S133" s="36">
        <v>3540.8112577000002</v>
      </c>
      <c r="T133" s="36">
        <v>3516.5247666599998</v>
      </c>
      <c r="U133" s="36">
        <v>3519.6391430099998</v>
      </c>
      <c r="V133" s="36">
        <v>3508.87734744</v>
      </c>
      <c r="W133" s="36">
        <v>3524.7115515699998</v>
      </c>
      <c r="X133" s="36">
        <v>3540.3316105499998</v>
      </c>
      <c r="Y133" s="36">
        <v>3578.9085451199999</v>
      </c>
    </row>
    <row r="134" spans="1:25" x14ac:dyDescent="0.2">
      <c r="A134" s="35">
        <v>19</v>
      </c>
      <c r="B134" s="36">
        <v>3588.5572537099997</v>
      </c>
      <c r="C134" s="36">
        <v>3610.7293971300001</v>
      </c>
      <c r="D134" s="36">
        <v>3650.8613702599996</v>
      </c>
      <c r="E134" s="36">
        <v>3656.00992636</v>
      </c>
      <c r="F134" s="36">
        <v>3652.40087847</v>
      </c>
      <c r="G134" s="36">
        <v>3628.2344749200001</v>
      </c>
      <c r="H134" s="36">
        <v>3593.2662432299999</v>
      </c>
      <c r="I134" s="36">
        <v>3560.8166226799999</v>
      </c>
      <c r="J134" s="36">
        <v>3539.2292736999998</v>
      </c>
      <c r="K134" s="36">
        <v>3540.72434879</v>
      </c>
      <c r="L134" s="36">
        <v>3570.30804468</v>
      </c>
      <c r="M134" s="36">
        <v>3553.8133109800001</v>
      </c>
      <c r="N134" s="36">
        <v>3568.6918961000001</v>
      </c>
      <c r="O134" s="36">
        <v>3576.6631929699997</v>
      </c>
      <c r="P134" s="36">
        <v>3554.4143442200002</v>
      </c>
      <c r="Q134" s="36">
        <v>3560.9366444799998</v>
      </c>
      <c r="R134" s="36">
        <v>3577.2272347500002</v>
      </c>
      <c r="S134" s="36">
        <v>3559.90121176</v>
      </c>
      <c r="T134" s="36">
        <v>3546.8606646399999</v>
      </c>
      <c r="U134" s="36">
        <v>3546.5104476299998</v>
      </c>
      <c r="V134" s="36">
        <v>3539.0205697599999</v>
      </c>
      <c r="W134" s="36">
        <v>3548.7432622699998</v>
      </c>
      <c r="X134" s="36">
        <v>3573.33359763</v>
      </c>
      <c r="Y134" s="36">
        <v>3594.0395843799997</v>
      </c>
    </row>
    <row r="135" spans="1:25" x14ac:dyDescent="0.2">
      <c r="A135" s="35">
        <v>20</v>
      </c>
      <c r="B135" s="36">
        <v>3592.4339280999998</v>
      </c>
      <c r="C135" s="36">
        <v>3612.4817104499998</v>
      </c>
      <c r="D135" s="36">
        <v>3638.69458648</v>
      </c>
      <c r="E135" s="36">
        <v>3640.79982032</v>
      </c>
      <c r="F135" s="36">
        <v>3643.0312484599999</v>
      </c>
      <c r="G135" s="36">
        <v>3620.3849835199999</v>
      </c>
      <c r="H135" s="36">
        <v>3588.3579965700001</v>
      </c>
      <c r="I135" s="36">
        <v>3561.4045614699999</v>
      </c>
      <c r="J135" s="36">
        <v>3535.5494738799998</v>
      </c>
      <c r="K135" s="36">
        <v>3529.92484969</v>
      </c>
      <c r="L135" s="36">
        <v>3532.8104014599999</v>
      </c>
      <c r="M135" s="36">
        <v>3537.9078095599998</v>
      </c>
      <c r="N135" s="36">
        <v>3518.4262976</v>
      </c>
      <c r="O135" s="36">
        <v>3525.2673992</v>
      </c>
      <c r="P135" s="36">
        <v>3509.5661158399998</v>
      </c>
      <c r="Q135" s="36">
        <v>3514.3231270699998</v>
      </c>
      <c r="R135" s="36">
        <v>3525.7988285299998</v>
      </c>
      <c r="S135" s="36">
        <v>3497.59805904</v>
      </c>
      <c r="T135" s="36">
        <v>3496.52172006</v>
      </c>
      <c r="U135" s="36">
        <v>3508.3012027</v>
      </c>
      <c r="V135" s="36">
        <v>3509.5678878799999</v>
      </c>
      <c r="W135" s="36">
        <v>3509.6656248300001</v>
      </c>
      <c r="X135" s="36">
        <v>3521.9176956299998</v>
      </c>
      <c r="Y135" s="36">
        <v>3534.4784341999998</v>
      </c>
    </row>
    <row r="136" spans="1:25" x14ac:dyDescent="0.2">
      <c r="A136" s="35">
        <v>21</v>
      </c>
      <c r="B136" s="36">
        <v>3583.42543888</v>
      </c>
      <c r="C136" s="36">
        <v>3600.5867891899998</v>
      </c>
      <c r="D136" s="36">
        <v>3627.01663414</v>
      </c>
      <c r="E136" s="36">
        <v>3629.5952810500003</v>
      </c>
      <c r="F136" s="36">
        <v>3636.0633054600003</v>
      </c>
      <c r="G136" s="36">
        <v>3634.7565562199998</v>
      </c>
      <c r="H136" s="36">
        <v>3623.9583164799997</v>
      </c>
      <c r="I136" s="36">
        <v>3613.7077830200001</v>
      </c>
      <c r="J136" s="36">
        <v>3598.0992944300001</v>
      </c>
      <c r="K136" s="36">
        <v>3560.85270704</v>
      </c>
      <c r="L136" s="36">
        <v>3540.3362366399997</v>
      </c>
      <c r="M136" s="36">
        <v>3541.7129675799997</v>
      </c>
      <c r="N136" s="36">
        <v>3563.8223823600001</v>
      </c>
      <c r="O136" s="36">
        <v>3576.5064014499999</v>
      </c>
      <c r="P136" s="36">
        <v>3562.7511562899999</v>
      </c>
      <c r="Q136" s="36">
        <v>3572.0558099199998</v>
      </c>
      <c r="R136" s="36">
        <v>3592.8842988299998</v>
      </c>
      <c r="S136" s="36">
        <v>3569.52660436</v>
      </c>
      <c r="T136" s="36">
        <v>3545.1427381399999</v>
      </c>
      <c r="U136" s="36">
        <v>3526.8660894</v>
      </c>
      <c r="V136" s="36">
        <v>3534.9929809599998</v>
      </c>
      <c r="W136" s="36">
        <v>3556.1459356199998</v>
      </c>
      <c r="X136" s="36">
        <v>3580.2064790200002</v>
      </c>
      <c r="Y136" s="36">
        <v>3598.69907397</v>
      </c>
    </row>
    <row r="137" spans="1:25" x14ac:dyDescent="0.2">
      <c r="A137" s="35">
        <v>22</v>
      </c>
      <c r="B137" s="36">
        <v>3588.4582965099999</v>
      </c>
      <c r="C137" s="36">
        <v>3606.6235170800001</v>
      </c>
      <c r="D137" s="36">
        <v>3639.3406859199999</v>
      </c>
      <c r="E137" s="36">
        <v>3645.3020683499999</v>
      </c>
      <c r="F137" s="36">
        <v>3656.2439838800001</v>
      </c>
      <c r="G137" s="36">
        <v>3642.9394807600002</v>
      </c>
      <c r="H137" s="36">
        <v>3627.10983149</v>
      </c>
      <c r="I137" s="36">
        <v>3612.33557505</v>
      </c>
      <c r="J137" s="36">
        <v>3590.4384875999999</v>
      </c>
      <c r="K137" s="36">
        <v>3553.6701732199999</v>
      </c>
      <c r="L137" s="36">
        <v>3533.8090555700001</v>
      </c>
      <c r="M137" s="36">
        <v>3537.0258817200001</v>
      </c>
      <c r="N137" s="36">
        <v>3552.9365705</v>
      </c>
      <c r="O137" s="36">
        <v>3565.1826868899998</v>
      </c>
      <c r="P137" s="36">
        <v>3548.2385358900001</v>
      </c>
      <c r="Q137" s="36">
        <v>3559.4359691199998</v>
      </c>
      <c r="R137" s="36">
        <v>3577.7360643100001</v>
      </c>
      <c r="S137" s="36">
        <v>3551.4024590999998</v>
      </c>
      <c r="T137" s="36">
        <v>3525.0345756199999</v>
      </c>
      <c r="U137" s="36">
        <v>3512.9093120399998</v>
      </c>
      <c r="V137" s="36">
        <v>3519.0245479199998</v>
      </c>
      <c r="W137" s="36">
        <v>3537.82299526</v>
      </c>
      <c r="X137" s="36">
        <v>3560.4187573199997</v>
      </c>
      <c r="Y137" s="36">
        <v>3600.8585966699998</v>
      </c>
    </row>
    <row r="138" spans="1:25" x14ac:dyDescent="0.2">
      <c r="A138" s="35">
        <v>23</v>
      </c>
      <c r="B138" s="36">
        <v>3561.6642811500001</v>
      </c>
      <c r="C138" s="36">
        <v>3584.0590832600001</v>
      </c>
      <c r="D138" s="36">
        <v>3614.6633702700001</v>
      </c>
      <c r="E138" s="36">
        <v>3619.0842940499997</v>
      </c>
      <c r="F138" s="36">
        <v>3623.41795551</v>
      </c>
      <c r="G138" s="36">
        <v>3625.05015718</v>
      </c>
      <c r="H138" s="36">
        <v>3614.6512703200001</v>
      </c>
      <c r="I138" s="36">
        <v>3601.3377116299998</v>
      </c>
      <c r="J138" s="36">
        <v>3567.0891252900001</v>
      </c>
      <c r="K138" s="36">
        <v>3525.7751174999999</v>
      </c>
      <c r="L138" s="36">
        <v>3516.8993784999998</v>
      </c>
      <c r="M138" s="36">
        <v>3516.41267608</v>
      </c>
      <c r="N138" s="36">
        <v>3544.2046559999999</v>
      </c>
      <c r="O138" s="36">
        <v>3571.5296991</v>
      </c>
      <c r="P138" s="36">
        <v>3560.6480467800002</v>
      </c>
      <c r="Q138" s="36">
        <v>3564.9965054700001</v>
      </c>
      <c r="R138" s="36">
        <v>3578.0097601099997</v>
      </c>
      <c r="S138" s="36">
        <v>3559.07502892</v>
      </c>
      <c r="T138" s="36">
        <v>3536.22105805</v>
      </c>
      <c r="U138" s="36">
        <v>3521.0351436599999</v>
      </c>
      <c r="V138" s="36">
        <v>3525.2127292499999</v>
      </c>
      <c r="W138" s="36">
        <v>3541.5015388699999</v>
      </c>
      <c r="X138" s="36">
        <v>3569.1663250399997</v>
      </c>
      <c r="Y138" s="36">
        <v>3595.0474497199998</v>
      </c>
    </row>
    <row r="139" spans="1:25" x14ac:dyDescent="0.2">
      <c r="A139" s="35">
        <v>24</v>
      </c>
      <c r="B139" s="36">
        <v>3550.4070071400001</v>
      </c>
      <c r="C139" s="36">
        <v>3561.0960254900001</v>
      </c>
      <c r="D139" s="36">
        <v>3590.0789526199997</v>
      </c>
      <c r="E139" s="36">
        <v>3593.1141072700002</v>
      </c>
      <c r="F139" s="36">
        <v>3611.3082999399999</v>
      </c>
      <c r="G139" s="36">
        <v>3599.5799499899999</v>
      </c>
      <c r="H139" s="36">
        <v>3585.4205871099998</v>
      </c>
      <c r="I139" s="36">
        <v>3576.7531312599999</v>
      </c>
      <c r="J139" s="36">
        <v>3564.4100911699998</v>
      </c>
      <c r="K139" s="36">
        <v>3556.10595655</v>
      </c>
      <c r="L139" s="36">
        <v>3561.3024083999999</v>
      </c>
      <c r="M139" s="36">
        <v>3573.9536024199997</v>
      </c>
      <c r="N139" s="36">
        <v>3589.2651733499997</v>
      </c>
      <c r="O139" s="36">
        <v>3607.8784640399999</v>
      </c>
      <c r="P139" s="36">
        <v>3568.4568214999999</v>
      </c>
      <c r="Q139" s="36">
        <v>3587.9740563199998</v>
      </c>
      <c r="R139" s="36">
        <v>3609.8037828900001</v>
      </c>
      <c r="S139" s="36">
        <v>3585.6100617900001</v>
      </c>
      <c r="T139" s="36">
        <v>3574.5127506499998</v>
      </c>
      <c r="U139" s="36">
        <v>3555.6901309499999</v>
      </c>
      <c r="V139" s="36">
        <v>3551.5311979200001</v>
      </c>
      <c r="W139" s="36">
        <v>3558.9812837999998</v>
      </c>
      <c r="X139" s="36">
        <v>3583.3400246699998</v>
      </c>
      <c r="Y139" s="36">
        <v>3607.8200793599999</v>
      </c>
    </row>
    <row r="140" spans="1:25" x14ac:dyDescent="0.2">
      <c r="A140" s="35">
        <v>25</v>
      </c>
      <c r="B140" s="36">
        <v>3552.42670288</v>
      </c>
      <c r="C140" s="36">
        <v>3576.3126973999997</v>
      </c>
      <c r="D140" s="36">
        <v>3598.9411547099999</v>
      </c>
      <c r="E140" s="36">
        <v>3604.6571922200001</v>
      </c>
      <c r="F140" s="36">
        <v>3615.44433897</v>
      </c>
      <c r="G140" s="36">
        <v>3599.3931192599998</v>
      </c>
      <c r="H140" s="36">
        <v>3561.80611881</v>
      </c>
      <c r="I140" s="36">
        <v>3544.8085219499999</v>
      </c>
      <c r="J140" s="36">
        <v>3539.0650082399998</v>
      </c>
      <c r="K140" s="36">
        <v>3540.6354930500002</v>
      </c>
      <c r="L140" s="36">
        <v>3557.9593359999999</v>
      </c>
      <c r="M140" s="36">
        <v>3554.4689736099999</v>
      </c>
      <c r="N140" s="36">
        <v>3575.87166652</v>
      </c>
      <c r="O140" s="36">
        <v>3614.9191467800001</v>
      </c>
      <c r="P140" s="36">
        <v>3601.54583435</v>
      </c>
      <c r="Q140" s="36">
        <v>3598.97460697</v>
      </c>
      <c r="R140" s="36">
        <v>3603.9387631</v>
      </c>
      <c r="S140" s="36">
        <v>3588.5921900599997</v>
      </c>
      <c r="T140" s="36">
        <v>3577.8518704099997</v>
      </c>
      <c r="U140" s="36">
        <v>3587.2305282899997</v>
      </c>
      <c r="V140" s="36">
        <v>3582.2370783599999</v>
      </c>
      <c r="W140" s="36">
        <v>3577.6935814899998</v>
      </c>
      <c r="X140" s="36">
        <v>3583.4225602799997</v>
      </c>
      <c r="Y140" s="36">
        <v>3590.2331490699999</v>
      </c>
    </row>
    <row r="141" spans="1:25" x14ac:dyDescent="0.2">
      <c r="A141" s="35">
        <v>26</v>
      </c>
      <c r="B141" s="36">
        <v>3571.1414960799998</v>
      </c>
      <c r="C141" s="36">
        <v>3584.6800856499999</v>
      </c>
      <c r="D141" s="36">
        <v>3613.2088970199998</v>
      </c>
      <c r="E141" s="36">
        <v>3618.1707823199999</v>
      </c>
      <c r="F141" s="36">
        <v>3629.3505388599997</v>
      </c>
      <c r="G141" s="36">
        <v>3614.83173863</v>
      </c>
      <c r="H141" s="36">
        <v>3586.67597019</v>
      </c>
      <c r="I141" s="36">
        <v>3566.2761646099998</v>
      </c>
      <c r="J141" s="36">
        <v>3551.5606883599999</v>
      </c>
      <c r="K141" s="36">
        <v>3561.1901733899999</v>
      </c>
      <c r="L141" s="36">
        <v>3563.0020730900001</v>
      </c>
      <c r="M141" s="36">
        <v>3559.3144415100001</v>
      </c>
      <c r="N141" s="36">
        <v>3574.5777207699998</v>
      </c>
      <c r="O141" s="36">
        <v>3582.5408607199997</v>
      </c>
      <c r="P141" s="36">
        <v>3568.27349267</v>
      </c>
      <c r="Q141" s="36">
        <v>3574.6478009399998</v>
      </c>
      <c r="R141" s="36">
        <v>3587.46500586</v>
      </c>
      <c r="S141" s="36">
        <v>3584.4189421199999</v>
      </c>
      <c r="T141" s="36">
        <v>3571.1267217599998</v>
      </c>
      <c r="U141" s="36">
        <v>3561.3826662800002</v>
      </c>
      <c r="V141" s="36">
        <v>3563.5908113</v>
      </c>
      <c r="W141" s="36">
        <v>3571.71838647</v>
      </c>
      <c r="X141" s="36">
        <v>3589.7494779399999</v>
      </c>
      <c r="Y141" s="36">
        <v>3594.9748401500001</v>
      </c>
    </row>
    <row r="142" spans="1:25" x14ac:dyDescent="0.2">
      <c r="A142" s="35">
        <v>27</v>
      </c>
      <c r="B142" s="36">
        <v>3599.7437483599997</v>
      </c>
      <c r="C142" s="36">
        <v>3608.3353863000002</v>
      </c>
      <c r="D142" s="36">
        <v>3638.5302598099997</v>
      </c>
      <c r="E142" s="36">
        <v>3644.57265904</v>
      </c>
      <c r="F142" s="36">
        <v>3658.4764020399998</v>
      </c>
      <c r="G142" s="36">
        <v>3652.4593926899997</v>
      </c>
      <c r="H142" s="36">
        <v>3639.2086752099999</v>
      </c>
      <c r="I142" s="36">
        <v>3626.3893161799997</v>
      </c>
      <c r="J142" s="36">
        <v>3614.5311968999999</v>
      </c>
      <c r="K142" s="36">
        <v>3580.0052335700002</v>
      </c>
      <c r="L142" s="36">
        <v>3579.81040785</v>
      </c>
      <c r="M142" s="36">
        <v>3574.6073051599997</v>
      </c>
      <c r="N142" s="36">
        <v>3582.9024499299999</v>
      </c>
      <c r="O142" s="36">
        <v>3595.7490358099999</v>
      </c>
      <c r="P142" s="36">
        <v>3583.7839743899999</v>
      </c>
      <c r="Q142" s="36">
        <v>3596.7610418599998</v>
      </c>
      <c r="R142" s="36">
        <v>3616.4099700699999</v>
      </c>
      <c r="S142" s="36">
        <v>3601.6095031300001</v>
      </c>
      <c r="T142" s="36">
        <v>3598.4537378999999</v>
      </c>
      <c r="U142" s="36">
        <v>3585.0677407899998</v>
      </c>
      <c r="V142" s="36">
        <v>3592.9264686500001</v>
      </c>
      <c r="W142" s="36">
        <v>3609.4920729099999</v>
      </c>
      <c r="X142" s="36">
        <v>3616.0592162799999</v>
      </c>
      <c r="Y142" s="36">
        <v>3644.5666102999999</v>
      </c>
    </row>
    <row r="143" spans="1:25" x14ac:dyDescent="0.2">
      <c r="A143" s="35">
        <v>28</v>
      </c>
      <c r="B143" s="36">
        <v>3571.3480244399998</v>
      </c>
      <c r="C143" s="36">
        <v>3606.5968536400001</v>
      </c>
      <c r="D143" s="36">
        <v>3636.3296038099998</v>
      </c>
      <c r="E143" s="36">
        <v>3648.45236247</v>
      </c>
      <c r="F143" s="36">
        <v>3662.33838621</v>
      </c>
      <c r="G143" s="36">
        <v>3654.62850781</v>
      </c>
      <c r="H143" s="36">
        <v>3639.18768907</v>
      </c>
      <c r="I143" s="36">
        <v>3617.8709096600001</v>
      </c>
      <c r="J143" s="36">
        <v>3574.82770381</v>
      </c>
      <c r="K143" s="36">
        <v>3543.77098346</v>
      </c>
      <c r="L143" s="36">
        <v>3543.1733127699999</v>
      </c>
      <c r="M143" s="36">
        <v>3555.6116250999999</v>
      </c>
      <c r="N143" s="36">
        <v>3588.0650594499998</v>
      </c>
      <c r="O143" s="36">
        <v>3609.64211591</v>
      </c>
      <c r="P143" s="36">
        <v>3596.2502932799998</v>
      </c>
      <c r="Q143" s="36">
        <v>3604.4450477099999</v>
      </c>
      <c r="R143" s="36">
        <v>3619.02306236</v>
      </c>
      <c r="S143" s="36">
        <v>3592.4746938200001</v>
      </c>
      <c r="T143" s="36">
        <v>3576.3033480399999</v>
      </c>
      <c r="U143" s="36">
        <v>3561.28120481</v>
      </c>
      <c r="V143" s="36">
        <v>3573.6407814999998</v>
      </c>
      <c r="W143" s="36">
        <v>3602.1555315300002</v>
      </c>
      <c r="X143" s="36">
        <v>3622.1311319500001</v>
      </c>
      <c r="Y143" s="36">
        <v>3657.58123062</v>
      </c>
    </row>
    <row r="144" spans="1:25" x14ac:dyDescent="0.2">
      <c r="A144" s="35">
        <v>29</v>
      </c>
      <c r="B144" s="36" t="s">
        <v>150</v>
      </c>
      <c r="C144" s="36" t="s">
        <v>150</v>
      </c>
      <c r="D144" s="36" t="s">
        <v>150</v>
      </c>
      <c r="E144" s="36" t="s">
        <v>150</v>
      </c>
      <c r="F144" s="36" t="s">
        <v>150</v>
      </c>
      <c r="G144" s="36" t="s">
        <v>150</v>
      </c>
      <c r="H144" s="36" t="s">
        <v>150</v>
      </c>
      <c r="I144" s="36" t="s">
        <v>150</v>
      </c>
      <c r="J144" s="36" t="s">
        <v>150</v>
      </c>
      <c r="K144" s="36" t="s">
        <v>150</v>
      </c>
      <c r="L144" s="36" t="s">
        <v>150</v>
      </c>
      <c r="M144" s="36" t="s">
        <v>150</v>
      </c>
      <c r="N144" s="36" t="s">
        <v>150</v>
      </c>
      <c r="O144" s="36" t="s">
        <v>150</v>
      </c>
      <c r="P144" s="36" t="s">
        <v>150</v>
      </c>
      <c r="Q144" s="36" t="s">
        <v>150</v>
      </c>
      <c r="R144" s="36" t="s">
        <v>150</v>
      </c>
      <c r="S144" s="36" t="s">
        <v>150</v>
      </c>
      <c r="T144" s="36" t="s">
        <v>150</v>
      </c>
      <c r="U144" s="36" t="s">
        <v>150</v>
      </c>
      <c r="V144" s="36" t="s">
        <v>150</v>
      </c>
      <c r="W144" s="36" t="s">
        <v>150</v>
      </c>
      <c r="X144" s="36" t="s">
        <v>150</v>
      </c>
      <c r="Y144" s="36" t="s">
        <v>150</v>
      </c>
    </row>
    <row r="145" spans="1:25" ht="12.75" customHeight="1" x14ac:dyDescent="0.2">
      <c r="A145" s="35">
        <v>30</v>
      </c>
      <c r="B145" s="36" t="s">
        <v>150</v>
      </c>
      <c r="C145" s="36" t="s">
        <v>150</v>
      </c>
      <c r="D145" s="36" t="s">
        <v>150</v>
      </c>
      <c r="E145" s="36" t="s">
        <v>150</v>
      </c>
      <c r="F145" s="36" t="s">
        <v>150</v>
      </c>
      <c r="G145" s="36" t="s">
        <v>150</v>
      </c>
      <c r="H145" s="36" t="s">
        <v>150</v>
      </c>
      <c r="I145" s="36" t="s">
        <v>150</v>
      </c>
      <c r="J145" s="36" t="s">
        <v>150</v>
      </c>
      <c r="K145" s="36" t="s">
        <v>150</v>
      </c>
      <c r="L145" s="36" t="s">
        <v>150</v>
      </c>
      <c r="M145" s="36" t="s">
        <v>150</v>
      </c>
      <c r="N145" s="36" t="s">
        <v>150</v>
      </c>
      <c r="O145" s="36" t="s">
        <v>150</v>
      </c>
      <c r="P145" s="36" t="s">
        <v>150</v>
      </c>
      <c r="Q145" s="36" t="s">
        <v>150</v>
      </c>
      <c r="R145" s="36" t="s">
        <v>150</v>
      </c>
      <c r="S145" s="36" t="s">
        <v>150</v>
      </c>
      <c r="T145" s="36" t="s">
        <v>150</v>
      </c>
      <c r="U145" s="36" t="s">
        <v>150</v>
      </c>
      <c r="V145" s="36" t="s">
        <v>150</v>
      </c>
      <c r="W145" s="36" t="s">
        <v>150</v>
      </c>
      <c r="X145" s="36" t="s">
        <v>150</v>
      </c>
      <c r="Y145" s="36" t="s">
        <v>150</v>
      </c>
    </row>
    <row r="146" spans="1:25" x14ac:dyDescent="0.2">
      <c r="A146" s="35">
        <v>31</v>
      </c>
      <c r="B146" s="36" t="s">
        <v>150</v>
      </c>
      <c r="C146" s="36" t="s">
        <v>150</v>
      </c>
      <c r="D146" s="36" t="s">
        <v>150</v>
      </c>
      <c r="E146" s="36" t="s">
        <v>150</v>
      </c>
      <c r="F146" s="36" t="s">
        <v>150</v>
      </c>
      <c r="G146" s="36" t="s">
        <v>150</v>
      </c>
      <c r="H146" s="36" t="s">
        <v>150</v>
      </c>
      <c r="I146" s="36" t="s">
        <v>150</v>
      </c>
      <c r="J146" s="36" t="s">
        <v>150</v>
      </c>
      <c r="K146" s="36" t="s">
        <v>150</v>
      </c>
      <c r="L146" s="36" t="s">
        <v>150</v>
      </c>
      <c r="M146" s="36" t="s">
        <v>150</v>
      </c>
      <c r="N146" s="36" t="s">
        <v>150</v>
      </c>
      <c r="O146" s="36" t="s">
        <v>150</v>
      </c>
      <c r="P146" s="36" t="s">
        <v>150</v>
      </c>
      <c r="Q146" s="36" t="s">
        <v>150</v>
      </c>
      <c r="R146" s="36" t="s">
        <v>150</v>
      </c>
      <c r="S146" s="36" t="s">
        <v>150</v>
      </c>
      <c r="T146" s="36" t="s">
        <v>150</v>
      </c>
      <c r="U146" s="36" t="s">
        <v>150</v>
      </c>
      <c r="V146" s="36" t="s">
        <v>150</v>
      </c>
      <c r="W146" s="36" t="s">
        <v>150</v>
      </c>
      <c r="X146" s="36" t="s">
        <v>150</v>
      </c>
      <c r="Y146" s="36" t="s">
        <v>150</v>
      </c>
    </row>
    <row r="148" spans="1:25" ht="15" x14ac:dyDescent="0.25">
      <c r="A148" s="53" t="s">
        <v>110</v>
      </c>
      <c r="L148" s="54">
        <v>511805.23617722443</v>
      </c>
    </row>
    <row r="150" spans="1:25" ht="36.75" customHeight="1" x14ac:dyDescent="0.2">
      <c r="A150" s="113" t="s">
        <v>142</v>
      </c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</row>
  </sheetData>
  <mergeCells count="12">
    <mergeCell ref="A4:Y4"/>
    <mergeCell ref="A1:Y1"/>
    <mergeCell ref="A44:A45"/>
    <mergeCell ref="B44:Y44"/>
    <mergeCell ref="A150:Y150"/>
    <mergeCell ref="A114:A115"/>
    <mergeCell ref="B114:Y114"/>
    <mergeCell ref="A79:A80"/>
    <mergeCell ref="B79:Y79"/>
    <mergeCell ref="B9:Y9"/>
    <mergeCell ref="A9:A10"/>
    <mergeCell ref="A5:Y5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28"/>
  <sheetViews>
    <sheetView view="pageBreakPreview" topLeftCell="A181" zoomScale="85" zoomScaleNormal="100" zoomScaleSheetLayoutView="85" workbookViewId="0">
      <selection activeCell="C99" sqref="C99"/>
    </sheetView>
  </sheetViews>
  <sheetFormatPr defaultRowHeight="12.75" x14ac:dyDescent="0.2"/>
  <cols>
    <col min="1" max="1" width="8" style="12" customWidth="1"/>
    <col min="2" max="25" width="12.7109375" style="12" customWidth="1"/>
    <col min="26" max="16384" width="9.140625" style="12"/>
  </cols>
  <sheetData>
    <row r="1" spans="1:83" ht="30" customHeight="1" x14ac:dyDescent="0.25">
      <c r="A1" s="93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феврале 2021 года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83" ht="15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83" ht="15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83" ht="15" x14ac:dyDescent="0.25">
      <c r="A4" s="110" t="s">
        <v>101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83" ht="64.5" customHeight="1" x14ac:dyDescent="0.25">
      <c r="A5" s="117" t="s">
        <v>102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6" spans="1:83" ht="36.75" customHeight="1" x14ac:dyDescent="0.2"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</row>
    <row r="7" spans="1:83" ht="15" x14ac:dyDescent="0.25">
      <c r="A7" s="53" t="s">
        <v>111</v>
      </c>
    </row>
    <row r="8" spans="1:83" x14ac:dyDescent="0.2">
      <c r="A8" s="32"/>
      <c r="B8" s="33"/>
    </row>
    <row r="9" spans="1:83" x14ac:dyDescent="0.2">
      <c r="A9" s="111" t="s">
        <v>0</v>
      </c>
      <c r="B9" s="114" t="s">
        <v>12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6"/>
    </row>
    <row r="10" spans="1:83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83" x14ac:dyDescent="0.2">
      <c r="A11" s="35">
        <v>1</v>
      </c>
      <c r="B11" s="36">
        <v>1016.19076864</v>
      </c>
      <c r="C11" s="36">
        <v>1057.4013541700001</v>
      </c>
      <c r="D11" s="36">
        <v>1077.8293886900001</v>
      </c>
      <c r="E11" s="36">
        <v>1086.44423639</v>
      </c>
      <c r="F11" s="36">
        <v>1100.6224831500001</v>
      </c>
      <c r="G11" s="36">
        <v>1083.84571744</v>
      </c>
      <c r="H11" s="36">
        <v>1060.7931620100001</v>
      </c>
      <c r="I11" s="36">
        <v>1038.517141</v>
      </c>
      <c r="J11" s="36">
        <v>1019.19916613</v>
      </c>
      <c r="K11" s="36">
        <v>1015.35324533</v>
      </c>
      <c r="L11" s="36">
        <v>1017.4842849</v>
      </c>
      <c r="M11" s="36">
        <v>1024.64519516</v>
      </c>
      <c r="N11" s="36">
        <v>1035.25940051</v>
      </c>
      <c r="O11" s="36">
        <v>1050.6928570499999</v>
      </c>
      <c r="P11" s="36">
        <v>1062.00343585</v>
      </c>
      <c r="Q11" s="36">
        <v>1068.3375079700002</v>
      </c>
      <c r="R11" s="36">
        <v>1064.63604601</v>
      </c>
      <c r="S11" s="36">
        <v>1049.9155970500001</v>
      </c>
      <c r="T11" s="36">
        <v>1025.90604207</v>
      </c>
      <c r="U11" s="36">
        <v>1022.2391459</v>
      </c>
      <c r="V11" s="36">
        <v>1028.12160578</v>
      </c>
      <c r="W11" s="36">
        <v>1043.75354612</v>
      </c>
      <c r="X11" s="36">
        <v>1068.88143808</v>
      </c>
      <c r="Y11" s="36">
        <v>1082.1431554800001</v>
      </c>
    </row>
    <row r="12" spans="1:83" x14ac:dyDescent="0.2">
      <c r="A12" s="35">
        <v>2</v>
      </c>
      <c r="B12" s="36">
        <v>1050.4311157699999</v>
      </c>
      <c r="C12" s="36">
        <v>1070.5852667200002</v>
      </c>
      <c r="D12" s="36">
        <v>1081.1051443000001</v>
      </c>
      <c r="E12" s="36">
        <v>1086.84644202</v>
      </c>
      <c r="F12" s="36">
        <v>1093.3996742700001</v>
      </c>
      <c r="G12" s="36">
        <v>1071.2110868</v>
      </c>
      <c r="H12" s="36">
        <v>1032.7902408</v>
      </c>
      <c r="I12" s="36">
        <v>1017.24005145</v>
      </c>
      <c r="J12" s="36">
        <v>993.65431179999996</v>
      </c>
      <c r="K12" s="36">
        <v>980.53059006000001</v>
      </c>
      <c r="L12" s="36">
        <v>978.49164691999999</v>
      </c>
      <c r="M12" s="36">
        <v>1012.23960747</v>
      </c>
      <c r="N12" s="36">
        <v>1054.26880192</v>
      </c>
      <c r="O12" s="36">
        <v>1068.87428987</v>
      </c>
      <c r="P12" s="36">
        <v>1083.7257642300001</v>
      </c>
      <c r="Q12" s="36">
        <v>1088.96746957</v>
      </c>
      <c r="R12" s="36">
        <v>1083.5481341700001</v>
      </c>
      <c r="S12" s="36">
        <v>1076.5177852700001</v>
      </c>
      <c r="T12" s="36">
        <v>1045.53840382</v>
      </c>
      <c r="U12" s="36">
        <v>1042.84015006</v>
      </c>
      <c r="V12" s="36">
        <v>1058.87020751</v>
      </c>
      <c r="W12" s="36">
        <v>1080.49179779</v>
      </c>
      <c r="X12" s="36">
        <v>1110.0776265900001</v>
      </c>
      <c r="Y12" s="36">
        <v>1121.0004806300001</v>
      </c>
    </row>
    <row r="13" spans="1:83" x14ac:dyDescent="0.2">
      <c r="A13" s="35">
        <v>3</v>
      </c>
      <c r="B13" s="36">
        <v>1032.3779760800001</v>
      </c>
      <c r="C13" s="36">
        <v>1059.9614252700001</v>
      </c>
      <c r="D13" s="36">
        <v>1065.4223952300001</v>
      </c>
      <c r="E13" s="36">
        <v>1064.9064209000001</v>
      </c>
      <c r="F13" s="36">
        <v>1058.93260121</v>
      </c>
      <c r="G13" s="36">
        <v>1050.60194886</v>
      </c>
      <c r="H13" s="36">
        <v>1020.93078844</v>
      </c>
      <c r="I13" s="36">
        <v>1032.3355172199999</v>
      </c>
      <c r="J13" s="36">
        <v>1032.68574691</v>
      </c>
      <c r="K13" s="36">
        <v>1008.86523264</v>
      </c>
      <c r="L13" s="36">
        <v>1017.26437515</v>
      </c>
      <c r="M13" s="36">
        <v>1015.2163622</v>
      </c>
      <c r="N13" s="36">
        <v>1033.0256692600001</v>
      </c>
      <c r="O13" s="36">
        <v>1031.1624379300001</v>
      </c>
      <c r="P13" s="36">
        <v>1029.4065481500002</v>
      </c>
      <c r="Q13" s="36">
        <v>1034.36441104</v>
      </c>
      <c r="R13" s="36">
        <v>1032.31586103</v>
      </c>
      <c r="S13" s="36">
        <v>1038.6260920300001</v>
      </c>
      <c r="T13" s="36">
        <v>1034.4715702200001</v>
      </c>
      <c r="U13" s="36">
        <v>1031.9612293</v>
      </c>
      <c r="V13" s="36">
        <v>1032.3579682099999</v>
      </c>
      <c r="W13" s="36">
        <v>1039.91188012</v>
      </c>
      <c r="X13" s="36">
        <v>1040.99440611</v>
      </c>
      <c r="Y13" s="36">
        <v>1063.3890080400001</v>
      </c>
    </row>
    <row r="14" spans="1:83" x14ac:dyDescent="0.2">
      <c r="A14" s="35">
        <v>4</v>
      </c>
      <c r="B14" s="36">
        <v>1109.1882350400001</v>
      </c>
      <c r="C14" s="36">
        <v>1129.8661421200002</v>
      </c>
      <c r="D14" s="36">
        <v>1133.8013421800001</v>
      </c>
      <c r="E14" s="36">
        <v>1130.57524848</v>
      </c>
      <c r="F14" s="36">
        <v>1126.04894689</v>
      </c>
      <c r="G14" s="36">
        <v>1124.9428213000001</v>
      </c>
      <c r="H14" s="36">
        <v>1087.9695987100001</v>
      </c>
      <c r="I14" s="36">
        <v>1067.1717709900001</v>
      </c>
      <c r="J14" s="36">
        <v>1042.51790231</v>
      </c>
      <c r="K14" s="36">
        <v>1037.4201204999999</v>
      </c>
      <c r="L14" s="36">
        <v>1032.61940325</v>
      </c>
      <c r="M14" s="36">
        <v>1047.5726703599998</v>
      </c>
      <c r="N14" s="36">
        <v>1066.43811342</v>
      </c>
      <c r="O14" s="36">
        <v>1072.3419074000001</v>
      </c>
      <c r="P14" s="36">
        <v>1078.14460665</v>
      </c>
      <c r="Q14" s="36">
        <v>1073.75214901</v>
      </c>
      <c r="R14" s="36">
        <v>1077.4257896000001</v>
      </c>
      <c r="S14" s="36">
        <v>1075.60624566</v>
      </c>
      <c r="T14" s="36">
        <v>1047.62875669</v>
      </c>
      <c r="U14" s="36">
        <v>1038.8288040299999</v>
      </c>
      <c r="V14" s="36">
        <v>1060.6763340800001</v>
      </c>
      <c r="W14" s="36">
        <v>1085.58344659</v>
      </c>
      <c r="X14" s="36">
        <v>1096.4859323400001</v>
      </c>
      <c r="Y14" s="36">
        <v>1119.0303317600001</v>
      </c>
    </row>
    <row r="15" spans="1:83" x14ac:dyDescent="0.2">
      <c r="A15" s="35">
        <v>5</v>
      </c>
      <c r="B15" s="36">
        <v>1123.6190124200002</v>
      </c>
      <c r="C15" s="36">
        <v>1145.69690203</v>
      </c>
      <c r="D15" s="36">
        <v>1148.31525308</v>
      </c>
      <c r="E15" s="36">
        <v>1150.15381978</v>
      </c>
      <c r="F15" s="36">
        <v>1142.3525357200001</v>
      </c>
      <c r="G15" s="36">
        <v>1138.8417844100002</v>
      </c>
      <c r="H15" s="36">
        <v>1105.7418091400002</v>
      </c>
      <c r="I15" s="36">
        <v>1094.5946294700002</v>
      </c>
      <c r="J15" s="36">
        <v>1059.7552606200002</v>
      </c>
      <c r="K15" s="36">
        <v>1045.2308899700001</v>
      </c>
      <c r="L15" s="36">
        <v>1033.12175026</v>
      </c>
      <c r="M15" s="36">
        <v>1025.4917345899999</v>
      </c>
      <c r="N15" s="36">
        <v>1047.6311879899999</v>
      </c>
      <c r="O15" s="36">
        <v>1045.46700938</v>
      </c>
      <c r="P15" s="36">
        <v>1056.1596487700001</v>
      </c>
      <c r="Q15" s="36">
        <v>1063.5194293300001</v>
      </c>
      <c r="R15" s="36">
        <v>1064.16131737</v>
      </c>
      <c r="S15" s="36">
        <v>1052.74831941</v>
      </c>
      <c r="T15" s="36">
        <v>1026.0639723200002</v>
      </c>
      <c r="U15" s="36">
        <v>1004.65238027</v>
      </c>
      <c r="V15" s="36">
        <v>1009.3037273</v>
      </c>
      <c r="W15" s="36">
        <v>1023.78126452</v>
      </c>
      <c r="X15" s="36">
        <v>1044.9360108599999</v>
      </c>
      <c r="Y15" s="36">
        <v>1059.7563333000001</v>
      </c>
    </row>
    <row r="16" spans="1:83" x14ac:dyDescent="0.2">
      <c r="A16" s="35">
        <v>6</v>
      </c>
      <c r="B16" s="36">
        <v>1087.8819819100001</v>
      </c>
      <c r="C16" s="36">
        <v>1109.4595857200002</v>
      </c>
      <c r="D16" s="36">
        <v>1108.0094745400002</v>
      </c>
      <c r="E16" s="36">
        <v>1116.6586974100001</v>
      </c>
      <c r="F16" s="36">
        <v>1132.0124257900002</v>
      </c>
      <c r="G16" s="36">
        <v>1125.3759490900002</v>
      </c>
      <c r="H16" s="36">
        <v>1113.4211565200001</v>
      </c>
      <c r="I16" s="36">
        <v>1088.3503895000001</v>
      </c>
      <c r="J16" s="36">
        <v>1055.2594103700001</v>
      </c>
      <c r="K16" s="36">
        <v>1020.89013864</v>
      </c>
      <c r="L16" s="36">
        <v>1010.01779687</v>
      </c>
      <c r="M16" s="36">
        <v>1011.6681827</v>
      </c>
      <c r="N16" s="36">
        <v>1026.77137692</v>
      </c>
      <c r="O16" s="36">
        <v>1041.1995591</v>
      </c>
      <c r="P16" s="36">
        <v>1045.40324599</v>
      </c>
      <c r="Q16" s="36">
        <v>1059.2797258800001</v>
      </c>
      <c r="R16" s="36">
        <v>1056.3409789700002</v>
      </c>
      <c r="S16" s="36">
        <v>1036.21573291</v>
      </c>
      <c r="T16" s="36">
        <v>1013.35850586</v>
      </c>
      <c r="U16" s="36">
        <v>1016.07531105</v>
      </c>
      <c r="V16" s="36">
        <v>1032.6398223599999</v>
      </c>
      <c r="W16" s="36">
        <v>1048.5646197800002</v>
      </c>
      <c r="X16" s="36">
        <v>1065.8402538100001</v>
      </c>
      <c r="Y16" s="36">
        <v>1085.5336930200001</v>
      </c>
    </row>
    <row r="17" spans="1:25" x14ac:dyDescent="0.2">
      <c r="A17" s="35">
        <v>7</v>
      </c>
      <c r="B17" s="36">
        <v>1083.18038391</v>
      </c>
      <c r="C17" s="36">
        <v>1102.94033274</v>
      </c>
      <c r="D17" s="36">
        <v>1101.2533531700001</v>
      </c>
      <c r="E17" s="36">
        <v>1107.94488918</v>
      </c>
      <c r="F17" s="36">
        <v>1117.7430063900001</v>
      </c>
      <c r="G17" s="36">
        <v>1110.6611910000001</v>
      </c>
      <c r="H17" s="36">
        <v>1104.9035352200001</v>
      </c>
      <c r="I17" s="36">
        <v>1092.5226082400002</v>
      </c>
      <c r="J17" s="36">
        <v>1069.4586314000001</v>
      </c>
      <c r="K17" s="36">
        <v>1055.14136629</v>
      </c>
      <c r="L17" s="36">
        <v>1036.8159143299999</v>
      </c>
      <c r="M17" s="36">
        <v>1027.5671602</v>
      </c>
      <c r="N17" s="36">
        <v>1039.6408519300001</v>
      </c>
      <c r="O17" s="36">
        <v>1058.8632209700002</v>
      </c>
      <c r="P17" s="36">
        <v>1073.9494012500002</v>
      </c>
      <c r="Q17" s="36">
        <v>1078.6559241500001</v>
      </c>
      <c r="R17" s="36">
        <v>1068.8937790800001</v>
      </c>
      <c r="S17" s="36">
        <v>1049.1067518</v>
      </c>
      <c r="T17" s="36">
        <v>1018.08474672</v>
      </c>
      <c r="U17" s="36">
        <v>1026.69081095</v>
      </c>
      <c r="V17" s="36">
        <v>1038.6787951900001</v>
      </c>
      <c r="W17" s="36">
        <v>1052.1469556300001</v>
      </c>
      <c r="X17" s="36">
        <v>1074.1591339000001</v>
      </c>
      <c r="Y17" s="36">
        <v>1099.1503975400001</v>
      </c>
    </row>
    <row r="18" spans="1:25" x14ac:dyDescent="0.2">
      <c r="A18" s="35">
        <v>8</v>
      </c>
      <c r="B18" s="36">
        <v>1094.9031997100001</v>
      </c>
      <c r="C18" s="36">
        <v>1126.4266170400001</v>
      </c>
      <c r="D18" s="36">
        <v>1143.31901597</v>
      </c>
      <c r="E18" s="36">
        <v>1147.8572828600002</v>
      </c>
      <c r="F18" s="36">
        <v>1150.6875974000002</v>
      </c>
      <c r="G18" s="36">
        <v>1131.7298812600002</v>
      </c>
      <c r="H18" s="36">
        <v>1098.3967526500001</v>
      </c>
      <c r="I18" s="36">
        <v>1074.91436707</v>
      </c>
      <c r="J18" s="36">
        <v>1069.7939144700001</v>
      </c>
      <c r="K18" s="36">
        <v>1063.1684353600001</v>
      </c>
      <c r="L18" s="36">
        <v>1059.5376625000001</v>
      </c>
      <c r="M18" s="36">
        <v>1068.2323826100001</v>
      </c>
      <c r="N18" s="36">
        <v>1076.1770659900001</v>
      </c>
      <c r="O18" s="36">
        <v>1088.2940471000002</v>
      </c>
      <c r="P18" s="36">
        <v>1095.21477011</v>
      </c>
      <c r="Q18" s="36">
        <v>1099.6764865900002</v>
      </c>
      <c r="R18" s="36">
        <v>1096.72832386</v>
      </c>
      <c r="S18" s="36">
        <v>1082.01514305</v>
      </c>
      <c r="T18" s="36">
        <v>1054.7695955300001</v>
      </c>
      <c r="U18" s="36">
        <v>1055.1723218700001</v>
      </c>
      <c r="V18" s="36">
        <v>1068.4146624500002</v>
      </c>
      <c r="W18" s="36">
        <v>1086.98704901</v>
      </c>
      <c r="X18" s="36">
        <v>1107.5291725900001</v>
      </c>
      <c r="Y18" s="36">
        <v>1123.8093268100001</v>
      </c>
    </row>
    <row r="19" spans="1:25" x14ac:dyDescent="0.2">
      <c r="A19" s="35">
        <v>9</v>
      </c>
      <c r="B19" s="36">
        <v>1094.46065146</v>
      </c>
      <c r="C19" s="36">
        <v>1120.53393712</v>
      </c>
      <c r="D19" s="36">
        <v>1149.3176198100002</v>
      </c>
      <c r="E19" s="36">
        <v>1159.3341234300001</v>
      </c>
      <c r="F19" s="36">
        <v>1145.37157415</v>
      </c>
      <c r="G19" s="36">
        <v>1123.19252471</v>
      </c>
      <c r="H19" s="36">
        <v>1087.76916747</v>
      </c>
      <c r="I19" s="36">
        <v>1053.1258760600001</v>
      </c>
      <c r="J19" s="36">
        <v>1031.76682314</v>
      </c>
      <c r="K19" s="36">
        <v>1025.8263256800001</v>
      </c>
      <c r="L19" s="36">
        <v>1021.55844855</v>
      </c>
      <c r="M19" s="36">
        <v>1032.0895113300001</v>
      </c>
      <c r="N19" s="36">
        <v>1038.48267566</v>
      </c>
      <c r="O19" s="36">
        <v>1052.45611368</v>
      </c>
      <c r="P19" s="36">
        <v>1078.5495917200001</v>
      </c>
      <c r="Q19" s="36">
        <v>1081.5340282900002</v>
      </c>
      <c r="R19" s="36">
        <v>1077.8142106100001</v>
      </c>
      <c r="S19" s="36">
        <v>1062.48081017</v>
      </c>
      <c r="T19" s="36">
        <v>1036.3083423200001</v>
      </c>
      <c r="U19" s="36">
        <v>1032.92853937</v>
      </c>
      <c r="V19" s="36">
        <v>1046.0914901199999</v>
      </c>
      <c r="W19" s="36">
        <v>1067.68092598</v>
      </c>
      <c r="X19" s="36">
        <v>1090.8487536800001</v>
      </c>
      <c r="Y19" s="36">
        <v>1098.0301324200002</v>
      </c>
    </row>
    <row r="20" spans="1:25" x14ac:dyDescent="0.2">
      <c r="A20" s="35">
        <v>10</v>
      </c>
      <c r="B20" s="36">
        <v>1043.9424538200001</v>
      </c>
      <c r="C20" s="36">
        <v>1060.1663079100001</v>
      </c>
      <c r="D20" s="36">
        <v>1082.0818026300001</v>
      </c>
      <c r="E20" s="36">
        <v>1085.3033446500001</v>
      </c>
      <c r="F20" s="36">
        <v>1078.81708486</v>
      </c>
      <c r="G20" s="36">
        <v>1064.07693952</v>
      </c>
      <c r="H20" s="36">
        <v>1044.1479764000001</v>
      </c>
      <c r="I20" s="36">
        <v>1066.53706809</v>
      </c>
      <c r="J20" s="36">
        <v>1049.1228282699999</v>
      </c>
      <c r="K20" s="36">
        <v>1037.3579850400001</v>
      </c>
      <c r="L20" s="36">
        <v>1035.69151665</v>
      </c>
      <c r="M20" s="36">
        <v>1044.22764953</v>
      </c>
      <c r="N20" s="36">
        <v>1056.6258787100001</v>
      </c>
      <c r="O20" s="36">
        <v>1079.36529922</v>
      </c>
      <c r="P20" s="36">
        <v>1089.6143297900001</v>
      </c>
      <c r="Q20" s="36">
        <v>1097.2710087400001</v>
      </c>
      <c r="R20" s="36">
        <v>1094.70744173</v>
      </c>
      <c r="S20" s="36">
        <v>1078.6883370100002</v>
      </c>
      <c r="T20" s="36">
        <v>1044.68386274</v>
      </c>
      <c r="U20" s="36">
        <v>1041.2366285000001</v>
      </c>
      <c r="V20" s="36">
        <v>1053.7725391900001</v>
      </c>
      <c r="W20" s="36">
        <v>1072.0016135400001</v>
      </c>
      <c r="X20" s="36">
        <v>1092.1038921300001</v>
      </c>
      <c r="Y20" s="36">
        <v>1103.1981749500001</v>
      </c>
    </row>
    <row r="21" spans="1:25" x14ac:dyDescent="0.2">
      <c r="A21" s="35">
        <v>11</v>
      </c>
      <c r="B21" s="36">
        <v>1069.4690523500001</v>
      </c>
      <c r="C21" s="36">
        <v>1115.0819592600001</v>
      </c>
      <c r="D21" s="36">
        <v>1129.96765946</v>
      </c>
      <c r="E21" s="36">
        <v>1133.4741585900001</v>
      </c>
      <c r="F21" s="36">
        <v>1154.63601754</v>
      </c>
      <c r="G21" s="36">
        <v>1145.5653648900002</v>
      </c>
      <c r="H21" s="36">
        <v>1117.6232463000001</v>
      </c>
      <c r="I21" s="36">
        <v>1077.25256143</v>
      </c>
      <c r="J21" s="36">
        <v>1045.73325475</v>
      </c>
      <c r="K21" s="36">
        <v>1039.47357913</v>
      </c>
      <c r="L21" s="36">
        <v>1041.18687662</v>
      </c>
      <c r="M21" s="36">
        <v>1050.6560033000001</v>
      </c>
      <c r="N21" s="36">
        <v>1072.0962238</v>
      </c>
      <c r="O21" s="36">
        <v>1089.11936313</v>
      </c>
      <c r="P21" s="36">
        <v>1104.5257137400001</v>
      </c>
      <c r="Q21" s="36">
        <v>1111.1115975300002</v>
      </c>
      <c r="R21" s="36">
        <v>1105.3490183200001</v>
      </c>
      <c r="S21" s="36">
        <v>1087.61759222</v>
      </c>
      <c r="T21" s="36">
        <v>1055.73536743</v>
      </c>
      <c r="U21" s="36">
        <v>1048.5097607100001</v>
      </c>
      <c r="V21" s="36">
        <v>1048.29803806</v>
      </c>
      <c r="W21" s="36">
        <v>1069.82184869</v>
      </c>
      <c r="X21" s="36">
        <v>1089.7430734200002</v>
      </c>
      <c r="Y21" s="36">
        <v>1102.98203631</v>
      </c>
    </row>
    <row r="22" spans="1:25" x14ac:dyDescent="0.2">
      <c r="A22" s="35">
        <v>12</v>
      </c>
      <c r="B22" s="36">
        <v>1115.1223865500001</v>
      </c>
      <c r="C22" s="36">
        <v>1136.6723233800001</v>
      </c>
      <c r="D22" s="36">
        <v>1140.9832153300001</v>
      </c>
      <c r="E22" s="36">
        <v>1144.0234004600002</v>
      </c>
      <c r="F22" s="36">
        <v>1145.8931501700001</v>
      </c>
      <c r="G22" s="36">
        <v>1129.7884692800001</v>
      </c>
      <c r="H22" s="36">
        <v>1102.69186975</v>
      </c>
      <c r="I22" s="36">
        <v>1087.26766118</v>
      </c>
      <c r="J22" s="36">
        <v>1060.95069713</v>
      </c>
      <c r="K22" s="36">
        <v>1050.6846336900001</v>
      </c>
      <c r="L22" s="36">
        <v>1044.7000309999999</v>
      </c>
      <c r="M22" s="36">
        <v>1064.5847531100001</v>
      </c>
      <c r="N22" s="36">
        <v>1076.005938</v>
      </c>
      <c r="O22" s="36">
        <v>1081.47803703</v>
      </c>
      <c r="P22" s="36">
        <v>1085.4944884500001</v>
      </c>
      <c r="Q22" s="36">
        <v>1093.0664917300001</v>
      </c>
      <c r="R22" s="36">
        <v>1085.4501116600002</v>
      </c>
      <c r="S22" s="36">
        <v>1082.20151345</v>
      </c>
      <c r="T22" s="36">
        <v>1065.26807659</v>
      </c>
      <c r="U22" s="36">
        <v>1049.0744798000001</v>
      </c>
      <c r="V22" s="36">
        <v>1060.21977044</v>
      </c>
      <c r="W22" s="36">
        <v>1087.42336961</v>
      </c>
      <c r="X22" s="36">
        <v>1096.2746237200001</v>
      </c>
      <c r="Y22" s="36">
        <v>1095.4909115200001</v>
      </c>
    </row>
    <row r="23" spans="1:25" x14ac:dyDescent="0.2">
      <c r="A23" s="35">
        <v>13</v>
      </c>
      <c r="B23" s="36">
        <v>1071.2425591200001</v>
      </c>
      <c r="C23" s="36">
        <v>1086.4589569300001</v>
      </c>
      <c r="D23" s="36">
        <v>1070.5471626800002</v>
      </c>
      <c r="E23" s="36">
        <v>1075.6416590000001</v>
      </c>
      <c r="F23" s="36">
        <v>1089.96849307</v>
      </c>
      <c r="G23" s="36">
        <v>1080.05596038</v>
      </c>
      <c r="H23" s="36">
        <v>1077.3904853700001</v>
      </c>
      <c r="I23" s="36">
        <v>1053.15199478</v>
      </c>
      <c r="J23" s="36">
        <v>1044.52356723</v>
      </c>
      <c r="K23" s="36">
        <v>1020.9735422</v>
      </c>
      <c r="L23" s="36">
        <v>1041.3846662400001</v>
      </c>
      <c r="M23" s="36">
        <v>1041.91773005</v>
      </c>
      <c r="N23" s="36">
        <v>1035.2068034700001</v>
      </c>
      <c r="O23" s="36">
        <v>1042.18465842</v>
      </c>
      <c r="P23" s="36">
        <v>1052.569634</v>
      </c>
      <c r="Q23" s="36">
        <v>1059.23228253</v>
      </c>
      <c r="R23" s="36">
        <v>1059.9477521600002</v>
      </c>
      <c r="S23" s="36">
        <v>1073.5944722000002</v>
      </c>
      <c r="T23" s="36">
        <v>1034.78122261</v>
      </c>
      <c r="U23" s="36">
        <v>1007.03887637</v>
      </c>
      <c r="V23" s="36">
        <v>1020.7914289400001</v>
      </c>
      <c r="W23" s="36">
        <v>1036.5694945499999</v>
      </c>
      <c r="X23" s="36">
        <v>1049.9800906800001</v>
      </c>
      <c r="Y23" s="36">
        <v>1057.0736073200001</v>
      </c>
    </row>
    <row r="24" spans="1:25" x14ac:dyDescent="0.2">
      <c r="A24" s="35">
        <v>14</v>
      </c>
      <c r="B24" s="36">
        <v>1112.6661804500002</v>
      </c>
      <c r="C24" s="36">
        <v>1132.37282914</v>
      </c>
      <c r="D24" s="36">
        <v>1125.13547601</v>
      </c>
      <c r="E24" s="36">
        <v>1131.33853565</v>
      </c>
      <c r="F24" s="36">
        <v>1137.3122406500001</v>
      </c>
      <c r="G24" s="36">
        <v>1134.8092652400001</v>
      </c>
      <c r="H24" s="36">
        <v>1133.1227312100002</v>
      </c>
      <c r="I24" s="36">
        <v>1113.96003053</v>
      </c>
      <c r="J24" s="36">
        <v>1088.41418011</v>
      </c>
      <c r="K24" s="36">
        <v>1047.75718783</v>
      </c>
      <c r="L24" s="36">
        <v>1040.4197191200001</v>
      </c>
      <c r="M24" s="36">
        <v>1041.40532349</v>
      </c>
      <c r="N24" s="36">
        <v>1051.51960388</v>
      </c>
      <c r="O24" s="36">
        <v>1067.0967555300001</v>
      </c>
      <c r="P24" s="36">
        <v>1078.35624183</v>
      </c>
      <c r="Q24" s="36">
        <v>1082.4222699500001</v>
      </c>
      <c r="R24" s="36">
        <v>1073.83301302</v>
      </c>
      <c r="S24" s="36">
        <v>1045.9238802300001</v>
      </c>
      <c r="T24" s="36">
        <v>1014.35321726</v>
      </c>
      <c r="U24" s="36">
        <v>1015.5933824700001</v>
      </c>
      <c r="V24" s="36">
        <v>1041.11880088</v>
      </c>
      <c r="W24" s="36">
        <v>1061.6942003700001</v>
      </c>
      <c r="X24" s="36">
        <v>1080.17873029</v>
      </c>
      <c r="Y24" s="36">
        <v>1104.49819963</v>
      </c>
    </row>
    <row r="25" spans="1:25" x14ac:dyDescent="0.2">
      <c r="A25" s="35">
        <v>15</v>
      </c>
      <c r="B25" s="36">
        <v>1133.4761512600001</v>
      </c>
      <c r="C25" s="36">
        <v>1139.7112008900001</v>
      </c>
      <c r="D25" s="36">
        <v>1135.27241742</v>
      </c>
      <c r="E25" s="36">
        <v>1134.2435999400002</v>
      </c>
      <c r="F25" s="36">
        <v>1140.0836444500001</v>
      </c>
      <c r="G25" s="36">
        <v>1143.0026803000001</v>
      </c>
      <c r="H25" s="36">
        <v>1139.1345131300002</v>
      </c>
      <c r="I25" s="36">
        <v>1096.7708006</v>
      </c>
      <c r="J25" s="36">
        <v>1075.65421087</v>
      </c>
      <c r="K25" s="36">
        <v>1074.73058399</v>
      </c>
      <c r="L25" s="36">
        <v>1071.1591994400001</v>
      </c>
      <c r="M25" s="36">
        <v>1079.9918321600001</v>
      </c>
      <c r="N25" s="36">
        <v>1087.2975563300001</v>
      </c>
      <c r="O25" s="36">
        <v>1095.4543957500002</v>
      </c>
      <c r="P25" s="36">
        <v>1088.50957146</v>
      </c>
      <c r="Q25" s="36">
        <v>1083.9620300400002</v>
      </c>
      <c r="R25" s="36">
        <v>1076.42672066</v>
      </c>
      <c r="S25" s="36">
        <v>1065.30479423</v>
      </c>
      <c r="T25" s="36">
        <v>1047.81219237</v>
      </c>
      <c r="U25" s="36">
        <v>1042.71919561</v>
      </c>
      <c r="V25" s="36">
        <v>1048.5135972600001</v>
      </c>
      <c r="W25" s="36">
        <v>1076.5609894300001</v>
      </c>
      <c r="X25" s="36">
        <v>1088.5796752200001</v>
      </c>
      <c r="Y25" s="36">
        <v>1086.56609288</v>
      </c>
    </row>
    <row r="26" spans="1:25" x14ac:dyDescent="0.2">
      <c r="A26" s="35">
        <v>16</v>
      </c>
      <c r="B26" s="36">
        <v>1043.5657740900001</v>
      </c>
      <c r="C26" s="36">
        <v>1072.3940605800001</v>
      </c>
      <c r="D26" s="36">
        <v>1071.58698433</v>
      </c>
      <c r="E26" s="36">
        <v>1078.3916117800002</v>
      </c>
      <c r="F26" s="36">
        <v>1065.8198690300001</v>
      </c>
      <c r="G26" s="36">
        <v>1030.2169803199999</v>
      </c>
      <c r="H26" s="36">
        <v>1019.12839051</v>
      </c>
      <c r="I26" s="36">
        <v>1028.5642257300001</v>
      </c>
      <c r="J26" s="36">
        <v>1041.3168618300001</v>
      </c>
      <c r="K26" s="36">
        <v>1043.6841608099999</v>
      </c>
      <c r="L26" s="36">
        <v>1030.4936678499998</v>
      </c>
      <c r="M26" s="36">
        <v>1028.4976093499999</v>
      </c>
      <c r="N26" s="36">
        <v>1017.82972573</v>
      </c>
      <c r="O26" s="36">
        <v>1010.24398174</v>
      </c>
      <c r="P26" s="36">
        <v>1017.4401235400001</v>
      </c>
      <c r="Q26" s="36">
        <v>1014.59096958</v>
      </c>
      <c r="R26" s="36">
        <v>1003.6156972700001</v>
      </c>
      <c r="S26" s="36">
        <v>996.55211828999995</v>
      </c>
      <c r="T26" s="36">
        <v>1030.03351505</v>
      </c>
      <c r="U26" s="36">
        <v>1036.86528075</v>
      </c>
      <c r="V26" s="36">
        <v>1041.91787159</v>
      </c>
      <c r="W26" s="36">
        <v>1043.8032457899999</v>
      </c>
      <c r="X26" s="36">
        <v>1023.76441355</v>
      </c>
      <c r="Y26" s="36">
        <v>1042.54152249</v>
      </c>
    </row>
    <row r="27" spans="1:25" x14ac:dyDescent="0.2">
      <c r="A27" s="35">
        <v>17</v>
      </c>
      <c r="B27" s="36">
        <v>1047.790853</v>
      </c>
      <c r="C27" s="36">
        <v>1080.1295468800001</v>
      </c>
      <c r="D27" s="36">
        <v>1107.1578353800001</v>
      </c>
      <c r="E27" s="36">
        <v>1104.9051468</v>
      </c>
      <c r="F27" s="36">
        <v>1088.07946401</v>
      </c>
      <c r="G27" s="36">
        <v>1051.5789809600001</v>
      </c>
      <c r="H27" s="36">
        <v>1033.1120569499999</v>
      </c>
      <c r="I27" s="36">
        <v>1028.5491282600001</v>
      </c>
      <c r="J27" s="36">
        <v>1036.5146810599999</v>
      </c>
      <c r="K27" s="36">
        <v>1036.9758935300001</v>
      </c>
      <c r="L27" s="36">
        <v>1024.4725921499999</v>
      </c>
      <c r="M27" s="36">
        <v>1029.50340682</v>
      </c>
      <c r="N27" s="36">
        <v>1027.3782374500001</v>
      </c>
      <c r="O27" s="36">
        <v>1010.99039236</v>
      </c>
      <c r="P27" s="36">
        <v>1010.8989238300001</v>
      </c>
      <c r="Q27" s="36">
        <v>1032.31434386</v>
      </c>
      <c r="R27" s="36">
        <v>1026.37433745</v>
      </c>
      <c r="S27" s="36">
        <v>1015.69878606</v>
      </c>
      <c r="T27" s="36">
        <v>1021.4878733100001</v>
      </c>
      <c r="U27" s="36">
        <v>1031.2514062800001</v>
      </c>
      <c r="V27" s="36">
        <v>1028.0629303400001</v>
      </c>
      <c r="W27" s="36">
        <v>1022.16661236</v>
      </c>
      <c r="X27" s="36">
        <v>1032.82153804</v>
      </c>
      <c r="Y27" s="36">
        <v>1040.58907211</v>
      </c>
    </row>
    <row r="28" spans="1:25" x14ac:dyDescent="0.2">
      <c r="A28" s="35">
        <v>18</v>
      </c>
      <c r="B28" s="36">
        <v>1080.2005889500001</v>
      </c>
      <c r="C28" s="36">
        <v>1097.43242377</v>
      </c>
      <c r="D28" s="36">
        <v>1128.1820785100001</v>
      </c>
      <c r="E28" s="36">
        <v>1133.21579868</v>
      </c>
      <c r="F28" s="36">
        <v>1124.2250663300001</v>
      </c>
      <c r="G28" s="36">
        <v>1101.8241014700002</v>
      </c>
      <c r="H28" s="36">
        <v>1060.0911112700001</v>
      </c>
      <c r="I28" s="36">
        <v>1028.7110505999999</v>
      </c>
      <c r="J28" s="36">
        <v>1007.74291616</v>
      </c>
      <c r="K28" s="36">
        <v>1009.03349771</v>
      </c>
      <c r="L28" s="36">
        <v>1004.31732374</v>
      </c>
      <c r="M28" s="36">
        <v>1009.5553065300001</v>
      </c>
      <c r="N28" s="36">
        <v>1023.37298229</v>
      </c>
      <c r="O28" s="36">
        <v>1009.8950465200001</v>
      </c>
      <c r="P28" s="36">
        <v>1011.9138388600001</v>
      </c>
      <c r="Q28" s="36">
        <v>1020.32710865</v>
      </c>
      <c r="R28" s="36">
        <v>1033.50648621</v>
      </c>
      <c r="S28" s="36">
        <v>1007.1112577</v>
      </c>
      <c r="T28" s="36">
        <v>982.82476666000002</v>
      </c>
      <c r="U28" s="36">
        <v>985.93914300999995</v>
      </c>
      <c r="V28" s="36">
        <v>975.17734743999995</v>
      </c>
      <c r="W28" s="36">
        <v>991.01155157000005</v>
      </c>
      <c r="X28" s="36">
        <v>1006.63161055</v>
      </c>
      <c r="Y28" s="36">
        <v>1045.2085451200001</v>
      </c>
    </row>
    <row r="29" spans="1:25" x14ac:dyDescent="0.2">
      <c r="A29" s="35">
        <v>19</v>
      </c>
      <c r="B29" s="36">
        <v>1054.8572537100001</v>
      </c>
      <c r="C29" s="36">
        <v>1077.02939713</v>
      </c>
      <c r="D29" s="36">
        <v>1117.16137026</v>
      </c>
      <c r="E29" s="36">
        <v>1122.3099263600002</v>
      </c>
      <c r="F29" s="36">
        <v>1118.7008784700001</v>
      </c>
      <c r="G29" s="36">
        <v>1094.5344749200001</v>
      </c>
      <c r="H29" s="36">
        <v>1059.5662432300001</v>
      </c>
      <c r="I29" s="36">
        <v>1027.1166226800001</v>
      </c>
      <c r="J29" s="36">
        <v>1005.5292737</v>
      </c>
      <c r="K29" s="36">
        <v>1007.02434879</v>
      </c>
      <c r="L29" s="36">
        <v>1036.6080446800001</v>
      </c>
      <c r="M29" s="36">
        <v>1020.1133109800001</v>
      </c>
      <c r="N29" s="36">
        <v>1034.9918960999998</v>
      </c>
      <c r="O29" s="36">
        <v>1042.9631929699999</v>
      </c>
      <c r="P29" s="36">
        <v>1020.71434422</v>
      </c>
      <c r="Q29" s="36">
        <v>1027.23664448</v>
      </c>
      <c r="R29" s="36">
        <v>1043.5272347499999</v>
      </c>
      <c r="S29" s="36">
        <v>1026.20121176</v>
      </c>
      <c r="T29" s="36">
        <v>1013.16066464</v>
      </c>
      <c r="U29" s="36">
        <v>1012.81044763</v>
      </c>
      <c r="V29" s="36">
        <v>1005.32056976</v>
      </c>
      <c r="W29" s="36">
        <v>1015.04326227</v>
      </c>
      <c r="X29" s="36">
        <v>1039.6335976300002</v>
      </c>
      <c r="Y29" s="36">
        <v>1060.3395843800001</v>
      </c>
    </row>
    <row r="30" spans="1:25" x14ac:dyDescent="0.2">
      <c r="A30" s="35">
        <v>20</v>
      </c>
      <c r="B30" s="36">
        <v>1058.7339281</v>
      </c>
      <c r="C30" s="36">
        <v>1078.78171045</v>
      </c>
      <c r="D30" s="36">
        <v>1104.9945864800002</v>
      </c>
      <c r="E30" s="36">
        <v>1107.0998203200002</v>
      </c>
      <c r="F30" s="36">
        <v>1109.3312484600001</v>
      </c>
      <c r="G30" s="36">
        <v>1086.6849835200001</v>
      </c>
      <c r="H30" s="36">
        <v>1054.65799657</v>
      </c>
      <c r="I30" s="36">
        <v>1027.70456147</v>
      </c>
      <c r="J30" s="36">
        <v>1001.84947388</v>
      </c>
      <c r="K30" s="36">
        <v>996.22484969000004</v>
      </c>
      <c r="L30" s="36">
        <v>999.11040146000005</v>
      </c>
      <c r="M30" s="36">
        <v>1004.20780956</v>
      </c>
      <c r="N30" s="36">
        <v>984.72629759999995</v>
      </c>
      <c r="O30" s="36">
        <v>991.56739919999995</v>
      </c>
      <c r="P30" s="36">
        <v>975.86611584000002</v>
      </c>
      <c r="Q30" s="36">
        <v>980.62312707000001</v>
      </c>
      <c r="R30" s="36">
        <v>992.09882852999999</v>
      </c>
      <c r="S30" s="36">
        <v>963.89805904000002</v>
      </c>
      <c r="T30" s="36">
        <v>962.82172005999996</v>
      </c>
      <c r="U30" s="36">
        <v>974.60120270000004</v>
      </c>
      <c r="V30" s="36">
        <v>975.86788788000001</v>
      </c>
      <c r="W30" s="36">
        <v>975.96562483000002</v>
      </c>
      <c r="X30" s="36">
        <v>988.21769562999998</v>
      </c>
      <c r="Y30" s="36">
        <v>1000.7784342</v>
      </c>
    </row>
    <row r="31" spans="1:25" x14ac:dyDescent="0.2">
      <c r="A31" s="35">
        <v>21</v>
      </c>
      <c r="B31" s="36">
        <v>1049.72543888</v>
      </c>
      <c r="C31" s="36">
        <v>1066.8867891900002</v>
      </c>
      <c r="D31" s="36">
        <v>1093.3166341400001</v>
      </c>
      <c r="E31" s="36">
        <v>1095.8952810500002</v>
      </c>
      <c r="F31" s="36">
        <v>1102.3633054600002</v>
      </c>
      <c r="G31" s="36">
        <v>1101.0565562200002</v>
      </c>
      <c r="H31" s="36">
        <v>1090.2583164800001</v>
      </c>
      <c r="I31" s="36">
        <v>1080.00778302</v>
      </c>
      <c r="J31" s="36">
        <v>1064.3992944300001</v>
      </c>
      <c r="K31" s="36">
        <v>1027.15270704</v>
      </c>
      <c r="L31" s="36">
        <v>1006.63623664</v>
      </c>
      <c r="M31" s="36">
        <v>1008.01296758</v>
      </c>
      <c r="N31" s="36">
        <v>1030.1223823599998</v>
      </c>
      <c r="O31" s="36">
        <v>1042.8064014500001</v>
      </c>
      <c r="P31" s="36">
        <v>1029.0511562900001</v>
      </c>
      <c r="Q31" s="36">
        <v>1038.35580992</v>
      </c>
      <c r="R31" s="36">
        <v>1059.18429883</v>
      </c>
      <c r="S31" s="36">
        <v>1035.8266043600001</v>
      </c>
      <c r="T31" s="36">
        <v>1011.44273814</v>
      </c>
      <c r="U31" s="36">
        <v>993.16608940000003</v>
      </c>
      <c r="V31" s="36">
        <v>1001.29298096</v>
      </c>
      <c r="W31" s="36">
        <v>1022.44593562</v>
      </c>
      <c r="X31" s="36">
        <v>1046.5064790199999</v>
      </c>
      <c r="Y31" s="36">
        <v>1064.9990739700002</v>
      </c>
    </row>
    <row r="32" spans="1:25" x14ac:dyDescent="0.2">
      <c r="A32" s="35">
        <v>22</v>
      </c>
      <c r="B32" s="36">
        <v>1054.75829651</v>
      </c>
      <c r="C32" s="36">
        <v>1072.92351708</v>
      </c>
      <c r="D32" s="36">
        <v>1105.6406859200001</v>
      </c>
      <c r="E32" s="36">
        <v>1111.6020683500001</v>
      </c>
      <c r="F32" s="36">
        <v>1122.54398388</v>
      </c>
      <c r="G32" s="36">
        <v>1109.2394807600001</v>
      </c>
      <c r="H32" s="36">
        <v>1093.4098314900002</v>
      </c>
      <c r="I32" s="36">
        <v>1078.6355750500002</v>
      </c>
      <c r="J32" s="36">
        <v>1056.7384876000001</v>
      </c>
      <c r="K32" s="36">
        <v>1019.97017322</v>
      </c>
      <c r="L32" s="36">
        <v>1000.10905557</v>
      </c>
      <c r="M32" s="36">
        <v>1003.32588172</v>
      </c>
      <c r="N32" s="36">
        <v>1019.2365705</v>
      </c>
      <c r="O32" s="36">
        <v>1031.48268689</v>
      </c>
      <c r="P32" s="36">
        <v>1014.53853589</v>
      </c>
      <c r="Q32" s="36">
        <v>1025.7359691199999</v>
      </c>
      <c r="R32" s="36">
        <v>1044.03606431</v>
      </c>
      <c r="S32" s="36">
        <v>1017.7024591000001</v>
      </c>
      <c r="T32" s="36">
        <v>991.33457562000001</v>
      </c>
      <c r="U32" s="36">
        <v>979.20931203999999</v>
      </c>
      <c r="V32" s="36">
        <v>985.32454791999999</v>
      </c>
      <c r="W32" s="36">
        <v>1004.12299526</v>
      </c>
      <c r="X32" s="36">
        <v>1026.7187573199999</v>
      </c>
      <c r="Y32" s="36">
        <v>1067.15859667</v>
      </c>
    </row>
    <row r="33" spans="1:25" x14ac:dyDescent="0.2">
      <c r="A33" s="35">
        <v>23</v>
      </c>
      <c r="B33" s="36">
        <v>1027.96428115</v>
      </c>
      <c r="C33" s="36">
        <v>1050.35908326</v>
      </c>
      <c r="D33" s="36">
        <v>1080.96337027</v>
      </c>
      <c r="E33" s="36">
        <v>1085.3842940500001</v>
      </c>
      <c r="F33" s="36">
        <v>1089.7179555100001</v>
      </c>
      <c r="G33" s="36">
        <v>1091.3501571800002</v>
      </c>
      <c r="H33" s="36">
        <v>1080.95127032</v>
      </c>
      <c r="I33" s="36">
        <v>1067.63771163</v>
      </c>
      <c r="J33" s="36">
        <v>1033.38912529</v>
      </c>
      <c r="K33" s="36">
        <v>992.07511750000003</v>
      </c>
      <c r="L33" s="36">
        <v>983.19937849999997</v>
      </c>
      <c r="M33" s="36">
        <v>982.71267608000005</v>
      </c>
      <c r="N33" s="36">
        <v>1010.504656</v>
      </c>
      <c r="O33" s="36">
        <v>1037.8296991</v>
      </c>
      <c r="P33" s="36">
        <v>1026.9480467799999</v>
      </c>
      <c r="Q33" s="36">
        <v>1031.2965054700001</v>
      </c>
      <c r="R33" s="36">
        <v>1044.3097601099998</v>
      </c>
      <c r="S33" s="36">
        <v>1025.37502892</v>
      </c>
      <c r="T33" s="36">
        <v>1002.52105805</v>
      </c>
      <c r="U33" s="36">
        <v>987.33514365999997</v>
      </c>
      <c r="V33" s="36">
        <v>991.51272925000001</v>
      </c>
      <c r="W33" s="36">
        <v>1007.8015388700001</v>
      </c>
      <c r="X33" s="36">
        <v>1035.4663250399999</v>
      </c>
      <c r="Y33" s="36">
        <v>1061.34744972</v>
      </c>
    </row>
    <row r="34" spans="1:25" x14ac:dyDescent="0.2">
      <c r="A34" s="35">
        <v>24</v>
      </c>
      <c r="B34" s="36">
        <v>1016.70700714</v>
      </c>
      <c r="C34" s="36">
        <v>1027.3960254900001</v>
      </c>
      <c r="D34" s="36">
        <v>1056.3789526200001</v>
      </c>
      <c r="E34" s="36">
        <v>1059.4141072700002</v>
      </c>
      <c r="F34" s="36">
        <v>1077.6082999400001</v>
      </c>
      <c r="G34" s="36">
        <v>1065.8799499900001</v>
      </c>
      <c r="H34" s="36">
        <v>1051.72058711</v>
      </c>
      <c r="I34" s="36">
        <v>1043.0531312600001</v>
      </c>
      <c r="J34" s="36">
        <v>1030.7100911699999</v>
      </c>
      <c r="K34" s="36">
        <v>1022.40595655</v>
      </c>
      <c r="L34" s="36">
        <v>1027.6024084000001</v>
      </c>
      <c r="M34" s="36">
        <v>1040.2536024199999</v>
      </c>
      <c r="N34" s="36">
        <v>1055.5651733500001</v>
      </c>
      <c r="O34" s="36">
        <v>1074.1784640400001</v>
      </c>
      <c r="P34" s="36">
        <v>1034.7568215000001</v>
      </c>
      <c r="Q34" s="36">
        <v>1054.27405632</v>
      </c>
      <c r="R34" s="36">
        <v>1076.10378289</v>
      </c>
      <c r="S34" s="36">
        <v>1051.9100617900001</v>
      </c>
      <c r="T34" s="36">
        <v>1040.81275065</v>
      </c>
      <c r="U34" s="36">
        <v>1021.99013095</v>
      </c>
      <c r="V34" s="36">
        <v>1017.83119792</v>
      </c>
      <c r="W34" s="36">
        <v>1025.2812838</v>
      </c>
      <c r="X34" s="36">
        <v>1049.64002467</v>
      </c>
      <c r="Y34" s="36">
        <v>1074.1200793600001</v>
      </c>
    </row>
    <row r="35" spans="1:25" x14ac:dyDescent="0.2">
      <c r="A35" s="35">
        <v>25</v>
      </c>
      <c r="B35" s="36">
        <v>1018.7267028800001</v>
      </c>
      <c r="C35" s="36">
        <v>1042.6126973999999</v>
      </c>
      <c r="D35" s="36">
        <v>1065.24115471</v>
      </c>
      <c r="E35" s="36">
        <v>1070.95719222</v>
      </c>
      <c r="F35" s="36">
        <v>1081.7443389700002</v>
      </c>
      <c r="G35" s="36">
        <v>1065.69311926</v>
      </c>
      <c r="H35" s="36">
        <v>1028.10611881</v>
      </c>
      <c r="I35" s="36">
        <v>1011.10852195</v>
      </c>
      <c r="J35" s="36">
        <v>1005.36500824</v>
      </c>
      <c r="K35" s="36">
        <v>1006.93549305</v>
      </c>
      <c r="L35" s="36">
        <v>1024.2593360000001</v>
      </c>
      <c r="M35" s="36">
        <v>1020.76897361</v>
      </c>
      <c r="N35" s="36">
        <v>1042.1716665200001</v>
      </c>
      <c r="O35" s="36">
        <v>1081.2191467800001</v>
      </c>
      <c r="P35" s="36">
        <v>1067.8458343500001</v>
      </c>
      <c r="Q35" s="36">
        <v>1065.2746069700001</v>
      </c>
      <c r="R35" s="36">
        <v>1070.2387631000001</v>
      </c>
      <c r="S35" s="36">
        <v>1054.8921900600001</v>
      </c>
      <c r="T35" s="36">
        <v>1044.1518704099999</v>
      </c>
      <c r="U35" s="36">
        <v>1053.5305282900001</v>
      </c>
      <c r="V35" s="36">
        <v>1048.5370783600001</v>
      </c>
      <c r="W35" s="36">
        <v>1043.99358149</v>
      </c>
      <c r="X35" s="36">
        <v>1049.7225602799999</v>
      </c>
      <c r="Y35" s="36">
        <v>1056.53314907</v>
      </c>
    </row>
    <row r="36" spans="1:25" x14ac:dyDescent="0.2">
      <c r="A36" s="35">
        <v>26</v>
      </c>
      <c r="B36" s="36">
        <v>1037.44149608</v>
      </c>
      <c r="C36" s="36">
        <v>1050.9800856500001</v>
      </c>
      <c r="D36" s="36">
        <v>1079.5088970199999</v>
      </c>
      <c r="E36" s="36">
        <v>1084.4707823200001</v>
      </c>
      <c r="F36" s="36">
        <v>1095.6505388600001</v>
      </c>
      <c r="G36" s="36">
        <v>1081.13173863</v>
      </c>
      <c r="H36" s="36">
        <v>1052.97597019</v>
      </c>
      <c r="I36" s="36">
        <v>1032.57616461</v>
      </c>
      <c r="J36" s="36">
        <v>1017.86068836</v>
      </c>
      <c r="K36" s="36">
        <v>1027.4901733900001</v>
      </c>
      <c r="L36" s="36">
        <v>1029.30207309</v>
      </c>
      <c r="M36" s="36">
        <v>1025.61444151</v>
      </c>
      <c r="N36" s="36">
        <v>1040.87772077</v>
      </c>
      <c r="O36" s="36">
        <v>1048.8408607199999</v>
      </c>
      <c r="P36" s="36">
        <v>1034.57349267</v>
      </c>
      <c r="Q36" s="36">
        <v>1040.94780094</v>
      </c>
      <c r="R36" s="36">
        <v>1053.76500586</v>
      </c>
      <c r="S36" s="36">
        <v>1050.7189421200001</v>
      </c>
      <c r="T36" s="36">
        <v>1037.42672176</v>
      </c>
      <c r="U36" s="36">
        <v>1027.6826662799999</v>
      </c>
      <c r="V36" s="36">
        <v>1029.8908113</v>
      </c>
      <c r="W36" s="36">
        <v>1038.01838647</v>
      </c>
      <c r="X36" s="36">
        <v>1056.0494779400001</v>
      </c>
      <c r="Y36" s="36">
        <v>1061.27484015</v>
      </c>
    </row>
    <row r="37" spans="1:25" x14ac:dyDescent="0.2">
      <c r="A37" s="35">
        <v>27</v>
      </c>
      <c r="B37" s="36">
        <v>1066.0437483600001</v>
      </c>
      <c r="C37" s="36">
        <v>1074.6353863000002</v>
      </c>
      <c r="D37" s="36">
        <v>1104.8302598100001</v>
      </c>
      <c r="E37" s="36">
        <v>1110.8726590400001</v>
      </c>
      <c r="F37" s="36">
        <v>1124.7764020400002</v>
      </c>
      <c r="G37" s="36">
        <v>1118.7593926900001</v>
      </c>
      <c r="H37" s="36">
        <v>1105.5086752100001</v>
      </c>
      <c r="I37" s="36">
        <v>1092.6893161800001</v>
      </c>
      <c r="J37" s="36">
        <v>1080.8311969000001</v>
      </c>
      <c r="K37" s="36">
        <v>1046.3052335699999</v>
      </c>
      <c r="L37" s="36">
        <v>1046.11040785</v>
      </c>
      <c r="M37" s="36">
        <v>1040.9073051599999</v>
      </c>
      <c r="N37" s="36">
        <v>1049.2024499300001</v>
      </c>
      <c r="O37" s="36">
        <v>1062.0490358100001</v>
      </c>
      <c r="P37" s="36">
        <v>1050.0839743900001</v>
      </c>
      <c r="Q37" s="36">
        <v>1063.0610418600002</v>
      </c>
      <c r="R37" s="36">
        <v>1082.7099700700001</v>
      </c>
      <c r="S37" s="36">
        <v>1067.9095031300001</v>
      </c>
      <c r="T37" s="36">
        <v>1064.7537379</v>
      </c>
      <c r="U37" s="36">
        <v>1051.36774079</v>
      </c>
      <c r="V37" s="36">
        <v>1059.22646865</v>
      </c>
      <c r="W37" s="36">
        <v>1075.7920729100001</v>
      </c>
      <c r="X37" s="36">
        <v>1082.3592162800001</v>
      </c>
      <c r="Y37" s="36">
        <v>1110.8666103</v>
      </c>
    </row>
    <row r="38" spans="1:25" x14ac:dyDescent="0.2">
      <c r="A38" s="35">
        <v>28</v>
      </c>
      <c r="B38" s="36">
        <v>1037.64802444</v>
      </c>
      <c r="C38" s="36">
        <v>1072.89685364</v>
      </c>
      <c r="D38" s="36">
        <v>1102.6296038100002</v>
      </c>
      <c r="E38" s="36">
        <v>1114.7523624700002</v>
      </c>
      <c r="F38" s="36">
        <v>1128.6383862100001</v>
      </c>
      <c r="G38" s="36">
        <v>1120.9285078100002</v>
      </c>
      <c r="H38" s="36">
        <v>1105.4876890700002</v>
      </c>
      <c r="I38" s="36">
        <v>1084.17090966</v>
      </c>
      <c r="J38" s="36">
        <v>1041.12770381</v>
      </c>
      <c r="K38" s="36">
        <v>1010.07098346</v>
      </c>
      <c r="L38" s="36">
        <v>1009.47331277</v>
      </c>
      <c r="M38" s="36">
        <v>1021.9116251</v>
      </c>
      <c r="N38" s="36">
        <v>1054.36505945</v>
      </c>
      <c r="O38" s="36">
        <v>1075.94211591</v>
      </c>
      <c r="P38" s="36">
        <v>1062.55029328</v>
      </c>
      <c r="Q38" s="36">
        <v>1070.7450477100001</v>
      </c>
      <c r="R38" s="36">
        <v>1085.32306236</v>
      </c>
      <c r="S38" s="36">
        <v>1058.77469382</v>
      </c>
      <c r="T38" s="36">
        <v>1042.6033480400001</v>
      </c>
      <c r="U38" s="36">
        <v>1027.5812048100001</v>
      </c>
      <c r="V38" s="36">
        <v>1039.9407815</v>
      </c>
      <c r="W38" s="36">
        <v>1068.4555315300001</v>
      </c>
      <c r="X38" s="36">
        <v>1088.43113195</v>
      </c>
      <c r="Y38" s="36">
        <v>1123.8812306200002</v>
      </c>
    </row>
    <row r="39" spans="1:25" x14ac:dyDescent="0.2">
      <c r="A39" s="35">
        <v>29</v>
      </c>
      <c r="B39" s="36" t="s">
        <v>150</v>
      </c>
      <c r="C39" s="36" t="s">
        <v>150</v>
      </c>
      <c r="D39" s="36" t="s">
        <v>150</v>
      </c>
      <c r="E39" s="36" t="s">
        <v>150</v>
      </c>
      <c r="F39" s="36" t="s">
        <v>150</v>
      </c>
      <c r="G39" s="36" t="s">
        <v>150</v>
      </c>
      <c r="H39" s="36" t="s">
        <v>150</v>
      </c>
      <c r="I39" s="36" t="s">
        <v>150</v>
      </c>
      <c r="J39" s="36" t="s">
        <v>150</v>
      </c>
      <c r="K39" s="36" t="s">
        <v>150</v>
      </c>
      <c r="L39" s="36" t="s">
        <v>150</v>
      </c>
      <c r="M39" s="36" t="s">
        <v>150</v>
      </c>
      <c r="N39" s="36" t="s">
        <v>150</v>
      </c>
      <c r="O39" s="36" t="s">
        <v>150</v>
      </c>
      <c r="P39" s="36" t="s">
        <v>150</v>
      </c>
      <c r="Q39" s="36" t="s">
        <v>150</v>
      </c>
      <c r="R39" s="36" t="s">
        <v>150</v>
      </c>
      <c r="S39" s="36" t="s">
        <v>150</v>
      </c>
      <c r="T39" s="36" t="s">
        <v>150</v>
      </c>
      <c r="U39" s="36" t="s">
        <v>150</v>
      </c>
      <c r="V39" s="36" t="s">
        <v>150</v>
      </c>
      <c r="W39" s="36" t="s">
        <v>150</v>
      </c>
      <c r="X39" s="36" t="s">
        <v>150</v>
      </c>
      <c r="Y39" s="36" t="s">
        <v>150</v>
      </c>
    </row>
    <row r="40" spans="1:25" x14ac:dyDescent="0.2">
      <c r="A40" s="35">
        <v>30</v>
      </c>
      <c r="B40" s="36" t="s">
        <v>150</v>
      </c>
      <c r="C40" s="36" t="s">
        <v>150</v>
      </c>
      <c r="D40" s="36" t="s">
        <v>150</v>
      </c>
      <c r="E40" s="36" t="s">
        <v>150</v>
      </c>
      <c r="F40" s="36" t="s">
        <v>150</v>
      </c>
      <c r="G40" s="36" t="s">
        <v>150</v>
      </c>
      <c r="H40" s="36" t="s">
        <v>150</v>
      </c>
      <c r="I40" s="36" t="s">
        <v>150</v>
      </c>
      <c r="J40" s="36" t="s">
        <v>150</v>
      </c>
      <c r="K40" s="36" t="s">
        <v>150</v>
      </c>
      <c r="L40" s="36" t="s">
        <v>150</v>
      </c>
      <c r="M40" s="36" t="s">
        <v>150</v>
      </c>
      <c r="N40" s="36" t="s">
        <v>150</v>
      </c>
      <c r="O40" s="36" t="s">
        <v>150</v>
      </c>
      <c r="P40" s="36" t="s">
        <v>150</v>
      </c>
      <c r="Q40" s="36" t="s">
        <v>150</v>
      </c>
      <c r="R40" s="36" t="s">
        <v>150</v>
      </c>
      <c r="S40" s="36" t="s">
        <v>150</v>
      </c>
      <c r="T40" s="36" t="s">
        <v>150</v>
      </c>
      <c r="U40" s="36" t="s">
        <v>150</v>
      </c>
      <c r="V40" s="36" t="s">
        <v>150</v>
      </c>
      <c r="W40" s="36" t="s">
        <v>150</v>
      </c>
      <c r="X40" s="36" t="s">
        <v>150</v>
      </c>
      <c r="Y40" s="36" t="s">
        <v>150</v>
      </c>
    </row>
    <row r="41" spans="1:25" x14ac:dyDescent="0.2">
      <c r="A41" s="35">
        <v>31</v>
      </c>
      <c r="B41" s="36" t="s">
        <v>150</v>
      </c>
      <c r="C41" s="36" t="s">
        <v>150</v>
      </c>
      <c r="D41" s="36" t="s">
        <v>150</v>
      </c>
      <c r="E41" s="36" t="s">
        <v>150</v>
      </c>
      <c r="F41" s="36" t="s">
        <v>150</v>
      </c>
      <c r="G41" s="36" t="s">
        <v>150</v>
      </c>
      <c r="H41" s="36" t="s">
        <v>150</v>
      </c>
      <c r="I41" s="36" t="s">
        <v>150</v>
      </c>
      <c r="J41" s="36" t="s">
        <v>150</v>
      </c>
      <c r="K41" s="36" t="s">
        <v>150</v>
      </c>
      <c r="L41" s="36" t="s">
        <v>150</v>
      </c>
      <c r="M41" s="36" t="s">
        <v>150</v>
      </c>
      <c r="N41" s="36" t="s">
        <v>150</v>
      </c>
      <c r="O41" s="36" t="s">
        <v>150</v>
      </c>
      <c r="P41" s="36" t="s">
        <v>150</v>
      </c>
      <c r="Q41" s="36" t="s">
        <v>150</v>
      </c>
      <c r="R41" s="36" t="s">
        <v>150</v>
      </c>
      <c r="S41" s="36" t="s">
        <v>150</v>
      </c>
      <c r="T41" s="36" t="s">
        <v>150</v>
      </c>
      <c r="U41" s="36" t="s">
        <v>150</v>
      </c>
      <c r="V41" s="36" t="s">
        <v>150</v>
      </c>
      <c r="W41" s="36" t="s">
        <v>150</v>
      </c>
      <c r="X41" s="36" t="s">
        <v>150</v>
      </c>
      <c r="Y41" s="36" t="s">
        <v>150</v>
      </c>
    </row>
    <row r="43" spans="1:25" x14ac:dyDescent="0.2">
      <c r="A43" s="32"/>
      <c r="B43" s="33"/>
    </row>
    <row r="44" spans="1:25" x14ac:dyDescent="0.2">
      <c r="A44" s="111" t="s">
        <v>0</v>
      </c>
      <c r="B44" s="112" t="s">
        <v>100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1186.69076864</v>
      </c>
      <c r="C46" s="36">
        <v>1227.9013541700001</v>
      </c>
      <c r="D46" s="36">
        <v>1248.3293886900001</v>
      </c>
      <c r="E46" s="36">
        <v>1256.94423639</v>
      </c>
      <c r="F46" s="36">
        <v>1271.1224831500001</v>
      </c>
      <c r="G46" s="36">
        <v>1254.34571744</v>
      </c>
      <c r="H46" s="36">
        <v>1231.2931620100001</v>
      </c>
      <c r="I46" s="36">
        <v>1209.017141</v>
      </c>
      <c r="J46" s="36">
        <v>1189.6991661300001</v>
      </c>
      <c r="K46" s="36">
        <v>1185.8532453300002</v>
      </c>
      <c r="L46" s="36">
        <v>1187.9842849000001</v>
      </c>
      <c r="M46" s="36">
        <v>1195.14519516</v>
      </c>
      <c r="N46" s="36">
        <v>1205.75940051</v>
      </c>
      <c r="O46" s="36">
        <v>1221.1928570500002</v>
      </c>
      <c r="P46" s="36">
        <v>1232.50343585</v>
      </c>
      <c r="Q46" s="36">
        <v>1238.8375079700002</v>
      </c>
      <c r="R46" s="36">
        <v>1235.13604601</v>
      </c>
      <c r="S46" s="36">
        <v>1220.4155970500001</v>
      </c>
      <c r="T46" s="36">
        <v>1196.40604207</v>
      </c>
      <c r="U46" s="36">
        <v>1192.7391459</v>
      </c>
      <c r="V46" s="36">
        <v>1198.62160578</v>
      </c>
      <c r="W46" s="36">
        <v>1214.25354612</v>
      </c>
      <c r="X46" s="36">
        <v>1239.38143808</v>
      </c>
      <c r="Y46" s="36">
        <v>1252.6431554800001</v>
      </c>
    </row>
    <row r="47" spans="1:25" x14ac:dyDescent="0.2">
      <c r="A47" s="35">
        <v>2</v>
      </c>
      <c r="B47" s="36">
        <v>1220.9311157700001</v>
      </c>
      <c r="C47" s="36">
        <v>1241.0852667200002</v>
      </c>
      <c r="D47" s="36">
        <v>1251.6051443000001</v>
      </c>
      <c r="E47" s="36">
        <v>1257.34644202</v>
      </c>
      <c r="F47" s="36">
        <v>1263.8996742700001</v>
      </c>
      <c r="G47" s="36">
        <v>1241.7110868</v>
      </c>
      <c r="H47" s="36">
        <v>1203.2902408</v>
      </c>
      <c r="I47" s="36">
        <v>1187.74005145</v>
      </c>
      <c r="J47" s="36">
        <v>1164.1543118</v>
      </c>
      <c r="K47" s="36">
        <v>1151.0305900600001</v>
      </c>
      <c r="L47" s="36">
        <v>1148.99164692</v>
      </c>
      <c r="M47" s="36">
        <v>1182.73960747</v>
      </c>
      <c r="N47" s="36">
        <v>1224.76880192</v>
      </c>
      <c r="O47" s="36">
        <v>1239.37428987</v>
      </c>
      <c r="P47" s="36">
        <v>1254.2257642300001</v>
      </c>
      <c r="Q47" s="36">
        <v>1259.46746957</v>
      </c>
      <c r="R47" s="36">
        <v>1254.0481341700001</v>
      </c>
      <c r="S47" s="36">
        <v>1247.0177852700001</v>
      </c>
      <c r="T47" s="36">
        <v>1216.03840382</v>
      </c>
      <c r="U47" s="36">
        <v>1213.34015006</v>
      </c>
      <c r="V47" s="36">
        <v>1229.37020751</v>
      </c>
      <c r="W47" s="36">
        <v>1250.99179779</v>
      </c>
      <c r="X47" s="36">
        <v>1280.5776265900001</v>
      </c>
      <c r="Y47" s="36">
        <v>1291.5004806300001</v>
      </c>
    </row>
    <row r="48" spans="1:25" x14ac:dyDescent="0.2">
      <c r="A48" s="35">
        <v>3</v>
      </c>
      <c r="B48" s="36">
        <v>1202.8779760800001</v>
      </c>
      <c r="C48" s="36">
        <v>1230.4614252700001</v>
      </c>
      <c r="D48" s="36">
        <v>1235.9223952300001</v>
      </c>
      <c r="E48" s="36">
        <v>1235.4064209000001</v>
      </c>
      <c r="F48" s="36">
        <v>1229.43260121</v>
      </c>
      <c r="G48" s="36">
        <v>1221.10194886</v>
      </c>
      <c r="H48" s="36">
        <v>1191.43078844</v>
      </c>
      <c r="I48" s="36">
        <v>1202.8355172200002</v>
      </c>
      <c r="J48" s="36">
        <v>1203.18574691</v>
      </c>
      <c r="K48" s="36">
        <v>1179.3652326400002</v>
      </c>
      <c r="L48" s="36">
        <v>1187.76437515</v>
      </c>
      <c r="M48" s="36">
        <v>1185.7163622</v>
      </c>
      <c r="N48" s="36">
        <v>1203.5256692600001</v>
      </c>
      <c r="O48" s="36">
        <v>1201.6624379300001</v>
      </c>
      <c r="P48" s="36">
        <v>1199.9065481500002</v>
      </c>
      <c r="Q48" s="36">
        <v>1204.86441104</v>
      </c>
      <c r="R48" s="36">
        <v>1202.81586103</v>
      </c>
      <c r="S48" s="36">
        <v>1209.1260920300001</v>
      </c>
      <c r="T48" s="36">
        <v>1204.9715702200001</v>
      </c>
      <c r="U48" s="36">
        <v>1202.4612293</v>
      </c>
      <c r="V48" s="36">
        <v>1202.8579682100001</v>
      </c>
      <c r="W48" s="36">
        <v>1210.41188012</v>
      </c>
      <c r="X48" s="36">
        <v>1211.49440611</v>
      </c>
      <c r="Y48" s="36">
        <v>1233.8890080400001</v>
      </c>
    </row>
    <row r="49" spans="1:25" x14ac:dyDescent="0.2">
      <c r="A49" s="35">
        <v>4</v>
      </c>
      <c r="B49" s="36">
        <v>1279.6882350400001</v>
      </c>
      <c r="C49" s="36">
        <v>1300.3661421200002</v>
      </c>
      <c r="D49" s="36">
        <v>1304.3013421800001</v>
      </c>
      <c r="E49" s="36">
        <v>1301.07524848</v>
      </c>
      <c r="F49" s="36">
        <v>1296.54894689</v>
      </c>
      <c r="G49" s="36">
        <v>1295.4428213000001</v>
      </c>
      <c r="H49" s="36">
        <v>1258.4695987100001</v>
      </c>
      <c r="I49" s="36">
        <v>1237.6717709900001</v>
      </c>
      <c r="J49" s="36">
        <v>1213.01790231</v>
      </c>
      <c r="K49" s="36">
        <v>1207.9201205000002</v>
      </c>
      <c r="L49" s="36">
        <v>1203.11940325</v>
      </c>
      <c r="M49" s="36">
        <v>1218.0726703600001</v>
      </c>
      <c r="N49" s="36">
        <v>1236.93811342</v>
      </c>
      <c r="O49" s="36">
        <v>1242.8419074000001</v>
      </c>
      <c r="P49" s="36">
        <v>1248.64460665</v>
      </c>
      <c r="Q49" s="36">
        <v>1244.25214901</v>
      </c>
      <c r="R49" s="36">
        <v>1247.9257896000001</v>
      </c>
      <c r="S49" s="36">
        <v>1246.10624566</v>
      </c>
      <c r="T49" s="36">
        <v>1218.12875669</v>
      </c>
      <c r="U49" s="36">
        <v>1209.3288040300001</v>
      </c>
      <c r="V49" s="36">
        <v>1231.1763340800001</v>
      </c>
      <c r="W49" s="36">
        <v>1256.08344659</v>
      </c>
      <c r="X49" s="36">
        <v>1266.9859323400001</v>
      </c>
      <c r="Y49" s="36">
        <v>1289.5303317600001</v>
      </c>
    </row>
    <row r="50" spans="1:25" x14ac:dyDescent="0.2">
      <c r="A50" s="35">
        <v>5</v>
      </c>
      <c r="B50" s="36">
        <v>1294.1190124200002</v>
      </c>
      <c r="C50" s="36">
        <v>1316.19690203</v>
      </c>
      <c r="D50" s="36">
        <v>1318.81525308</v>
      </c>
      <c r="E50" s="36">
        <v>1320.65381978</v>
      </c>
      <c r="F50" s="36">
        <v>1312.8525357200001</v>
      </c>
      <c r="G50" s="36">
        <v>1309.3417844100002</v>
      </c>
      <c r="H50" s="36">
        <v>1276.2418091400002</v>
      </c>
      <c r="I50" s="36">
        <v>1265.0946294700002</v>
      </c>
      <c r="J50" s="36">
        <v>1230.2552606200002</v>
      </c>
      <c r="K50" s="36">
        <v>1215.7308899700001</v>
      </c>
      <c r="L50" s="36">
        <v>1203.62175026</v>
      </c>
      <c r="M50" s="36">
        <v>1195.9917345900001</v>
      </c>
      <c r="N50" s="36">
        <v>1218.1311879900002</v>
      </c>
      <c r="O50" s="36">
        <v>1215.96700938</v>
      </c>
      <c r="P50" s="36">
        <v>1226.6596487700001</v>
      </c>
      <c r="Q50" s="36">
        <v>1234.0194293300001</v>
      </c>
      <c r="R50" s="36">
        <v>1234.66131737</v>
      </c>
      <c r="S50" s="36">
        <v>1223.24831941</v>
      </c>
      <c r="T50" s="36">
        <v>1196.5639723200002</v>
      </c>
      <c r="U50" s="36">
        <v>1175.1523802700001</v>
      </c>
      <c r="V50" s="36">
        <v>1179.8037273</v>
      </c>
      <c r="W50" s="36">
        <v>1194.2812645200001</v>
      </c>
      <c r="X50" s="36">
        <v>1215.4360108600001</v>
      </c>
      <c r="Y50" s="36">
        <v>1230.2563333000001</v>
      </c>
    </row>
    <row r="51" spans="1:25" x14ac:dyDescent="0.2">
      <c r="A51" s="35">
        <v>6</v>
      </c>
      <c r="B51" s="36">
        <v>1258.3819819100001</v>
      </c>
      <c r="C51" s="36">
        <v>1279.9595857200002</v>
      </c>
      <c r="D51" s="36">
        <v>1278.5094745400002</v>
      </c>
      <c r="E51" s="36">
        <v>1287.1586974100001</v>
      </c>
      <c r="F51" s="36">
        <v>1302.5124257900002</v>
      </c>
      <c r="G51" s="36">
        <v>1295.8759490900002</v>
      </c>
      <c r="H51" s="36">
        <v>1283.9211565200001</v>
      </c>
      <c r="I51" s="36">
        <v>1258.8503895000001</v>
      </c>
      <c r="J51" s="36">
        <v>1225.7594103700001</v>
      </c>
      <c r="K51" s="36">
        <v>1191.39013864</v>
      </c>
      <c r="L51" s="36">
        <v>1180.51779687</v>
      </c>
      <c r="M51" s="36">
        <v>1182.1681827</v>
      </c>
      <c r="N51" s="36">
        <v>1197.27137692</v>
      </c>
      <c r="O51" s="36">
        <v>1211.6995591</v>
      </c>
      <c r="P51" s="36">
        <v>1215.90324599</v>
      </c>
      <c r="Q51" s="36">
        <v>1229.7797258800001</v>
      </c>
      <c r="R51" s="36">
        <v>1226.8409789700002</v>
      </c>
      <c r="S51" s="36">
        <v>1206.71573291</v>
      </c>
      <c r="T51" s="36">
        <v>1183.8585058600002</v>
      </c>
      <c r="U51" s="36">
        <v>1186.57531105</v>
      </c>
      <c r="V51" s="36">
        <v>1203.1398223600002</v>
      </c>
      <c r="W51" s="36">
        <v>1219.0646197800002</v>
      </c>
      <c r="X51" s="36">
        <v>1236.3402538100001</v>
      </c>
      <c r="Y51" s="36">
        <v>1256.0336930200001</v>
      </c>
    </row>
    <row r="52" spans="1:25" x14ac:dyDescent="0.2">
      <c r="A52" s="35">
        <v>7</v>
      </c>
      <c r="B52" s="36">
        <v>1253.68038391</v>
      </c>
      <c r="C52" s="36">
        <v>1273.44033274</v>
      </c>
      <c r="D52" s="36">
        <v>1271.7533531700001</v>
      </c>
      <c r="E52" s="36">
        <v>1278.44488918</v>
      </c>
      <c r="F52" s="36">
        <v>1288.2430063900001</v>
      </c>
      <c r="G52" s="36">
        <v>1281.1611910000001</v>
      </c>
      <c r="H52" s="36">
        <v>1275.4035352200001</v>
      </c>
      <c r="I52" s="36">
        <v>1263.0226082400002</v>
      </c>
      <c r="J52" s="36">
        <v>1239.9586314000001</v>
      </c>
      <c r="K52" s="36">
        <v>1225.64136629</v>
      </c>
      <c r="L52" s="36">
        <v>1207.3159143300002</v>
      </c>
      <c r="M52" s="36">
        <v>1198.0671602</v>
      </c>
      <c r="N52" s="36">
        <v>1210.1408519300001</v>
      </c>
      <c r="O52" s="36">
        <v>1229.3632209700002</v>
      </c>
      <c r="P52" s="36">
        <v>1244.4494012500002</v>
      </c>
      <c r="Q52" s="36">
        <v>1249.1559241500001</v>
      </c>
      <c r="R52" s="36">
        <v>1239.3937790800001</v>
      </c>
      <c r="S52" s="36">
        <v>1219.6067518</v>
      </c>
      <c r="T52" s="36">
        <v>1188.5847467200001</v>
      </c>
      <c r="U52" s="36">
        <v>1197.19081095</v>
      </c>
      <c r="V52" s="36">
        <v>1209.1787951900001</v>
      </c>
      <c r="W52" s="36">
        <v>1222.6469556300001</v>
      </c>
      <c r="X52" s="36">
        <v>1244.6591339000001</v>
      </c>
      <c r="Y52" s="36">
        <v>1269.6503975400001</v>
      </c>
    </row>
    <row r="53" spans="1:25" x14ac:dyDescent="0.2">
      <c r="A53" s="35">
        <v>8</v>
      </c>
      <c r="B53" s="36">
        <v>1265.4031997100001</v>
      </c>
      <c r="C53" s="36">
        <v>1296.9266170400001</v>
      </c>
      <c r="D53" s="36">
        <v>1313.81901597</v>
      </c>
      <c r="E53" s="36">
        <v>1318.3572828600002</v>
      </c>
      <c r="F53" s="36">
        <v>1321.1875974000002</v>
      </c>
      <c r="G53" s="36">
        <v>1302.2298812600002</v>
      </c>
      <c r="H53" s="36">
        <v>1268.8967526500001</v>
      </c>
      <c r="I53" s="36">
        <v>1245.41436707</v>
      </c>
      <c r="J53" s="36">
        <v>1240.2939144700001</v>
      </c>
      <c r="K53" s="36">
        <v>1233.6684353600001</v>
      </c>
      <c r="L53" s="36">
        <v>1230.0376625000001</v>
      </c>
      <c r="M53" s="36">
        <v>1238.7323826100001</v>
      </c>
      <c r="N53" s="36">
        <v>1246.6770659900001</v>
      </c>
      <c r="O53" s="36">
        <v>1258.7940471000002</v>
      </c>
      <c r="P53" s="36">
        <v>1265.71477011</v>
      </c>
      <c r="Q53" s="36">
        <v>1270.1764865900002</v>
      </c>
      <c r="R53" s="36">
        <v>1267.22832386</v>
      </c>
      <c r="S53" s="36">
        <v>1252.51514305</v>
      </c>
      <c r="T53" s="36">
        <v>1225.2695955300001</v>
      </c>
      <c r="U53" s="36">
        <v>1225.6723218700001</v>
      </c>
      <c r="V53" s="36">
        <v>1238.9146624500002</v>
      </c>
      <c r="W53" s="36">
        <v>1257.48704901</v>
      </c>
      <c r="X53" s="36">
        <v>1278.0291725900001</v>
      </c>
      <c r="Y53" s="36">
        <v>1294.3093268100001</v>
      </c>
    </row>
    <row r="54" spans="1:25" x14ac:dyDescent="0.2">
      <c r="A54" s="35">
        <v>9</v>
      </c>
      <c r="B54" s="36">
        <v>1264.96065146</v>
      </c>
      <c r="C54" s="36">
        <v>1291.03393712</v>
      </c>
      <c r="D54" s="36">
        <v>1319.8176198100002</v>
      </c>
      <c r="E54" s="36">
        <v>1329.8341234300001</v>
      </c>
      <c r="F54" s="36">
        <v>1315.87157415</v>
      </c>
      <c r="G54" s="36">
        <v>1293.69252471</v>
      </c>
      <c r="H54" s="36">
        <v>1258.26916747</v>
      </c>
      <c r="I54" s="36">
        <v>1223.6258760600001</v>
      </c>
      <c r="J54" s="36">
        <v>1202.26682314</v>
      </c>
      <c r="K54" s="36">
        <v>1196.3263256800001</v>
      </c>
      <c r="L54" s="36">
        <v>1192.0584485500001</v>
      </c>
      <c r="M54" s="36">
        <v>1202.5895113300001</v>
      </c>
      <c r="N54" s="36">
        <v>1208.98267566</v>
      </c>
      <c r="O54" s="36">
        <v>1222.95611368</v>
      </c>
      <c r="P54" s="36">
        <v>1249.0495917200001</v>
      </c>
      <c r="Q54" s="36">
        <v>1252.0340282900002</v>
      </c>
      <c r="R54" s="36">
        <v>1248.3142106100001</v>
      </c>
      <c r="S54" s="36">
        <v>1232.98081017</v>
      </c>
      <c r="T54" s="36">
        <v>1206.8083423200001</v>
      </c>
      <c r="U54" s="36">
        <v>1203.42853937</v>
      </c>
      <c r="V54" s="36">
        <v>1216.5914901200001</v>
      </c>
      <c r="W54" s="36">
        <v>1238.18092598</v>
      </c>
      <c r="X54" s="36">
        <v>1261.3487536800001</v>
      </c>
      <c r="Y54" s="36">
        <v>1268.5301324200002</v>
      </c>
    </row>
    <row r="55" spans="1:25" x14ac:dyDescent="0.2">
      <c r="A55" s="35">
        <v>10</v>
      </c>
      <c r="B55" s="36">
        <v>1214.4424538200001</v>
      </c>
      <c r="C55" s="36">
        <v>1230.6663079100001</v>
      </c>
      <c r="D55" s="36">
        <v>1252.5818026300001</v>
      </c>
      <c r="E55" s="36">
        <v>1255.8033446500001</v>
      </c>
      <c r="F55" s="36">
        <v>1249.31708486</v>
      </c>
      <c r="G55" s="36">
        <v>1234.57693952</v>
      </c>
      <c r="H55" s="36">
        <v>1214.6479764000001</v>
      </c>
      <c r="I55" s="36">
        <v>1237.03706809</v>
      </c>
      <c r="J55" s="36">
        <v>1219.6228282700001</v>
      </c>
      <c r="K55" s="36">
        <v>1207.8579850400001</v>
      </c>
      <c r="L55" s="36">
        <v>1206.19151665</v>
      </c>
      <c r="M55" s="36">
        <v>1214.72764953</v>
      </c>
      <c r="N55" s="36">
        <v>1227.1258787100001</v>
      </c>
      <c r="O55" s="36">
        <v>1249.86529922</v>
      </c>
      <c r="P55" s="36">
        <v>1260.1143297900001</v>
      </c>
      <c r="Q55" s="36">
        <v>1267.7710087400001</v>
      </c>
      <c r="R55" s="36">
        <v>1265.20744173</v>
      </c>
      <c r="S55" s="36">
        <v>1249.1883370100002</v>
      </c>
      <c r="T55" s="36">
        <v>1215.18386274</v>
      </c>
      <c r="U55" s="36">
        <v>1211.7366285000001</v>
      </c>
      <c r="V55" s="36">
        <v>1224.2725391900001</v>
      </c>
      <c r="W55" s="36">
        <v>1242.5016135400001</v>
      </c>
      <c r="X55" s="36">
        <v>1262.6038921300001</v>
      </c>
      <c r="Y55" s="36">
        <v>1273.6981749500001</v>
      </c>
    </row>
    <row r="56" spans="1:25" x14ac:dyDescent="0.2">
      <c r="A56" s="35">
        <v>11</v>
      </c>
      <c r="B56" s="36">
        <v>1239.9690523500001</v>
      </c>
      <c r="C56" s="36">
        <v>1285.5819592600001</v>
      </c>
      <c r="D56" s="36">
        <v>1300.46765946</v>
      </c>
      <c r="E56" s="36">
        <v>1303.9741585900001</v>
      </c>
      <c r="F56" s="36">
        <v>1325.13601754</v>
      </c>
      <c r="G56" s="36">
        <v>1316.0653648900002</v>
      </c>
      <c r="H56" s="36">
        <v>1288.1232463000001</v>
      </c>
      <c r="I56" s="36">
        <v>1247.75256143</v>
      </c>
      <c r="J56" s="36">
        <v>1216.23325475</v>
      </c>
      <c r="K56" s="36">
        <v>1209.97357913</v>
      </c>
      <c r="L56" s="36">
        <v>1211.68687662</v>
      </c>
      <c r="M56" s="36">
        <v>1221.1560033000001</v>
      </c>
      <c r="N56" s="36">
        <v>1242.5962238</v>
      </c>
      <c r="O56" s="36">
        <v>1259.61936313</v>
      </c>
      <c r="P56" s="36">
        <v>1275.0257137400001</v>
      </c>
      <c r="Q56" s="36">
        <v>1281.6115975300002</v>
      </c>
      <c r="R56" s="36">
        <v>1275.8490183200001</v>
      </c>
      <c r="S56" s="36">
        <v>1258.11759222</v>
      </c>
      <c r="T56" s="36">
        <v>1226.23536743</v>
      </c>
      <c r="U56" s="36">
        <v>1219.0097607100001</v>
      </c>
      <c r="V56" s="36">
        <v>1218.79803806</v>
      </c>
      <c r="W56" s="36">
        <v>1240.32184869</v>
      </c>
      <c r="X56" s="36">
        <v>1260.2430734200002</v>
      </c>
      <c r="Y56" s="36">
        <v>1273.48203631</v>
      </c>
    </row>
    <row r="57" spans="1:25" x14ac:dyDescent="0.2">
      <c r="A57" s="35">
        <v>12</v>
      </c>
      <c r="B57" s="36">
        <v>1285.6223865500001</v>
      </c>
      <c r="C57" s="36">
        <v>1307.1723233800001</v>
      </c>
      <c r="D57" s="36">
        <v>1311.4832153300001</v>
      </c>
      <c r="E57" s="36">
        <v>1314.5234004600002</v>
      </c>
      <c r="F57" s="36">
        <v>1316.3931501700001</v>
      </c>
      <c r="G57" s="36">
        <v>1300.2884692800001</v>
      </c>
      <c r="H57" s="36">
        <v>1273.19186975</v>
      </c>
      <c r="I57" s="36">
        <v>1257.76766118</v>
      </c>
      <c r="J57" s="36">
        <v>1231.45069713</v>
      </c>
      <c r="K57" s="36">
        <v>1221.1846336900001</v>
      </c>
      <c r="L57" s="36">
        <v>1215.2000310000001</v>
      </c>
      <c r="M57" s="36">
        <v>1235.0847531100001</v>
      </c>
      <c r="N57" s="36">
        <v>1246.505938</v>
      </c>
      <c r="O57" s="36">
        <v>1251.97803703</v>
      </c>
      <c r="P57" s="36">
        <v>1255.9944884500001</v>
      </c>
      <c r="Q57" s="36">
        <v>1263.5664917300001</v>
      </c>
      <c r="R57" s="36">
        <v>1255.9501116600002</v>
      </c>
      <c r="S57" s="36">
        <v>1252.70151345</v>
      </c>
      <c r="T57" s="36">
        <v>1235.76807659</v>
      </c>
      <c r="U57" s="36">
        <v>1219.5744798000001</v>
      </c>
      <c r="V57" s="36">
        <v>1230.71977044</v>
      </c>
      <c r="W57" s="36">
        <v>1257.92336961</v>
      </c>
      <c r="X57" s="36">
        <v>1266.7746237200001</v>
      </c>
      <c r="Y57" s="36">
        <v>1265.9909115200001</v>
      </c>
    </row>
    <row r="58" spans="1:25" x14ac:dyDescent="0.2">
      <c r="A58" s="35">
        <v>13</v>
      </c>
      <c r="B58" s="36">
        <v>1241.7425591200001</v>
      </c>
      <c r="C58" s="36">
        <v>1256.9589569300001</v>
      </c>
      <c r="D58" s="36">
        <v>1241.0471626800002</v>
      </c>
      <c r="E58" s="36">
        <v>1246.1416590000001</v>
      </c>
      <c r="F58" s="36">
        <v>1260.46849307</v>
      </c>
      <c r="G58" s="36">
        <v>1250.55596038</v>
      </c>
      <c r="H58" s="36">
        <v>1247.8904853700001</v>
      </c>
      <c r="I58" s="36">
        <v>1223.65199478</v>
      </c>
      <c r="J58" s="36">
        <v>1215.02356723</v>
      </c>
      <c r="K58" s="36">
        <v>1191.4735422000001</v>
      </c>
      <c r="L58" s="36">
        <v>1211.8846662400001</v>
      </c>
      <c r="M58" s="36">
        <v>1212.41773005</v>
      </c>
      <c r="N58" s="36">
        <v>1205.7068034700001</v>
      </c>
      <c r="O58" s="36">
        <v>1212.68465842</v>
      </c>
      <c r="P58" s="36">
        <v>1223.069634</v>
      </c>
      <c r="Q58" s="36">
        <v>1229.73228253</v>
      </c>
      <c r="R58" s="36">
        <v>1230.4477521600002</v>
      </c>
      <c r="S58" s="36">
        <v>1244.0944722000002</v>
      </c>
      <c r="T58" s="36">
        <v>1205.28122261</v>
      </c>
      <c r="U58" s="36">
        <v>1177.53887637</v>
      </c>
      <c r="V58" s="36">
        <v>1191.2914289400001</v>
      </c>
      <c r="W58" s="36">
        <v>1207.0694945500002</v>
      </c>
      <c r="X58" s="36">
        <v>1220.4800906800001</v>
      </c>
      <c r="Y58" s="36">
        <v>1227.5736073200001</v>
      </c>
    </row>
    <row r="59" spans="1:25" x14ac:dyDescent="0.2">
      <c r="A59" s="35">
        <v>14</v>
      </c>
      <c r="B59" s="36">
        <v>1283.1661804500002</v>
      </c>
      <c r="C59" s="36">
        <v>1302.87282914</v>
      </c>
      <c r="D59" s="36">
        <v>1295.63547601</v>
      </c>
      <c r="E59" s="36">
        <v>1301.83853565</v>
      </c>
      <c r="F59" s="36">
        <v>1307.8122406500001</v>
      </c>
      <c r="G59" s="36">
        <v>1305.3092652400001</v>
      </c>
      <c r="H59" s="36">
        <v>1303.6227312100002</v>
      </c>
      <c r="I59" s="36">
        <v>1284.46003053</v>
      </c>
      <c r="J59" s="36">
        <v>1258.91418011</v>
      </c>
      <c r="K59" s="36">
        <v>1218.25718783</v>
      </c>
      <c r="L59" s="36">
        <v>1210.9197191200001</v>
      </c>
      <c r="M59" s="36">
        <v>1211.90532349</v>
      </c>
      <c r="N59" s="36">
        <v>1222.01960388</v>
      </c>
      <c r="O59" s="36">
        <v>1237.5967555300001</v>
      </c>
      <c r="P59" s="36">
        <v>1248.85624183</v>
      </c>
      <c r="Q59" s="36">
        <v>1252.9222699500001</v>
      </c>
      <c r="R59" s="36">
        <v>1244.33301302</v>
      </c>
      <c r="S59" s="36">
        <v>1216.4238802300001</v>
      </c>
      <c r="T59" s="36">
        <v>1184.8532172600001</v>
      </c>
      <c r="U59" s="36">
        <v>1186.0933824700001</v>
      </c>
      <c r="V59" s="36">
        <v>1211.61880088</v>
      </c>
      <c r="W59" s="36">
        <v>1232.1942003700001</v>
      </c>
      <c r="X59" s="36">
        <v>1250.67873029</v>
      </c>
      <c r="Y59" s="36">
        <v>1274.99819963</v>
      </c>
    </row>
    <row r="60" spans="1:25" x14ac:dyDescent="0.2">
      <c r="A60" s="35">
        <v>15</v>
      </c>
      <c r="B60" s="36">
        <v>1303.9761512600001</v>
      </c>
      <c r="C60" s="36">
        <v>1310.2112008900001</v>
      </c>
      <c r="D60" s="36">
        <v>1305.77241742</v>
      </c>
      <c r="E60" s="36">
        <v>1304.7435999400002</v>
      </c>
      <c r="F60" s="36">
        <v>1310.5836444500001</v>
      </c>
      <c r="G60" s="36">
        <v>1313.5026803000001</v>
      </c>
      <c r="H60" s="36">
        <v>1309.6345131300002</v>
      </c>
      <c r="I60" s="36">
        <v>1267.2708006</v>
      </c>
      <c r="J60" s="36">
        <v>1246.15421087</v>
      </c>
      <c r="K60" s="36">
        <v>1245.23058399</v>
      </c>
      <c r="L60" s="36">
        <v>1241.6591994400001</v>
      </c>
      <c r="M60" s="36">
        <v>1250.4918321600001</v>
      </c>
      <c r="N60" s="36">
        <v>1257.7975563300001</v>
      </c>
      <c r="O60" s="36">
        <v>1265.9543957500002</v>
      </c>
      <c r="P60" s="36">
        <v>1259.00957146</v>
      </c>
      <c r="Q60" s="36">
        <v>1254.4620300400002</v>
      </c>
      <c r="R60" s="36">
        <v>1246.92672066</v>
      </c>
      <c r="S60" s="36">
        <v>1235.80479423</v>
      </c>
      <c r="T60" s="36">
        <v>1218.31219237</v>
      </c>
      <c r="U60" s="36">
        <v>1213.21919561</v>
      </c>
      <c r="V60" s="36">
        <v>1219.0135972600001</v>
      </c>
      <c r="W60" s="36">
        <v>1247.0609894300001</v>
      </c>
      <c r="X60" s="36">
        <v>1259.0796752200001</v>
      </c>
      <c r="Y60" s="36">
        <v>1257.06609288</v>
      </c>
    </row>
    <row r="61" spans="1:25" x14ac:dyDescent="0.2">
      <c r="A61" s="35">
        <v>16</v>
      </c>
      <c r="B61" s="36">
        <v>1214.0657740900001</v>
      </c>
      <c r="C61" s="36">
        <v>1242.8940605800001</v>
      </c>
      <c r="D61" s="36">
        <v>1242.08698433</v>
      </c>
      <c r="E61" s="36">
        <v>1248.8916117800002</v>
      </c>
      <c r="F61" s="36">
        <v>1236.3198690300001</v>
      </c>
      <c r="G61" s="36">
        <v>1200.7169803200002</v>
      </c>
      <c r="H61" s="36">
        <v>1189.6283905100001</v>
      </c>
      <c r="I61" s="36">
        <v>1199.0642257300001</v>
      </c>
      <c r="J61" s="36">
        <v>1211.8168618300001</v>
      </c>
      <c r="K61" s="36">
        <v>1214.1841608100001</v>
      </c>
      <c r="L61" s="36">
        <v>1200.9936678500001</v>
      </c>
      <c r="M61" s="36">
        <v>1198.9976093500002</v>
      </c>
      <c r="N61" s="36">
        <v>1188.3297257300001</v>
      </c>
      <c r="O61" s="36">
        <v>1180.74398174</v>
      </c>
      <c r="P61" s="36">
        <v>1187.9401235400001</v>
      </c>
      <c r="Q61" s="36">
        <v>1185.0909695800001</v>
      </c>
      <c r="R61" s="36">
        <v>1174.1156972700001</v>
      </c>
      <c r="S61" s="36">
        <v>1167.05211829</v>
      </c>
      <c r="T61" s="36">
        <v>1200.53351505</v>
      </c>
      <c r="U61" s="36">
        <v>1207.36528075</v>
      </c>
      <c r="V61" s="36">
        <v>1212.41787159</v>
      </c>
      <c r="W61" s="36">
        <v>1214.3032457900001</v>
      </c>
      <c r="X61" s="36">
        <v>1194.26441355</v>
      </c>
      <c r="Y61" s="36">
        <v>1213.04152249</v>
      </c>
    </row>
    <row r="62" spans="1:25" x14ac:dyDescent="0.2">
      <c r="A62" s="35">
        <v>17</v>
      </c>
      <c r="B62" s="36">
        <v>1218.290853</v>
      </c>
      <c r="C62" s="36">
        <v>1250.6295468800001</v>
      </c>
      <c r="D62" s="36">
        <v>1277.6578353800001</v>
      </c>
      <c r="E62" s="36">
        <v>1275.4051468</v>
      </c>
      <c r="F62" s="36">
        <v>1258.57946401</v>
      </c>
      <c r="G62" s="36">
        <v>1222.0789809600001</v>
      </c>
      <c r="H62" s="36">
        <v>1203.6120569500001</v>
      </c>
      <c r="I62" s="36">
        <v>1199.0491282600001</v>
      </c>
      <c r="J62" s="36">
        <v>1207.0146810600002</v>
      </c>
      <c r="K62" s="36">
        <v>1207.4758935300001</v>
      </c>
      <c r="L62" s="36">
        <v>1194.9725921500001</v>
      </c>
      <c r="M62" s="36">
        <v>1200.00340682</v>
      </c>
      <c r="N62" s="36">
        <v>1197.8782374500001</v>
      </c>
      <c r="O62" s="36">
        <v>1181.49039236</v>
      </c>
      <c r="P62" s="36">
        <v>1181.3989238300001</v>
      </c>
      <c r="Q62" s="36">
        <v>1202.81434386</v>
      </c>
      <c r="R62" s="36">
        <v>1196.87433745</v>
      </c>
      <c r="S62" s="36">
        <v>1186.19878606</v>
      </c>
      <c r="T62" s="36">
        <v>1191.9878733100002</v>
      </c>
      <c r="U62" s="36">
        <v>1201.7514062800001</v>
      </c>
      <c r="V62" s="36">
        <v>1198.5629303400001</v>
      </c>
      <c r="W62" s="36">
        <v>1192.66661236</v>
      </c>
      <c r="X62" s="36">
        <v>1203.32153804</v>
      </c>
      <c r="Y62" s="36">
        <v>1211.08907211</v>
      </c>
    </row>
    <row r="63" spans="1:25" x14ac:dyDescent="0.2">
      <c r="A63" s="35">
        <v>18</v>
      </c>
      <c r="B63" s="36">
        <v>1250.7005889500001</v>
      </c>
      <c r="C63" s="36">
        <v>1267.93242377</v>
      </c>
      <c r="D63" s="36">
        <v>1298.6820785100001</v>
      </c>
      <c r="E63" s="36">
        <v>1303.71579868</v>
      </c>
      <c r="F63" s="36">
        <v>1294.7250663300001</v>
      </c>
      <c r="G63" s="36">
        <v>1272.3241014700002</v>
      </c>
      <c r="H63" s="36">
        <v>1230.5911112700001</v>
      </c>
      <c r="I63" s="36">
        <v>1199.2110506000001</v>
      </c>
      <c r="J63" s="36">
        <v>1178.24291616</v>
      </c>
      <c r="K63" s="36">
        <v>1179.5334977100001</v>
      </c>
      <c r="L63" s="36">
        <v>1174.8173237400001</v>
      </c>
      <c r="M63" s="36">
        <v>1180.0553065300001</v>
      </c>
      <c r="N63" s="36">
        <v>1193.87298229</v>
      </c>
      <c r="O63" s="36">
        <v>1180.3950465200001</v>
      </c>
      <c r="P63" s="36">
        <v>1182.4138388600002</v>
      </c>
      <c r="Q63" s="36">
        <v>1190.8271086500001</v>
      </c>
      <c r="R63" s="36">
        <v>1204.00648621</v>
      </c>
      <c r="S63" s="36">
        <v>1177.6112577000001</v>
      </c>
      <c r="T63" s="36">
        <v>1153.32476666</v>
      </c>
      <c r="U63" s="36">
        <v>1156.43914301</v>
      </c>
      <c r="V63" s="36">
        <v>1145.6773474399999</v>
      </c>
      <c r="W63" s="36">
        <v>1161.5115515700002</v>
      </c>
      <c r="X63" s="36">
        <v>1177.13161055</v>
      </c>
      <c r="Y63" s="36">
        <v>1215.7085451200001</v>
      </c>
    </row>
    <row r="64" spans="1:25" x14ac:dyDescent="0.2">
      <c r="A64" s="35">
        <v>19</v>
      </c>
      <c r="B64" s="36">
        <v>1225.3572537100001</v>
      </c>
      <c r="C64" s="36">
        <v>1247.52939713</v>
      </c>
      <c r="D64" s="36">
        <v>1287.66137026</v>
      </c>
      <c r="E64" s="36">
        <v>1292.8099263600002</v>
      </c>
      <c r="F64" s="36">
        <v>1289.2008784700001</v>
      </c>
      <c r="G64" s="36">
        <v>1265.0344749200001</v>
      </c>
      <c r="H64" s="36">
        <v>1230.0662432300001</v>
      </c>
      <c r="I64" s="36">
        <v>1197.6166226800001</v>
      </c>
      <c r="J64" s="36">
        <v>1176.0292737</v>
      </c>
      <c r="K64" s="36">
        <v>1177.52434879</v>
      </c>
      <c r="L64" s="36">
        <v>1207.1080446800001</v>
      </c>
      <c r="M64" s="36">
        <v>1190.6133109800001</v>
      </c>
      <c r="N64" s="36">
        <v>1205.4918961000001</v>
      </c>
      <c r="O64" s="36">
        <v>1213.4631929700001</v>
      </c>
      <c r="P64" s="36">
        <v>1191.2143442200002</v>
      </c>
      <c r="Q64" s="36">
        <v>1197.73664448</v>
      </c>
      <c r="R64" s="36">
        <v>1214.0272347500002</v>
      </c>
      <c r="S64" s="36">
        <v>1196.70121176</v>
      </c>
      <c r="T64" s="36">
        <v>1183.66066464</v>
      </c>
      <c r="U64" s="36">
        <v>1183.31044763</v>
      </c>
      <c r="V64" s="36">
        <v>1175.8205697600001</v>
      </c>
      <c r="W64" s="36">
        <v>1185.54326227</v>
      </c>
      <c r="X64" s="36">
        <v>1210.1335976300002</v>
      </c>
      <c r="Y64" s="36">
        <v>1230.8395843800001</v>
      </c>
    </row>
    <row r="65" spans="1:25" x14ac:dyDescent="0.2">
      <c r="A65" s="35">
        <v>20</v>
      </c>
      <c r="B65" s="36">
        <v>1229.2339281</v>
      </c>
      <c r="C65" s="36">
        <v>1249.28171045</v>
      </c>
      <c r="D65" s="36">
        <v>1275.4945864800002</v>
      </c>
      <c r="E65" s="36">
        <v>1277.5998203200002</v>
      </c>
      <c r="F65" s="36">
        <v>1279.8312484600001</v>
      </c>
      <c r="G65" s="36">
        <v>1257.1849835200001</v>
      </c>
      <c r="H65" s="36">
        <v>1225.15799657</v>
      </c>
      <c r="I65" s="36">
        <v>1198.20456147</v>
      </c>
      <c r="J65" s="36">
        <v>1172.34947388</v>
      </c>
      <c r="K65" s="36">
        <v>1166.7248496900002</v>
      </c>
      <c r="L65" s="36">
        <v>1169.61040146</v>
      </c>
      <c r="M65" s="36">
        <v>1174.70780956</v>
      </c>
      <c r="N65" s="36">
        <v>1155.2262976</v>
      </c>
      <c r="O65" s="36">
        <v>1162.0673992</v>
      </c>
      <c r="P65" s="36">
        <v>1146.36611584</v>
      </c>
      <c r="Q65" s="36">
        <v>1151.12312707</v>
      </c>
      <c r="R65" s="36">
        <v>1162.59882853</v>
      </c>
      <c r="S65" s="36">
        <v>1134.3980590400001</v>
      </c>
      <c r="T65" s="36">
        <v>1133.32172006</v>
      </c>
      <c r="U65" s="36">
        <v>1145.1012027000002</v>
      </c>
      <c r="V65" s="36">
        <v>1146.3678878800001</v>
      </c>
      <c r="W65" s="36">
        <v>1146.46562483</v>
      </c>
      <c r="X65" s="36">
        <v>1158.71769563</v>
      </c>
      <c r="Y65" s="36">
        <v>1171.2784342</v>
      </c>
    </row>
    <row r="66" spans="1:25" x14ac:dyDescent="0.2">
      <c r="A66" s="35">
        <v>21</v>
      </c>
      <c r="B66" s="36">
        <v>1220.22543888</v>
      </c>
      <c r="C66" s="36">
        <v>1237.3867891900002</v>
      </c>
      <c r="D66" s="36">
        <v>1263.8166341400001</v>
      </c>
      <c r="E66" s="36">
        <v>1266.3952810500002</v>
      </c>
      <c r="F66" s="36">
        <v>1272.8633054600002</v>
      </c>
      <c r="G66" s="36">
        <v>1271.5565562200002</v>
      </c>
      <c r="H66" s="36">
        <v>1260.7583164800001</v>
      </c>
      <c r="I66" s="36">
        <v>1250.50778302</v>
      </c>
      <c r="J66" s="36">
        <v>1234.8992944300001</v>
      </c>
      <c r="K66" s="36">
        <v>1197.65270704</v>
      </c>
      <c r="L66" s="36">
        <v>1177.1362366400001</v>
      </c>
      <c r="M66" s="36">
        <v>1178.5129675800001</v>
      </c>
      <c r="N66" s="36">
        <v>1200.6223823600001</v>
      </c>
      <c r="O66" s="36">
        <v>1213.3064014500001</v>
      </c>
      <c r="P66" s="36">
        <v>1199.5511562900001</v>
      </c>
      <c r="Q66" s="36">
        <v>1208.85580992</v>
      </c>
      <c r="R66" s="36">
        <v>1229.68429883</v>
      </c>
      <c r="S66" s="36">
        <v>1206.3266043600001</v>
      </c>
      <c r="T66" s="36">
        <v>1181.9427381400001</v>
      </c>
      <c r="U66" s="36">
        <v>1163.6660894000001</v>
      </c>
      <c r="V66" s="36">
        <v>1171.79298096</v>
      </c>
      <c r="W66" s="36">
        <v>1192.94593562</v>
      </c>
      <c r="X66" s="36">
        <v>1217.0064790200001</v>
      </c>
      <c r="Y66" s="36">
        <v>1235.4990739700002</v>
      </c>
    </row>
    <row r="67" spans="1:25" x14ac:dyDescent="0.2">
      <c r="A67" s="35">
        <v>22</v>
      </c>
      <c r="B67" s="36">
        <v>1225.25829651</v>
      </c>
      <c r="C67" s="36">
        <v>1243.42351708</v>
      </c>
      <c r="D67" s="36">
        <v>1276.1406859200001</v>
      </c>
      <c r="E67" s="36">
        <v>1282.1020683500001</v>
      </c>
      <c r="F67" s="36">
        <v>1293.04398388</v>
      </c>
      <c r="G67" s="36">
        <v>1279.7394807600001</v>
      </c>
      <c r="H67" s="36">
        <v>1263.9098314900002</v>
      </c>
      <c r="I67" s="36">
        <v>1249.1355750500002</v>
      </c>
      <c r="J67" s="36">
        <v>1227.2384876000001</v>
      </c>
      <c r="K67" s="36">
        <v>1190.4701732200001</v>
      </c>
      <c r="L67" s="36">
        <v>1170.60905557</v>
      </c>
      <c r="M67" s="36">
        <v>1173.8258817200001</v>
      </c>
      <c r="N67" s="36">
        <v>1189.7365705</v>
      </c>
      <c r="O67" s="36">
        <v>1201.98268689</v>
      </c>
      <c r="P67" s="36">
        <v>1185.03853589</v>
      </c>
      <c r="Q67" s="36">
        <v>1196.2359691200002</v>
      </c>
      <c r="R67" s="36">
        <v>1214.53606431</v>
      </c>
      <c r="S67" s="36">
        <v>1188.2024591000002</v>
      </c>
      <c r="T67" s="36">
        <v>1161.8345756200001</v>
      </c>
      <c r="U67" s="36">
        <v>1149.70931204</v>
      </c>
      <c r="V67" s="36">
        <v>1155.82454792</v>
      </c>
      <c r="W67" s="36">
        <v>1174.6229952600002</v>
      </c>
      <c r="X67" s="36">
        <v>1197.2187573200001</v>
      </c>
      <c r="Y67" s="36">
        <v>1237.65859667</v>
      </c>
    </row>
    <row r="68" spans="1:25" x14ac:dyDescent="0.2">
      <c r="A68" s="35">
        <v>23</v>
      </c>
      <c r="B68" s="36">
        <v>1198.46428115</v>
      </c>
      <c r="C68" s="36">
        <v>1220.85908326</v>
      </c>
      <c r="D68" s="36">
        <v>1251.46337027</v>
      </c>
      <c r="E68" s="36">
        <v>1255.8842940500001</v>
      </c>
      <c r="F68" s="36">
        <v>1260.2179555100001</v>
      </c>
      <c r="G68" s="36">
        <v>1261.8501571800002</v>
      </c>
      <c r="H68" s="36">
        <v>1251.45127032</v>
      </c>
      <c r="I68" s="36">
        <v>1238.13771163</v>
      </c>
      <c r="J68" s="36">
        <v>1203.88912529</v>
      </c>
      <c r="K68" s="36">
        <v>1162.5751175</v>
      </c>
      <c r="L68" s="36">
        <v>1153.6993785</v>
      </c>
      <c r="M68" s="36">
        <v>1153.2126760800002</v>
      </c>
      <c r="N68" s="36">
        <v>1181.0046560000001</v>
      </c>
      <c r="O68" s="36">
        <v>1208.3296991</v>
      </c>
      <c r="P68" s="36">
        <v>1197.4480467800001</v>
      </c>
      <c r="Q68" s="36">
        <v>1201.7965054700001</v>
      </c>
      <c r="R68" s="36">
        <v>1214.8097601100001</v>
      </c>
      <c r="S68" s="36">
        <v>1195.87502892</v>
      </c>
      <c r="T68" s="36">
        <v>1173.02105805</v>
      </c>
      <c r="U68" s="36">
        <v>1157.8351436600001</v>
      </c>
      <c r="V68" s="36">
        <v>1162.0127292500001</v>
      </c>
      <c r="W68" s="36">
        <v>1178.3015388700001</v>
      </c>
      <c r="X68" s="36">
        <v>1205.9663250400001</v>
      </c>
      <c r="Y68" s="36">
        <v>1231.84744972</v>
      </c>
    </row>
    <row r="69" spans="1:25" x14ac:dyDescent="0.2">
      <c r="A69" s="35">
        <v>24</v>
      </c>
      <c r="B69" s="36">
        <v>1187.2070071400001</v>
      </c>
      <c r="C69" s="36">
        <v>1197.8960254900001</v>
      </c>
      <c r="D69" s="36">
        <v>1226.8789526200001</v>
      </c>
      <c r="E69" s="36">
        <v>1229.9141072700002</v>
      </c>
      <c r="F69" s="36">
        <v>1248.1082999400001</v>
      </c>
      <c r="G69" s="36">
        <v>1236.3799499900001</v>
      </c>
      <c r="H69" s="36">
        <v>1222.22058711</v>
      </c>
      <c r="I69" s="36">
        <v>1213.5531312600001</v>
      </c>
      <c r="J69" s="36">
        <v>1201.2100911700002</v>
      </c>
      <c r="K69" s="36">
        <v>1192.9059565500002</v>
      </c>
      <c r="L69" s="36">
        <v>1198.1024084000001</v>
      </c>
      <c r="M69" s="36">
        <v>1210.7536024200001</v>
      </c>
      <c r="N69" s="36">
        <v>1226.0651733500001</v>
      </c>
      <c r="O69" s="36">
        <v>1244.6784640400001</v>
      </c>
      <c r="P69" s="36">
        <v>1205.2568215000001</v>
      </c>
      <c r="Q69" s="36">
        <v>1224.77405632</v>
      </c>
      <c r="R69" s="36">
        <v>1246.60378289</v>
      </c>
      <c r="S69" s="36">
        <v>1222.4100617900001</v>
      </c>
      <c r="T69" s="36">
        <v>1211.31275065</v>
      </c>
      <c r="U69" s="36">
        <v>1192.4901309500001</v>
      </c>
      <c r="V69" s="36">
        <v>1188.33119792</v>
      </c>
      <c r="W69" s="36">
        <v>1195.7812838</v>
      </c>
      <c r="X69" s="36">
        <v>1220.14002467</v>
      </c>
      <c r="Y69" s="36">
        <v>1244.6200793600001</v>
      </c>
    </row>
    <row r="70" spans="1:25" x14ac:dyDescent="0.2">
      <c r="A70" s="35">
        <v>25</v>
      </c>
      <c r="B70" s="36">
        <v>1189.2267028800002</v>
      </c>
      <c r="C70" s="36">
        <v>1213.1126974000001</v>
      </c>
      <c r="D70" s="36">
        <v>1235.74115471</v>
      </c>
      <c r="E70" s="36">
        <v>1241.45719222</v>
      </c>
      <c r="F70" s="36">
        <v>1252.2443389700002</v>
      </c>
      <c r="G70" s="36">
        <v>1236.19311926</v>
      </c>
      <c r="H70" s="36">
        <v>1198.60611881</v>
      </c>
      <c r="I70" s="36">
        <v>1181.6085219500001</v>
      </c>
      <c r="J70" s="36">
        <v>1175.86500824</v>
      </c>
      <c r="K70" s="36">
        <v>1177.4354930500001</v>
      </c>
      <c r="L70" s="36">
        <v>1194.7593360000001</v>
      </c>
      <c r="M70" s="36">
        <v>1191.2689736100001</v>
      </c>
      <c r="N70" s="36">
        <v>1212.6716665200001</v>
      </c>
      <c r="O70" s="36">
        <v>1251.7191467800001</v>
      </c>
      <c r="P70" s="36">
        <v>1238.3458343500001</v>
      </c>
      <c r="Q70" s="36">
        <v>1235.7746069700001</v>
      </c>
      <c r="R70" s="36">
        <v>1240.7387631000001</v>
      </c>
      <c r="S70" s="36">
        <v>1225.3921900600001</v>
      </c>
      <c r="T70" s="36">
        <v>1214.6518704100001</v>
      </c>
      <c r="U70" s="36">
        <v>1224.0305282900001</v>
      </c>
      <c r="V70" s="36">
        <v>1219.0370783600001</v>
      </c>
      <c r="W70" s="36">
        <v>1214.49358149</v>
      </c>
      <c r="X70" s="36">
        <v>1220.2225602800002</v>
      </c>
      <c r="Y70" s="36">
        <v>1227.03314907</v>
      </c>
    </row>
    <row r="71" spans="1:25" x14ac:dyDescent="0.2">
      <c r="A71" s="35">
        <v>26</v>
      </c>
      <c r="B71" s="36">
        <v>1207.94149608</v>
      </c>
      <c r="C71" s="36">
        <v>1221.4800856500001</v>
      </c>
      <c r="D71" s="36">
        <v>1250.0088970199999</v>
      </c>
      <c r="E71" s="36">
        <v>1254.9707823200001</v>
      </c>
      <c r="F71" s="36">
        <v>1266.1505388600001</v>
      </c>
      <c r="G71" s="36">
        <v>1251.63173863</v>
      </c>
      <c r="H71" s="36">
        <v>1223.47597019</v>
      </c>
      <c r="I71" s="36">
        <v>1203.07616461</v>
      </c>
      <c r="J71" s="36">
        <v>1188.36068836</v>
      </c>
      <c r="K71" s="36">
        <v>1197.9901733900001</v>
      </c>
      <c r="L71" s="36">
        <v>1199.80207309</v>
      </c>
      <c r="M71" s="36">
        <v>1196.11444151</v>
      </c>
      <c r="N71" s="36">
        <v>1211.37772077</v>
      </c>
      <c r="O71" s="36">
        <v>1219.3408607200001</v>
      </c>
      <c r="P71" s="36">
        <v>1205.07349267</v>
      </c>
      <c r="Q71" s="36">
        <v>1211.44780094</v>
      </c>
      <c r="R71" s="36">
        <v>1224.26500586</v>
      </c>
      <c r="S71" s="36">
        <v>1221.2189421200001</v>
      </c>
      <c r="T71" s="36">
        <v>1207.92672176</v>
      </c>
      <c r="U71" s="36">
        <v>1198.1826662800001</v>
      </c>
      <c r="V71" s="36">
        <v>1200.3908113</v>
      </c>
      <c r="W71" s="36">
        <v>1208.51838647</v>
      </c>
      <c r="X71" s="36">
        <v>1226.5494779400001</v>
      </c>
      <c r="Y71" s="36">
        <v>1231.77484015</v>
      </c>
    </row>
    <row r="72" spans="1:25" x14ac:dyDescent="0.2">
      <c r="A72" s="35">
        <v>27</v>
      </c>
      <c r="B72" s="36">
        <v>1236.5437483600001</v>
      </c>
      <c r="C72" s="36">
        <v>1245.1353863000002</v>
      </c>
      <c r="D72" s="36">
        <v>1275.3302598100001</v>
      </c>
      <c r="E72" s="36">
        <v>1281.3726590400001</v>
      </c>
      <c r="F72" s="36">
        <v>1295.2764020400002</v>
      </c>
      <c r="G72" s="36">
        <v>1289.2593926900001</v>
      </c>
      <c r="H72" s="36">
        <v>1276.0086752100001</v>
      </c>
      <c r="I72" s="36">
        <v>1263.1893161800001</v>
      </c>
      <c r="J72" s="36">
        <v>1251.3311969000001</v>
      </c>
      <c r="K72" s="36">
        <v>1216.8052335700002</v>
      </c>
      <c r="L72" s="36">
        <v>1216.61040785</v>
      </c>
      <c r="M72" s="36">
        <v>1211.4073051600001</v>
      </c>
      <c r="N72" s="36">
        <v>1219.7024499300001</v>
      </c>
      <c r="O72" s="36">
        <v>1232.5490358100001</v>
      </c>
      <c r="P72" s="36">
        <v>1220.5839743900001</v>
      </c>
      <c r="Q72" s="36">
        <v>1233.5610418600002</v>
      </c>
      <c r="R72" s="36">
        <v>1253.2099700700001</v>
      </c>
      <c r="S72" s="36">
        <v>1238.4095031300001</v>
      </c>
      <c r="T72" s="36">
        <v>1235.2537379</v>
      </c>
      <c r="U72" s="36">
        <v>1221.86774079</v>
      </c>
      <c r="V72" s="36">
        <v>1229.72646865</v>
      </c>
      <c r="W72" s="36">
        <v>1246.2920729100001</v>
      </c>
      <c r="X72" s="36">
        <v>1252.8592162800001</v>
      </c>
      <c r="Y72" s="36">
        <v>1281.3666103</v>
      </c>
    </row>
    <row r="73" spans="1:25" x14ac:dyDescent="0.2">
      <c r="A73" s="35">
        <v>28</v>
      </c>
      <c r="B73" s="36">
        <v>1208.14802444</v>
      </c>
      <c r="C73" s="36">
        <v>1243.39685364</v>
      </c>
      <c r="D73" s="36">
        <v>1273.1296038100002</v>
      </c>
      <c r="E73" s="36">
        <v>1285.2523624700002</v>
      </c>
      <c r="F73" s="36">
        <v>1299.1383862100001</v>
      </c>
      <c r="G73" s="36">
        <v>1291.4285078100002</v>
      </c>
      <c r="H73" s="36">
        <v>1275.9876890700002</v>
      </c>
      <c r="I73" s="36">
        <v>1254.67090966</v>
      </c>
      <c r="J73" s="36">
        <v>1211.62770381</v>
      </c>
      <c r="K73" s="36">
        <v>1180.57098346</v>
      </c>
      <c r="L73" s="36">
        <v>1179.9733127700001</v>
      </c>
      <c r="M73" s="36">
        <v>1192.4116251</v>
      </c>
      <c r="N73" s="36">
        <v>1224.86505945</v>
      </c>
      <c r="O73" s="36">
        <v>1246.44211591</v>
      </c>
      <c r="P73" s="36">
        <v>1233.05029328</v>
      </c>
      <c r="Q73" s="36">
        <v>1241.2450477100001</v>
      </c>
      <c r="R73" s="36">
        <v>1255.82306236</v>
      </c>
      <c r="S73" s="36">
        <v>1229.27469382</v>
      </c>
      <c r="T73" s="36">
        <v>1213.1033480400001</v>
      </c>
      <c r="U73" s="36">
        <v>1198.0812048100001</v>
      </c>
      <c r="V73" s="36">
        <v>1210.4407815</v>
      </c>
      <c r="W73" s="36">
        <v>1238.9555315300001</v>
      </c>
      <c r="X73" s="36">
        <v>1258.93113195</v>
      </c>
      <c r="Y73" s="36">
        <v>1294.3812306200002</v>
      </c>
    </row>
    <row r="74" spans="1:25" x14ac:dyDescent="0.2">
      <c r="A74" s="35">
        <v>29</v>
      </c>
      <c r="B74" s="36" t="s">
        <v>150</v>
      </c>
      <c r="C74" s="36" t="s">
        <v>150</v>
      </c>
      <c r="D74" s="36" t="s">
        <v>150</v>
      </c>
      <c r="E74" s="36" t="s">
        <v>150</v>
      </c>
      <c r="F74" s="36" t="s">
        <v>150</v>
      </c>
      <c r="G74" s="36" t="s">
        <v>150</v>
      </c>
      <c r="H74" s="36" t="s">
        <v>150</v>
      </c>
      <c r="I74" s="36" t="s">
        <v>150</v>
      </c>
      <c r="J74" s="36" t="s">
        <v>150</v>
      </c>
      <c r="K74" s="36" t="s">
        <v>150</v>
      </c>
      <c r="L74" s="36" t="s">
        <v>150</v>
      </c>
      <c r="M74" s="36" t="s">
        <v>150</v>
      </c>
      <c r="N74" s="36" t="s">
        <v>150</v>
      </c>
      <c r="O74" s="36" t="s">
        <v>150</v>
      </c>
      <c r="P74" s="36" t="s">
        <v>150</v>
      </c>
      <c r="Q74" s="36" t="s">
        <v>150</v>
      </c>
      <c r="R74" s="36" t="s">
        <v>150</v>
      </c>
      <c r="S74" s="36" t="s">
        <v>150</v>
      </c>
      <c r="T74" s="36" t="s">
        <v>150</v>
      </c>
      <c r="U74" s="36" t="s">
        <v>150</v>
      </c>
      <c r="V74" s="36" t="s">
        <v>150</v>
      </c>
      <c r="W74" s="36" t="s">
        <v>150</v>
      </c>
      <c r="X74" s="36" t="s">
        <v>150</v>
      </c>
      <c r="Y74" s="36" t="s">
        <v>150</v>
      </c>
    </row>
    <row r="75" spans="1:25" x14ac:dyDescent="0.2">
      <c r="A75" s="35">
        <v>30</v>
      </c>
      <c r="B75" s="36" t="s">
        <v>150</v>
      </c>
      <c r="C75" s="36" t="s">
        <v>150</v>
      </c>
      <c r="D75" s="36" t="s">
        <v>150</v>
      </c>
      <c r="E75" s="36" t="s">
        <v>150</v>
      </c>
      <c r="F75" s="36" t="s">
        <v>150</v>
      </c>
      <c r="G75" s="36" t="s">
        <v>150</v>
      </c>
      <c r="H75" s="36" t="s">
        <v>150</v>
      </c>
      <c r="I75" s="36" t="s">
        <v>150</v>
      </c>
      <c r="J75" s="36" t="s">
        <v>150</v>
      </c>
      <c r="K75" s="36" t="s">
        <v>150</v>
      </c>
      <c r="L75" s="36" t="s">
        <v>150</v>
      </c>
      <c r="M75" s="36" t="s">
        <v>150</v>
      </c>
      <c r="N75" s="36" t="s">
        <v>150</v>
      </c>
      <c r="O75" s="36" t="s">
        <v>150</v>
      </c>
      <c r="P75" s="36" t="s">
        <v>150</v>
      </c>
      <c r="Q75" s="36" t="s">
        <v>150</v>
      </c>
      <c r="R75" s="36" t="s">
        <v>150</v>
      </c>
      <c r="S75" s="36" t="s">
        <v>150</v>
      </c>
      <c r="T75" s="36" t="s">
        <v>150</v>
      </c>
      <c r="U75" s="36" t="s">
        <v>150</v>
      </c>
      <c r="V75" s="36" t="s">
        <v>150</v>
      </c>
      <c r="W75" s="36" t="s">
        <v>150</v>
      </c>
      <c r="X75" s="36" t="s">
        <v>150</v>
      </c>
      <c r="Y75" s="36" t="s">
        <v>150</v>
      </c>
    </row>
    <row r="76" spans="1:25" x14ac:dyDescent="0.2">
      <c r="A76" s="35">
        <v>31</v>
      </c>
      <c r="B76" s="36" t="s">
        <v>150</v>
      </c>
      <c r="C76" s="36" t="s">
        <v>150</v>
      </c>
      <c r="D76" s="36" t="s">
        <v>150</v>
      </c>
      <c r="E76" s="36" t="s">
        <v>150</v>
      </c>
      <c r="F76" s="36" t="s">
        <v>150</v>
      </c>
      <c r="G76" s="36" t="s">
        <v>150</v>
      </c>
      <c r="H76" s="36" t="s">
        <v>150</v>
      </c>
      <c r="I76" s="36" t="s">
        <v>150</v>
      </c>
      <c r="J76" s="36" t="s">
        <v>150</v>
      </c>
      <c r="K76" s="36" t="s">
        <v>150</v>
      </c>
      <c r="L76" s="36" t="s">
        <v>150</v>
      </c>
      <c r="M76" s="36" t="s">
        <v>150</v>
      </c>
      <c r="N76" s="36" t="s">
        <v>150</v>
      </c>
      <c r="O76" s="36" t="s">
        <v>150</v>
      </c>
      <c r="P76" s="36" t="s">
        <v>150</v>
      </c>
      <c r="Q76" s="36" t="s">
        <v>150</v>
      </c>
      <c r="R76" s="36" t="s">
        <v>150</v>
      </c>
      <c r="S76" s="36" t="s">
        <v>150</v>
      </c>
      <c r="T76" s="36" t="s">
        <v>150</v>
      </c>
      <c r="U76" s="36" t="s">
        <v>150</v>
      </c>
      <c r="V76" s="36" t="s">
        <v>150</v>
      </c>
      <c r="W76" s="36" t="s">
        <v>150</v>
      </c>
      <c r="X76" s="36" t="s">
        <v>150</v>
      </c>
      <c r="Y76" s="36" t="s">
        <v>150</v>
      </c>
    </row>
    <row r="78" spans="1:25" x14ac:dyDescent="0.2">
      <c r="A78" s="37"/>
      <c r="B78" s="33"/>
    </row>
    <row r="79" spans="1:25" x14ac:dyDescent="0.2">
      <c r="A79" s="111" t="s">
        <v>0</v>
      </c>
      <c r="B79" s="112" t="s">
        <v>99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1236.68076864</v>
      </c>
      <c r="C81" s="36">
        <v>1277.8913541700001</v>
      </c>
      <c r="D81" s="36">
        <v>1298.3193886900001</v>
      </c>
      <c r="E81" s="36">
        <v>1306.93423639</v>
      </c>
      <c r="F81" s="36">
        <v>1321.1124831500001</v>
      </c>
      <c r="G81" s="36">
        <v>1304.3357174400001</v>
      </c>
      <c r="H81" s="36">
        <v>1281.2831620100001</v>
      </c>
      <c r="I81" s="36">
        <v>1259.007141</v>
      </c>
      <c r="J81" s="36">
        <v>1239.6891661300001</v>
      </c>
      <c r="K81" s="36">
        <v>1235.8432453300002</v>
      </c>
      <c r="L81" s="36">
        <v>1237.9742849000002</v>
      </c>
      <c r="M81" s="36">
        <v>1245.13519516</v>
      </c>
      <c r="N81" s="36">
        <v>1255.74940051</v>
      </c>
      <c r="O81" s="36">
        <v>1271.1828570500002</v>
      </c>
      <c r="P81" s="36">
        <v>1282.49343585</v>
      </c>
      <c r="Q81" s="36">
        <v>1288.8275079700002</v>
      </c>
      <c r="R81" s="36">
        <v>1285.12604601</v>
      </c>
      <c r="S81" s="36">
        <v>1270.4055970500001</v>
      </c>
      <c r="T81" s="36">
        <v>1246.39604207</v>
      </c>
      <c r="U81" s="36">
        <v>1242.7291459</v>
      </c>
      <c r="V81" s="36">
        <v>1248.61160578</v>
      </c>
      <c r="W81" s="36">
        <v>1264.24354612</v>
      </c>
      <c r="X81" s="36">
        <v>1289.37143808</v>
      </c>
      <c r="Y81" s="36">
        <v>1302.6331554800001</v>
      </c>
    </row>
    <row r="82" spans="1:25" x14ac:dyDescent="0.2">
      <c r="A82" s="35">
        <v>2</v>
      </c>
      <c r="B82" s="36">
        <v>1270.9211157700001</v>
      </c>
      <c r="C82" s="36">
        <v>1291.0752667200002</v>
      </c>
      <c r="D82" s="36">
        <v>1301.5951443000001</v>
      </c>
      <c r="E82" s="36">
        <v>1307.33644202</v>
      </c>
      <c r="F82" s="36">
        <v>1313.8896742700001</v>
      </c>
      <c r="G82" s="36">
        <v>1291.7010868</v>
      </c>
      <c r="H82" s="36">
        <v>1253.2802408</v>
      </c>
      <c r="I82" s="36">
        <v>1237.73005145</v>
      </c>
      <c r="J82" s="36">
        <v>1214.1443118</v>
      </c>
      <c r="K82" s="36">
        <v>1201.0205900600001</v>
      </c>
      <c r="L82" s="36">
        <v>1198.98164692</v>
      </c>
      <c r="M82" s="36">
        <v>1232.72960747</v>
      </c>
      <c r="N82" s="36">
        <v>1274.75880192</v>
      </c>
      <c r="O82" s="36">
        <v>1289.36428987</v>
      </c>
      <c r="P82" s="36">
        <v>1304.2157642300001</v>
      </c>
      <c r="Q82" s="36">
        <v>1309.4574695700001</v>
      </c>
      <c r="R82" s="36">
        <v>1304.0381341700001</v>
      </c>
      <c r="S82" s="36">
        <v>1297.0077852700001</v>
      </c>
      <c r="T82" s="36">
        <v>1266.02840382</v>
      </c>
      <c r="U82" s="36">
        <v>1263.3301500600001</v>
      </c>
      <c r="V82" s="36">
        <v>1279.36020751</v>
      </c>
      <c r="W82" s="36">
        <v>1300.98179779</v>
      </c>
      <c r="X82" s="36">
        <v>1330.5676265900001</v>
      </c>
      <c r="Y82" s="36">
        <v>1341.4904806300001</v>
      </c>
    </row>
    <row r="83" spans="1:25" x14ac:dyDescent="0.2">
      <c r="A83" s="35">
        <v>3</v>
      </c>
      <c r="B83" s="36">
        <v>1252.8679760800001</v>
      </c>
      <c r="C83" s="36">
        <v>1280.4514252700001</v>
      </c>
      <c r="D83" s="36">
        <v>1285.9123952300001</v>
      </c>
      <c r="E83" s="36">
        <v>1285.3964209000001</v>
      </c>
      <c r="F83" s="36">
        <v>1279.42260121</v>
      </c>
      <c r="G83" s="36">
        <v>1271.09194886</v>
      </c>
      <c r="H83" s="36">
        <v>1241.42078844</v>
      </c>
      <c r="I83" s="36">
        <v>1252.8255172200002</v>
      </c>
      <c r="J83" s="36">
        <v>1253.17574691</v>
      </c>
      <c r="K83" s="36">
        <v>1229.3552326400002</v>
      </c>
      <c r="L83" s="36">
        <v>1237.75437515</v>
      </c>
      <c r="M83" s="36">
        <v>1235.7063622000001</v>
      </c>
      <c r="N83" s="36">
        <v>1253.5156692600001</v>
      </c>
      <c r="O83" s="36">
        <v>1251.6524379300001</v>
      </c>
      <c r="P83" s="36">
        <v>1249.8965481500002</v>
      </c>
      <c r="Q83" s="36">
        <v>1254.8544110400001</v>
      </c>
      <c r="R83" s="36">
        <v>1252.80586103</v>
      </c>
      <c r="S83" s="36">
        <v>1259.1160920300001</v>
      </c>
      <c r="T83" s="36">
        <v>1254.9615702200001</v>
      </c>
      <c r="U83" s="36">
        <v>1252.4512293</v>
      </c>
      <c r="V83" s="36">
        <v>1252.8479682100001</v>
      </c>
      <c r="W83" s="36">
        <v>1260.40188012</v>
      </c>
      <c r="X83" s="36">
        <v>1261.48440611</v>
      </c>
      <c r="Y83" s="36">
        <v>1283.8790080400001</v>
      </c>
    </row>
    <row r="84" spans="1:25" x14ac:dyDescent="0.2">
      <c r="A84" s="35">
        <v>4</v>
      </c>
      <c r="B84" s="36">
        <v>1329.6782350400001</v>
      </c>
      <c r="C84" s="36">
        <v>1350.3561421200002</v>
      </c>
      <c r="D84" s="36">
        <v>1354.2913421800001</v>
      </c>
      <c r="E84" s="36">
        <v>1351.06524848</v>
      </c>
      <c r="F84" s="36">
        <v>1346.53894689</v>
      </c>
      <c r="G84" s="36">
        <v>1345.4328213000001</v>
      </c>
      <c r="H84" s="36">
        <v>1308.4595987100001</v>
      </c>
      <c r="I84" s="36">
        <v>1287.6617709900002</v>
      </c>
      <c r="J84" s="36">
        <v>1263.00790231</v>
      </c>
      <c r="K84" s="36">
        <v>1257.9101205000002</v>
      </c>
      <c r="L84" s="36">
        <v>1253.10940325</v>
      </c>
      <c r="M84" s="36">
        <v>1268.0626703600001</v>
      </c>
      <c r="N84" s="36">
        <v>1286.92811342</v>
      </c>
      <c r="O84" s="36">
        <v>1292.8319074000001</v>
      </c>
      <c r="P84" s="36">
        <v>1298.63460665</v>
      </c>
      <c r="Q84" s="36">
        <v>1294.24214901</v>
      </c>
      <c r="R84" s="36">
        <v>1297.9157896000002</v>
      </c>
      <c r="S84" s="36">
        <v>1296.09624566</v>
      </c>
      <c r="T84" s="36">
        <v>1268.1187566900001</v>
      </c>
      <c r="U84" s="36">
        <v>1259.3188040300001</v>
      </c>
      <c r="V84" s="36">
        <v>1281.1663340800001</v>
      </c>
      <c r="W84" s="36">
        <v>1306.07344659</v>
      </c>
      <c r="X84" s="36">
        <v>1316.9759323400001</v>
      </c>
      <c r="Y84" s="36">
        <v>1339.5203317600001</v>
      </c>
    </row>
    <row r="85" spans="1:25" x14ac:dyDescent="0.2">
      <c r="A85" s="35">
        <v>5</v>
      </c>
      <c r="B85" s="36">
        <v>1344.1090124200002</v>
      </c>
      <c r="C85" s="36">
        <v>1366.1869020300001</v>
      </c>
      <c r="D85" s="36">
        <v>1368.8052530800001</v>
      </c>
      <c r="E85" s="36">
        <v>1370.6438197800001</v>
      </c>
      <c r="F85" s="36">
        <v>1362.8425357200001</v>
      </c>
      <c r="G85" s="36">
        <v>1359.3317844100002</v>
      </c>
      <c r="H85" s="36">
        <v>1326.2318091400002</v>
      </c>
      <c r="I85" s="36">
        <v>1315.0846294700002</v>
      </c>
      <c r="J85" s="36">
        <v>1280.2452606200002</v>
      </c>
      <c r="K85" s="36">
        <v>1265.7208899700001</v>
      </c>
      <c r="L85" s="36">
        <v>1253.61175026</v>
      </c>
      <c r="M85" s="36">
        <v>1245.9817345900001</v>
      </c>
      <c r="N85" s="36">
        <v>1268.1211879900002</v>
      </c>
      <c r="O85" s="36">
        <v>1265.95700938</v>
      </c>
      <c r="P85" s="36">
        <v>1276.6496487700001</v>
      </c>
      <c r="Q85" s="36">
        <v>1284.0094293300001</v>
      </c>
      <c r="R85" s="36">
        <v>1284.65131737</v>
      </c>
      <c r="S85" s="36">
        <v>1273.23831941</v>
      </c>
      <c r="T85" s="36">
        <v>1246.5539723200002</v>
      </c>
      <c r="U85" s="36">
        <v>1225.1423802700001</v>
      </c>
      <c r="V85" s="36">
        <v>1229.7937273</v>
      </c>
      <c r="W85" s="36">
        <v>1244.2712645200002</v>
      </c>
      <c r="X85" s="36">
        <v>1265.4260108600001</v>
      </c>
      <c r="Y85" s="36">
        <v>1280.2463333000001</v>
      </c>
    </row>
    <row r="86" spans="1:25" x14ac:dyDescent="0.2">
      <c r="A86" s="35">
        <v>6</v>
      </c>
      <c r="B86" s="36">
        <v>1308.3719819100002</v>
      </c>
      <c r="C86" s="36">
        <v>1329.9495857200002</v>
      </c>
      <c r="D86" s="36">
        <v>1328.4994745400002</v>
      </c>
      <c r="E86" s="36">
        <v>1337.1486974100001</v>
      </c>
      <c r="F86" s="36">
        <v>1352.5024257900002</v>
      </c>
      <c r="G86" s="36">
        <v>1345.8659490900002</v>
      </c>
      <c r="H86" s="36">
        <v>1333.9111565200001</v>
      </c>
      <c r="I86" s="36">
        <v>1308.8403895000001</v>
      </c>
      <c r="J86" s="36">
        <v>1275.7494103700001</v>
      </c>
      <c r="K86" s="36">
        <v>1241.38013864</v>
      </c>
      <c r="L86" s="36">
        <v>1230.50779687</v>
      </c>
      <c r="M86" s="36">
        <v>1232.1581827</v>
      </c>
      <c r="N86" s="36">
        <v>1247.26137692</v>
      </c>
      <c r="O86" s="36">
        <v>1261.6895591</v>
      </c>
      <c r="P86" s="36">
        <v>1265.89324599</v>
      </c>
      <c r="Q86" s="36">
        <v>1279.7697258800001</v>
      </c>
      <c r="R86" s="36">
        <v>1276.8309789700002</v>
      </c>
      <c r="S86" s="36">
        <v>1256.7057329100001</v>
      </c>
      <c r="T86" s="36">
        <v>1233.8485058600002</v>
      </c>
      <c r="U86" s="36">
        <v>1236.56531105</v>
      </c>
      <c r="V86" s="36">
        <v>1253.1298223600002</v>
      </c>
      <c r="W86" s="36">
        <v>1269.0546197800002</v>
      </c>
      <c r="X86" s="36">
        <v>1286.3302538100002</v>
      </c>
      <c r="Y86" s="36">
        <v>1306.0236930200001</v>
      </c>
    </row>
    <row r="87" spans="1:25" x14ac:dyDescent="0.2">
      <c r="A87" s="35">
        <v>7</v>
      </c>
      <c r="B87" s="36">
        <v>1303.6703839100001</v>
      </c>
      <c r="C87" s="36">
        <v>1323.43033274</v>
      </c>
      <c r="D87" s="36">
        <v>1321.7433531700001</v>
      </c>
      <c r="E87" s="36">
        <v>1328.43488918</v>
      </c>
      <c r="F87" s="36">
        <v>1338.2330063900001</v>
      </c>
      <c r="G87" s="36">
        <v>1331.1511910000002</v>
      </c>
      <c r="H87" s="36">
        <v>1325.3935352200001</v>
      </c>
      <c r="I87" s="36">
        <v>1313.0126082400002</v>
      </c>
      <c r="J87" s="36">
        <v>1289.9486314000001</v>
      </c>
      <c r="K87" s="36">
        <v>1275.63136629</v>
      </c>
      <c r="L87" s="36">
        <v>1257.3059143300002</v>
      </c>
      <c r="M87" s="36">
        <v>1248.0571602</v>
      </c>
      <c r="N87" s="36">
        <v>1260.1308519300001</v>
      </c>
      <c r="O87" s="36">
        <v>1279.3532209700002</v>
      </c>
      <c r="P87" s="36">
        <v>1294.4394012500002</v>
      </c>
      <c r="Q87" s="36">
        <v>1299.1459241500002</v>
      </c>
      <c r="R87" s="36">
        <v>1289.3837790800001</v>
      </c>
      <c r="S87" s="36">
        <v>1269.5967518</v>
      </c>
      <c r="T87" s="36">
        <v>1238.5747467200001</v>
      </c>
      <c r="U87" s="36">
        <v>1247.18081095</v>
      </c>
      <c r="V87" s="36">
        <v>1259.1687951900001</v>
      </c>
      <c r="W87" s="36">
        <v>1272.6369556300001</v>
      </c>
      <c r="X87" s="36">
        <v>1294.6491339000002</v>
      </c>
      <c r="Y87" s="36">
        <v>1319.6403975400001</v>
      </c>
    </row>
    <row r="88" spans="1:25" x14ac:dyDescent="0.2">
      <c r="A88" s="35">
        <v>8</v>
      </c>
      <c r="B88" s="36">
        <v>1315.3931997100001</v>
      </c>
      <c r="C88" s="36">
        <v>1346.9166170400001</v>
      </c>
      <c r="D88" s="36">
        <v>1363.80901597</v>
      </c>
      <c r="E88" s="36">
        <v>1368.3472828600002</v>
      </c>
      <c r="F88" s="36">
        <v>1371.1775974000002</v>
      </c>
      <c r="G88" s="36">
        <v>1352.2198812600002</v>
      </c>
      <c r="H88" s="36">
        <v>1318.8867526500001</v>
      </c>
      <c r="I88" s="36">
        <v>1295.40436707</v>
      </c>
      <c r="J88" s="36">
        <v>1290.2839144700001</v>
      </c>
      <c r="K88" s="36">
        <v>1283.6584353600001</v>
      </c>
      <c r="L88" s="36">
        <v>1280.0276625000001</v>
      </c>
      <c r="M88" s="36">
        <v>1288.7223826100001</v>
      </c>
      <c r="N88" s="36">
        <v>1296.6670659900001</v>
      </c>
      <c r="O88" s="36">
        <v>1308.7840471000002</v>
      </c>
      <c r="P88" s="36">
        <v>1315.70477011</v>
      </c>
      <c r="Q88" s="36">
        <v>1320.1664865900002</v>
      </c>
      <c r="R88" s="36">
        <v>1317.2183238600001</v>
      </c>
      <c r="S88" s="36">
        <v>1302.50514305</v>
      </c>
      <c r="T88" s="36">
        <v>1275.2595955300001</v>
      </c>
      <c r="U88" s="36">
        <v>1275.6623218700001</v>
      </c>
      <c r="V88" s="36">
        <v>1288.9046624500002</v>
      </c>
      <c r="W88" s="36">
        <v>1307.47704901</v>
      </c>
      <c r="X88" s="36">
        <v>1328.0191725900002</v>
      </c>
      <c r="Y88" s="36">
        <v>1344.2993268100001</v>
      </c>
    </row>
    <row r="89" spans="1:25" x14ac:dyDescent="0.2">
      <c r="A89" s="35">
        <v>9</v>
      </c>
      <c r="B89" s="36">
        <v>1314.95065146</v>
      </c>
      <c r="C89" s="36">
        <v>1341.02393712</v>
      </c>
      <c r="D89" s="36">
        <v>1369.8076198100002</v>
      </c>
      <c r="E89" s="36">
        <v>1379.8241234300001</v>
      </c>
      <c r="F89" s="36">
        <v>1365.86157415</v>
      </c>
      <c r="G89" s="36">
        <v>1343.6825247100001</v>
      </c>
      <c r="H89" s="36">
        <v>1308.25916747</v>
      </c>
      <c r="I89" s="36">
        <v>1273.6158760600001</v>
      </c>
      <c r="J89" s="36">
        <v>1252.2568231400001</v>
      </c>
      <c r="K89" s="36">
        <v>1246.3163256800001</v>
      </c>
      <c r="L89" s="36">
        <v>1242.0484485500001</v>
      </c>
      <c r="M89" s="36">
        <v>1252.5795113300001</v>
      </c>
      <c r="N89" s="36">
        <v>1258.97267566</v>
      </c>
      <c r="O89" s="36">
        <v>1272.9461136800001</v>
      </c>
      <c r="P89" s="36">
        <v>1299.0395917200001</v>
      </c>
      <c r="Q89" s="36">
        <v>1302.0240282900002</v>
      </c>
      <c r="R89" s="36">
        <v>1298.3042106100002</v>
      </c>
      <c r="S89" s="36">
        <v>1282.97081017</v>
      </c>
      <c r="T89" s="36">
        <v>1256.7983423200001</v>
      </c>
      <c r="U89" s="36">
        <v>1253.41853937</v>
      </c>
      <c r="V89" s="36">
        <v>1266.5814901200001</v>
      </c>
      <c r="W89" s="36">
        <v>1288.17092598</v>
      </c>
      <c r="X89" s="36">
        <v>1311.3387536800001</v>
      </c>
      <c r="Y89" s="36">
        <v>1318.5201324200002</v>
      </c>
    </row>
    <row r="90" spans="1:25" x14ac:dyDescent="0.2">
      <c r="A90" s="35">
        <v>10</v>
      </c>
      <c r="B90" s="36">
        <v>1264.4324538200001</v>
      </c>
      <c r="C90" s="36">
        <v>1280.6563079100001</v>
      </c>
      <c r="D90" s="36">
        <v>1302.5718026300001</v>
      </c>
      <c r="E90" s="36">
        <v>1305.7933446500001</v>
      </c>
      <c r="F90" s="36">
        <v>1299.30708486</v>
      </c>
      <c r="G90" s="36">
        <v>1284.56693952</v>
      </c>
      <c r="H90" s="36">
        <v>1264.6379764000001</v>
      </c>
      <c r="I90" s="36">
        <v>1287.0270680900001</v>
      </c>
      <c r="J90" s="36">
        <v>1269.6128282700001</v>
      </c>
      <c r="K90" s="36">
        <v>1257.8479850400001</v>
      </c>
      <c r="L90" s="36">
        <v>1256.18151665</v>
      </c>
      <c r="M90" s="36">
        <v>1264.71764953</v>
      </c>
      <c r="N90" s="36">
        <v>1277.1158787100001</v>
      </c>
      <c r="O90" s="36">
        <v>1299.85529922</v>
      </c>
      <c r="P90" s="36">
        <v>1310.1043297900001</v>
      </c>
      <c r="Q90" s="36">
        <v>1317.7610087400001</v>
      </c>
      <c r="R90" s="36">
        <v>1315.19744173</v>
      </c>
      <c r="S90" s="36">
        <v>1299.1783370100002</v>
      </c>
      <c r="T90" s="36">
        <v>1265.17386274</v>
      </c>
      <c r="U90" s="36">
        <v>1261.7266285000001</v>
      </c>
      <c r="V90" s="36">
        <v>1274.2625391900001</v>
      </c>
      <c r="W90" s="36">
        <v>1292.4916135400001</v>
      </c>
      <c r="X90" s="36">
        <v>1312.5938921300001</v>
      </c>
      <c r="Y90" s="36">
        <v>1323.6881749500001</v>
      </c>
    </row>
    <row r="91" spans="1:25" x14ac:dyDescent="0.2">
      <c r="A91" s="35">
        <v>11</v>
      </c>
      <c r="B91" s="36">
        <v>1289.9590523500001</v>
      </c>
      <c r="C91" s="36">
        <v>1335.5719592600001</v>
      </c>
      <c r="D91" s="36">
        <v>1350.4576594600001</v>
      </c>
      <c r="E91" s="36">
        <v>1353.9641585900001</v>
      </c>
      <c r="F91" s="36">
        <v>1375.12601754</v>
      </c>
      <c r="G91" s="36">
        <v>1366.0553648900002</v>
      </c>
      <c r="H91" s="36">
        <v>1338.1132463000001</v>
      </c>
      <c r="I91" s="36">
        <v>1297.74256143</v>
      </c>
      <c r="J91" s="36">
        <v>1266.22325475</v>
      </c>
      <c r="K91" s="36">
        <v>1259.96357913</v>
      </c>
      <c r="L91" s="36">
        <v>1261.67687662</v>
      </c>
      <c r="M91" s="36">
        <v>1271.1460033000001</v>
      </c>
      <c r="N91" s="36">
        <v>1292.5862238</v>
      </c>
      <c r="O91" s="36">
        <v>1309.60936313</v>
      </c>
      <c r="P91" s="36">
        <v>1325.0157137400001</v>
      </c>
      <c r="Q91" s="36">
        <v>1331.6015975300002</v>
      </c>
      <c r="R91" s="36">
        <v>1325.8390183200002</v>
      </c>
      <c r="S91" s="36">
        <v>1308.10759222</v>
      </c>
      <c r="T91" s="36">
        <v>1276.22536743</v>
      </c>
      <c r="U91" s="36">
        <v>1268.9997607100001</v>
      </c>
      <c r="V91" s="36">
        <v>1268.78803806</v>
      </c>
      <c r="W91" s="36">
        <v>1290.31184869</v>
      </c>
      <c r="X91" s="36">
        <v>1310.2330734200002</v>
      </c>
      <c r="Y91" s="36">
        <v>1323.47203631</v>
      </c>
    </row>
    <row r="92" spans="1:25" x14ac:dyDescent="0.2">
      <c r="A92" s="35">
        <v>12</v>
      </c>
      <c r="B92" s="36">
        <v>1335.6123865500001</v>
      </c>
      <c r="C92" s="36">
        <v>1357.1623233800001</v>
      </c>
      <c r="D92" s="36">
        <v>1361.4732153300001</v>
      </c>
      <c r="E92" s="36">
        <v>1364.5134004600002</v>
      </c>
      <c r="F92" s="36">
        <v>1366.3831501700001</v>
      </c>
      <c r="G92" s="36">
        <v>1350.2784692800001</v>
      </c>
      <c r="H92" s="36">
        <v>1323.18186975</v>
      </c>
      <c r="I92" s="36">
        <v>1307.75766118</v>
      </c>
      <c r="J92" s="36">
        <v>1281.44069713</v>
      </c>
      <c r="K92" s="36">
        <v>1271.1746336900001</v>
      </c>
      <c r="L92" s="36">
        <v>1265.1900310000001</v>
      </c>
      <c r="M92" s="36">
        <v>1285.0747531100001</v>
      </c>
      <c r="N92" s="36">
        <v>1296.495938</v>
      </c>
      <c r="O92" s="36">
        <v>1301.96803703</v>
      </c>
      <c r="P92" s="36">
        <v>1305.9844884500001</v>
      </c>
      <c r="Q92" s="36">
        <v>1313.5564917300001</v>
      </c>
      <c r="R92" s="36">
        <v>1305.9401116600002</v>
      </c>
      <c r="S92" s="36">
        <v>1302.69151345</v>
      </c>
      <c r="T92" s="36">
        <v>1285.75807659</v>
      </c>
      <c r="U92" s="36">
        <v>1269.5644798000001</v>
      </c>
      <c r="V92" s="36">
        <v>1280.7097704400001</v>
      </c>
      <c r="W92" s="36">
        <v>1307.91336961</v>
      </c>
      <c r="X92" s="36">
        <v>1316.7646237200001</v>
      </c>
      <c r="Y92" s="36">
        <v>1315.9809115200001</v>
      </c>
    </row>
    <row r="93" spans="1:25" x14ac:dyDescent="0.2">
      <c r="A93" s="35">
        <v>13</v>
      </c>
      <c r="B93" s="36">
        <v>1291.7325591200001</v>
      </c>
      <c r="C93" s="36">
        <v>1306.9489569300001</v>
      </c>
      <c r="D93" s="36">
        <v>1291.0371626800002</v>
      </c>
      <c r="E93" s="36">
        <v>1296.1316590000001</v>
      </c>
      <c r="F93" s="36">
        <v>1310.45849307</v>
      </c>
      <c r="G93" s="36">
        <v>1300.54596038</v>
      </c>
      <c r="H93" s="36">
        <v>1297.8804853700001</v>
      </c>
      <c r="I93" s="36">
        <v>1273.64199478</v>
      </c>
      <c r="J93" s="36">
        <v>1265.01356723</v>
      </c>
      <c r="K93" s="36">
        <v>1241.4635422000001</v>
      </c>
      <c r="L93" s="36">
        <v>1261.8746662400001</v>
      </c>
      <c r="M93" s="36">
        <v>1262.4077300500001</v>
      </c>
      <c r="N93" s="36">
        <v>1255.6968034700001</v>
      </c>
      <c r="O93" s="36">
        <v>1262.67465842</v>
      </c>
      <c r="P93" s="36">
        <v>1273.059634</v>
      </c>
      <c r="Q93" s="36">
        <v>1279.72228253</v>
      </c>
      <c r="R93" s="36">
        <v>1280.4377521600002</v>
      </c>
      <c r="S93" s="36">
        <v>1294.0844722000002</v>
      </c>
      <c r="T93" s="36">
        <v>1255.27122261</v>
      </c>
      <c r="U93" s="36">
        <v>1227.52887637</v>
      </c>
      <c r="V93" s="36">
        <v>1241.2814289400001</v>
      </c>
      <c r="W93" s="36">
        <v>1257.0594945500002</v>
      </c>
      <c r="X93" s="36">
        <v>1270.4700906800001</v>
      </c>
      <c r="Y93" s="36">
        <v>1277.5636073200001</v>
      </c>
    </row>
    <row r="94" spans="1:25" x14ac:dyDescent="0.2">
      <c r="A94" s="35">
        <v>14</v>
      </c>
      <c r="B94" s="36">
        <v>1333.1561804500002</v>
      </c>
      <c r="C94" s="36">
        <v>1352.86282914</v>
      </c>
      <c r="D94" s="36">
        <v>1345.6254760100001</v>
      </c>
      <c r="E94" s="36">
        <v>1351.82853565</v>
      </c>
      <c r="F94" s="36">
        <v>1357.8022406500002</v>
      </c>
      <c r="G94" s="36">
        <v>1355.2992652400001</v>
      </c>
      <c r="H94" s="36">
        <v>1353.6127312100002</v>
      </c>
      <c r="I94" s="36">
        <v>1334.45003053</v>
      </c>
      <c r="J94" s="36">
        <v>1308.90418011</v>
      </c>
      <c r="K94" s="36">
        <v>1268.24718783</v>
      </c>
      <c r="L94" s="36">
        <v>1260.9097191200001</v>
      </c>
      <c r="M94" s="36">
        <v>1261.89532349</v>
      </c>
      <c r="N94" s="36">
        <v>1272.00960388</v>
      </c>
      <c r="O94" s="36">
        <v>1287.5867555300001</v>
      </c>
      <c r="P94" s="36">
        <v>1298.8462418300001</v>
      </c>
      <c r="Q94" s="36">
        <v>1302.9122699500001</v>
      </c>
      <c r="R94" s="36">
        <v>1294.32301302</v>
      </c>
      <c r="S94" s="36">
        <v>1266.4138802300001</v>
      </c>
      <c r="T94" s="36">
        <v>1234.8432172600001</v>
      </c>
      <c r="U94" s="36">
        <v>1236.0833824700001</v>
      </c>
      <c r="V94" s="36">
        <v>1261.60880088</v>
      </c>
      <c r="W94" s="36">
        <v>1282.1842003700001</v>
      </c>
      <c r="X94" s="36">
        <v>1300.66873029</v>
      </c>
      <c r="Y94" s="36">
        <v>1324.9881996300001</v>
      </c>
    </row>
    <row r="95" spans="1:25" x14ac:dyDescent="0.2">
      <c r="A95" s="35">
        <v>15</v>
      </c>
      <c r="B95" s="36">
        <v>1353.9661512600001</v>
      </c>
      <c r="C95" s="36">
        <v>1360.2012008900001</v>
      </c>
      <c r="D95" s="36">
        <v>1355.76241742</v>
      </c>
      <c r="E95" s="36">
        <v>1354.7335999400002</v>
      </c>
      <c r="F95" s="36">
        <v>1360.5736444500001</v>
      </c>
      <c r="G95" s="36">
        <v>1363.4926803000001</v>
      </c>
      <c r="H95" s="36">
        <v>1359.6245131300002</v>
      </c>
      <c r="I95" s="36">
        <v>1317.2608006</v>
      </c>
      <c r="J95" s="36">
        <v>1296.1442108700001</v>
      </c>
      <c r="K95" s="36">
        <v>1295.22058399</v>
      </c>
      <c r="L95" s="36">
        <v>1291.6491994400001</v>
      </c>
      <c r="M95" s="36">
        <v>1300.4818321600001</v>
      </c>
      <c r="N95" s="36">
        <v>1307.7875563300001</v>
      </c>
      <c r="O95" s="36">
        <v>1315.9443957500002</v>
      </c>
      <c r="P95" s="36">
        <v>1308.99957146</v>
      </c>
      <c r="Q95" s="36">
        <v>1304.4520300400002</v>
      </c>
      <c r="R95" s="36">
        <v>1296.91672066</v>
      </c>
      <c r="S95" s="36">
        <v>1285.79479423</v>
      </c>
      <c r="T95" s="36">
        <v>1268.3021923700001</v>
      </c>
      <c r="U95" s="36">
        <v>1263.2091956100001</v>
      </c>
      <c r="V95" s="36">
        <v>1269.0035972600001</v>
      </c>
      <c r="W95" s="36">
        <v>1297.0509894300001</v>
      </c>
      <c r="X95" s="36">
        <v>1309.0696752200001</v>
      </c>
      <c r="Y95" s="36">
        <v>1307.0560928800001</v>
      </c>
    </row>
    <row r="96" spans="1:25" x14ac:dyDescent="0.2">
      <c r="A96" s="35">
        <v>16</v>
      </c>
      <c r="B96" s="36">
        <v>1264.0557740900001</v>
      </c>
      <c r="C96" s="36">
        <v>1292.8840605800001</v>
      </c>
      <c r="D96" s="36">
        <v>1292.07698433</v>
      </c>
      <c r="E96" s="36">
        <v>1298.8816117800002</v>
      </c>
      <c r="F96" s="36">
        <v>1286.3098690300001</v>
      </c>
      <c r="G96" s="36">
        <v>1250.7069803200002</v>
      </c>
      <c r="H96" s="36">
        <v>1239.6183905100002</v>
      </c>
      <c r="I96" s="36">
        <v>1249.0542257300001</v>
      </c>
      <c r="J96" s="36">
        <v>1261.8068618300001</v>
      </c>
      <c r="K96" s="36">
        <v>1264.1741608100001</v>
      </c>
      <c r="L96" s="36">
        <v>1250.9836678500001</v>
      </c>
      <c r="M96" s="36">
        <v>1248.9876093500002</v>
      </c>
      <c r="N96" s="36">
        <v>1238.3197257300001</v>
      </c>
      <c r="O96" s="36">
        <v>1230.73398174</v>
      </c>
      <c r="P96" s="36">
        <v>1237.9301235400001</v>
      </c>
      <c r="Q96" s="36">
        <v>1235.0809695800001</v>
      </c>
      <c r="R96" s="36">
        <v>1224.1056972700001</v>
      </c>
      <c r="S96" s="36">
        <v>1217.04211829</v>
      </c>
      <c r="T96" s="36">
        <v>1250.52351505</v>
      </c>
      <c r="U96" s="36">
        <v>1257.35528075</v>
      </c>
      <c r="V96" s="36">
        <v>1262.40787159</v>
      </c>
      <c r="W96" s="36">
        <v>1264.2932457900001</v>
      </c>
      <c r="X96" s="36">
        <v>1244.25441355</v>
      </c>
      <c r="Y96" s="36">
        <v>1263.03152249</v>
      </c>
    </row>
    <row r="97" spans="1:25" x14ac:dyDescent="0.2">
      <c r="A97" s="35">
        <v>17</v>
      </c>
      <c r="B97" s="36">
        <v>1268.280853</v>
      </c>
      <c r="C97" s="36">
        <v>1300.6195468800001</v>
      </c>
      <c r="D97" s="36">
        <v>1327.6478353800001</v>
      </c>
      <c r="E97" s="36">
        <v>1325.3951468</v>
      </c>
      <c r="F97" s="36">
        <v>1308.56946401</v>
      </c>
      <c r="G97" s="36">
        <v>1272.0689809600001</v>
      </c>
      <c r="H97" s="36">
        <v>1253.6020569500001</v>
      </c>
      <c r="I97" s="36">
        <v>1249.0391282600001</v>
      </c>
      <c r="J97" s="36">
        <v>1257.0046810600002</v>
      </c>
      <c r="K97" s="36">
        <v>1257.4658935300001</v>
      </c>
      <c r="L97" s="36">
        <v>1244.9625921500001</v>
      </c>
      <c r="M97" s="36">
        <v>1249.99340682</v>
      </c>
      <c r="N97" s="36">
        <v>1247.8682374500002</v>
      </c>
      <c r="O97" s="36">
        <v>1231.48039236</v>
      </c>
      <c r="P97" s="36">
        <v>1231.3889238300001</v>
      </c>
      <c r="Q97" s="36">
        <v>1252.80434386</v>
      </c>
      <c r="R97" s="36">
        <v>1246.86433745</v>
      </c>
      <c r="S97" s="36">
        <v>1236.18878606</v>
      </c>
      <c r="T97" s="36">
        <v>1241.9778733100002</v>
      </c>
      <c r="U97" s="36">
        <v>1251.7414062800001</v>
      </c>
      <c r="V97" s="36">
        <v>1248.5529303400001</v>
      </c>
      <c r="W97" s="36">
        <v>1242.6566123600001</v>
      </c>
      <c r="X97" s="36">
        <v>1253.31153804</v>
      </c>
      <c r="Y97" s="36">
        <v>1261.07907211</v>
      </c>
    </row>
    <row r="98" spans="1:25" x14ac:dyDescent="0.2">
      <c r="A98" s="35">
        <v>18</v>
      </c>
      <c r="B98" s="36">
        <v>1300.6905889500001</v>
      </c>
      <c r="C98" s="36">
        <v>1317.92242377</v>
      </c>
      <c r="D98" s="36">
        <v>1348.6720785100001</v>
      </c>
      <c r="E98" s="36">
        <v>1353.70579868</v>
      </c>
      <c r="F98" s="36">
        <v>1344.7150663300001</v>
      </c>
      <c r="G98" s="36">
        <v>1322.3141014700002</v>
      </c>
      <c r="H98" s="36">
        <v>1280.5811112700001</v>
      </c>
      <c r="I98" s="36">
        <v>1249.2010506000001</v>
      </c>
      <c r="J98" s="36">
        <v>1228.2329161600001</v>
      </c>
      <c r="K98" s="36">
        <v>1229.5234977100001</v>
      </c>
      <c r="L98" s="36">
        <v>1224.8073237400001</v>
      </c>
      <c r="M98" s="36">
        <v>1230.0453065300001</v>
      </c>
      <c r="N98" s="36">
        <v>1243.86298229</v>
      </c>
      <c r="O98" s="36">
        <v>1230.3850465200001</v>
      </c>
      <c r="P98" s="36">
        <v>1232.4038388600002</v>
      </c>
      <c r="Q98" s="36">
        <v>1240.8171086500001</v>
      </c>
      <c r="R98" s="36">
        <v>1253.9964862100001</v>
      </c>
      <c r="S98" s="36">
        <v>1227.6012577000001</v>
      </c>
      <c r="T98" s="36">
        <v>1203.31476666</v>
      </c>
      <c r="U98" s="36">
        <v>1206.42914301</v>
      </c>
      <c r="V98" s="36">
        <v>1195.66734744</v>
      </c>
      <c r="W98" s="36">
        <v>1211.5015515700002</v>
      </c>
      <c r="X98" s="36">
        <v>1227.12161055</v>
      </c>
      <c r="Y98" s="36">
        <v>1265.6985451200001</v>
      </c>
    </row>
    <row r="99" spans="1:25" x14ac:dyDescent="0.2">
      <c r="A99" s="35">
        <v>19</v>
      </c>
      <c r="B99" s="36">
        <v>1275.3472537100001</v>
      </c>
      <c r="C99" s="36">
        <v>1297.51939713</v>
      </c>
      <c r="D99" s="36">
        <v>1337.65137026</v>
      </c>
      <c r="E99" s="36">
        <v>1342.7999263600002</v>
      </c>
      <c r="F99" s="36">
        <v>1339.1908784700001</v>
      </c>
      <c r="G99" s="36">
        <v>1315.0244749200001</v>
      </c>
      <c r="H99" s="36">
        <v>1280.0562432300001</v>
      </c>
      <c r="I99" s="36">
        <v>1247.6066226800001</v>
      </c>
      <c r="J99" s="36">
        <v>1226.0192737</v>
      </c>
      <c r="K99" s="36">
        <v>1227.51434879</v>
      </c>
      <c r="L99" s="36">
        <v>1257.0980446800002</v>
      </c>
      <c r="M99" s="36">
        <v>1240.6033109800001</v>
      </c>
      <c r="N99" s="36">
        <v>1255.4818961000001</v>
      </c>
      <c r="O99" s="36">
        <v>1263.4531929700001</v>
      </c>
      <c r="P99" s="36">
        <v>1241.2043442200002</v>
      </c>
      <c r="Q99" s="36">
        <v>1247.72664448</v>
      </c>
      <c r="R99" s="36">
        <v>1264.0172347500002</v>
      </c>
      <c r="S99" s="36">
        <v>1246.69121176</v>
      </c>
      <c r="T99" s="36">
        <v>1233.6506646400001</v>
      </c>
      <c r="U99" s="36">
        <v>1233.30044763</v>
      </c>
      <c r="V99" s="36">
        <v>1225.8105697600001</v>
      </c>
      <c r="W99" s="36">
        <v>1235.53326227</v>
      </c>
      <c r="X99" s="36">
        <v>1260.1235976300002</v>
      </c>
      <c r="Y99" s="36">
        <v>1280.8295843800001</v>
      </c>
    </row>
    <row r="100" spans="1:25" x14ac:dyDescent="0.2">
      <c r="A100" s="35">
        <v>20</v>
      </c>
      <c r="B100" s="36">
        <v>1279.2239281</v>
      </c>
      <c r="C100" s="36">
        <v>1299.27171045</v>
      </c>
      <c r="D100" s="36">
        <v>1325.4845864800002</v>
      </c>
      <c r="E100" s="36">
        <v>1327.5898203200002</v>
      </c>
      <c r="F100" s="36">
        <v>1329.8212484600001</v>
      </c>
      <c r="G100" s="36">
        <v>1307.1749835200001</v>
      </c>
      <c r="H100" s="36">
        <v>1275.14799657</v>
      </c>
      <c r="I100" s="36">
        <v>1248.1945614700001</v>
      </c>
      <c r="J100" s="36">
        <v>1222.33947388</v>
      </c>
      <c r="K100" s="36">
        <v>1216.7148496900002</v>
      </c>
      <c r="L100" s="36">
        <v>1219.6004014600001</v>
      </c>
      <c r="M100" s="36">
        <v>1224.69780956</v>
      </c>
      <c r="N100" s="36">
        <v>1205.2162976</v>
      </c>
      <c r="O100" s="36">
        <v>1212.0573992</v>
      </c>
      <c r="P100" s="36">
        <v>1196.35611584</v>
      </c>
      <c r="Q100" s="36">
        <v>1201.11312707</v>
      </c>
      <c r="R100" s="36">
        <v>1212.58882853</v>
      </c>
      <c r="S100" s="36">
        <v>1184.3880590400001</v>
      </c>
      <c r="T100" s="36">
        <v>1183.31172006</v>
      </c>
      <c r="U100" s="36">
        <v>1195.0912027000002</v>
      </c>
      <c r="V100" s="36">
        <v>1196.3578878800001</v>
      </c>
      <c r="W100" s="36">
        <v>1196.45562483</v>
      </c>
      <c r="X100" s="36">
        <v>1208.70769563</v>
      </c>
      <c r="Y100" s="36">
        <v>1221.2684342</v>
      </c>
    </row>
    <row r="101" spans="1:25" x14ac:dyDescent="0.2">
      <c r="A101" s="35">
        <v>21</v>
      </c>
      <c r="B101" s="36">
        <v>1270.21543888</v>
      </c>
      <c r="C101" s="36">
        <v>1287.3767891900002</v>
      </c>
      <c r="D101" s="36">
        <v>1313.8066341400001</v>
      </c>
      <c r="E101" s="36">
        <v>1316.3852810500002</v>
      </c>
      <c r="F101" s="36">
        <v>1322.8533054600002</v>
      </c>
      <c r="G101" s="36">
        <v>1321.5465562200002</v>
      </c>
      <c r="H101" s="36">
        <v>1310.7483164800001</v>
      </c>
      <c r="I101" s="36">
        <v>1300.49778302</v>
      </c>
      <c r="J101" s="36">
        <v>1284.8892944300001</v>
      </c>
      <c r="K101" s="36">
        <v>1247.64270704</v>
      </c>
      <c r="L101" s="36">
        <v>1227.1262366400001</v>
      </c>
      <c r="M101" s="36">
        <v>1228.5029675800001</v>
      </c>
      <c r="N101" s="36">
        <v>1250.6123823600001</v>
      </c>
      <c r="O101" s="36">
        <v>1263.2964014500001</v>
      </c>
      <c r="P101" s="36">
        <v>1249.5411562900001</v>
      </c>
      <c r="Q101" s="36">
        <v>1258.84580992</v>
      </c>
      <c r="R101" s="36">
        <v>1279.67429883</v>
      </c>
      <c r="S101" s="36">
        <v>1256.3166043600002</v>
      </c>
      <c r="T101" s="36">
        <v>1231.9327381400001</v>
      </c>
      <c r="U101" s="36">
        <v>1213.6560894000002</v>
      </c>
      <c r="V101" s="36">
        <v>1221.78298096</v>
      </c>
      <c r="W101" s="36">
        <v>1242.93593562</v>
      </c>
      <c r="X101" s="36">
        <v>1266.9964790200002</v>
      </c>
      <c r="Y101" s="36">
        <v>1285.4890739700002</v>
      </c>
    </row>
    <row r="102" spans="1:25" x14ac:dyDescent="0.2">
      <c r="A102" s="35">
        <v>22</v>
      </c>
      <c r="B102" s="36">
        <v>1275.24829651</v>
      </c>
      <c r="C102" s="36">
        <v>1293.41351708</v>
      </c>
      <c r="D102" s="36">
        <v>1326.1306859200001</v>
      </c>
      <c r="E102" s="36">
        <v>1332.0920683500001</v>
      </c>
      <c r="F102" s="36">
        <v>1343.0339838800001</v>
      </c>
      <c r="G102" s="36">
        <v>1329.7294807600001</v>
      </c>
      <c r="H102" s="36">
        <v>1313.8998314900002</v>
      </c>
      <c r="I102" s="36">
        <v>1299.1255750500002</v>
      </c>
      <c r="J102" s="36">
        <v>1277.2284876000001</v>
      </c>
      <c r="K102" s="36">
        <v>1240.4601732200001</v>
      </c>
      <c r="L102" s="36">
        <v>1220.59905557</v>
      </c>
      <c r="M102" s="36">
        <v>1223.8158817200001</v>
      </c>
      <c r="N102" s="36">
        <v>1239.7265705</v>
      </c>
      <c r="O102" s="36">
        <v>1251.97268689</v>
      </c>
      <c r="P102" s="36">
        <v>1235.0285358900001</v>
      </c>
      <c r="Q102" s="36">
        <v>1246.2259691200002</v>
      </c>
      <c r="R102" s="36">
        <v>1264.52606431</v>
      </c>
      <c r="S102" s="36">
        <v>1238.1924591000002</v>
      </c>
      <c r="T102" s="36">
        <v>1211.8245756200001</v>
      </c>
      <c r="U102" s="36">
        <v>1199.69931204</v>
      </c>
      <c r="V102" s="36">
        <v>1205.81454792</v>
      </c>
      <c r="W102" s="36">
        <v>1224.6129952600002</v>
      </c>
      <c r="X102" s="36">
        <v>1247.2087573200001</v>
      </c>
      <c r="Y102" s="36">
        <v>1287.64859667</v>
      </c>
    </row>
    <row r="103" spans="1:25" x14ac:dyDescent="0.2">
      <c r="A103" s="35">
        <v>23</v>
      </c>
      <c r="B103" s="36">
        <v>1248.45428115</v>
      </c>
      <c r="C103" s="36">
        <v>1270.84908326</v>
      </c>
      <c r="D103" s="36">
        <v>1301.4533702700001</v>
      </c>
      <c r="E103" s="36">
        <v>1305.8742940500001</v>
      </c>
      <c r="F103" s="36">
        <v>1310.2079555100001</v>
      </c>
      <c r="G103" s="36">
        <v>1311.8401571800002</v>
      </c>
      <c r="H103" s="36">
        <v>1301.4412703200001</v>
      </c>
      <c r="I103" s="36">
        <v>1288.12771163</v>
      </c>
      <c r="J103" s="36">
        <v>1253.87912529</v>
      </c>
      <c r="K103" s="36">
        <v>1212.5651175</v>
      </c>
      <c r="L103" s="36">
        <v>1203.6893785</v>
      </c>
      <c r="M103" s="36">
        <v>1203.2026760800002</v>
      </c>
      <c r="N103" s="36">
        <v>1230.9946560000001</v>
      </c>
      <c r="O103" s="36">
        <v>1258.3196991</v>
      </c>
      <c r="P103" s="36">
        <v>1247.4380467800001</v>
      </c>
      <c r="Q103" s="36">
        <v>1251.7865054700001</v>
      </c>
      <c r="R103" s="36">
        <v>1264.7997601100001</v>
      </c>
      <c r="S103" s="36">
        <v>1245.86502892</v>
      </c>
      <c r="T103" s="36">
        <v>1223.01105805</v>
      </c>
      <c r="U103" s="36">
        <v>1207.8251436600001</v>
      </c>
      <c r="V103" s="36">
        <v>1212.0027292500001</v>
      </c>
      <c r="W103" s="36">
        <v>1228.2915388700001</v>
      </c>
      <c r="X103" s="36">
        <v>1255.9563250400001</v>
      </c>
      <c r="Y103" s="36">
        <v>1281.83744972</v>
      </c>
    </row>
    <row r="104" spans="1:25" x14ac:dyDescent="0.2">
      <c r="A104" s="35">
        <v>24</v>
      </c>
      <c r="B104" s="36">
        <v>1237.1970071400001</v>
      </c>
      <c r="C104" s="36">
        <v>1247.8860254900001</v>
      </c>
      <c r="D104" s="36">
        <v>1276.8689526200001</v>
      </c>
      <c r="E104" s="36">
        <v>1279.9041072700002</v>
      </c>
      <c r="F104" s="36">
        <v>1298.0982999400001</v>
      </c>
      <c r="G104" s="36">
        <v>1286.3699499900001</v>
      </c>
      <c r="H104" s="36">
        <v>1272.21058711</v>
      </c>
      <c r="I104" s="36">
        <v>1263.5431312600001</v>
      </c>
      <c r="J104" s="36">
        <v>1251.2000911700002</v>
      </c>
      <c r="K104" s="36">
        <v>1242.8959565500002</v>
      </c>
      <c r="L104" s="36">
        <v>1248.0924084000001</v>
      </c>
      <c r="M104" s="36">
        <v>1260.7436024200001</v>
      </c>
      <c r="N104" s="36">
        <v>1276.0551733500001</v>
      </c>
      <c r="O104" s="36">
        <v>1294.6684640400001</v>
      </c>
      <c r="P104" s="36">
        <v>1255.2468215000001</v>
      </c>
      <c r="Q104" s="36">
        <v>1274.76405632</v>
      </c>
      <c r="R104" s="36">
        <v>1296.5937828900001</v>
      </c>
      <c r="S104" s="36">
        <v>1272.4000617900001</v>
      </c>
      <c r="T104" s="36">
        <v>1261.30275065</v>
      </c>
      <c r="U104" s="36">
        <v>1242.4801309500001</v>
      </c>
      <c r="V104" s="36">
        <v>1238.32119792</v>
      </c>
      <c r="W104" s="36">
        <v>1245.7712838</v>
      </c>
      <c r="X104" s="36">
        <v>1270.13002467</v>
      </c>
      <c r="Y104" s="36">
        <v>1294.6100793600001</v>
      </c>
    </row>
    <row r="105" spans="1:25" x14ac:dyDescent="0.2">
      <c r="A105" s="35">
        <v>25</v>
      </c>
      <c r="B105" s="36">
        <v>1239.2167028800002</v>
      </c>
      <c r="C105" s="36">
        <v>1263.1026974000001</v>
      </c>
      <c r="D105" s="36">
        <v>1285.7311547100001</v>
      </c>
      <c r="E105" s="36">
        <v>1291.44719222</v>
      </c>
      <c r="F105" s="36">
        <v>1302.2343389700002</v>
      </c>
      <c r="G105" s="36">
        <v>1286.18311926</v>
      </c>
      <c r="H105" s="36">
        <v>1248.59611881</v>
      </c>
      <c r="I105" s="36">
        <v>1231.5985219500001</v>
      </c>
      <c r="J105" s="36">
        <v>1225.85500824</v>
      </c>
      <c r="K105" s="36">
        <v>1227.4254930500001</v>
      </c>
      <c r="L105" s="36">
        <v>1244.7493360000001</v>
      </c>
      <c r="M105" s="36">
        <v>1241.2589736100001</v>
      </c>
      <c r="N105" s="36">
        <v>1262.6616665200002</v>
      </c>
      <c r="O105" s="36">
        <v>1301.7091467800001</v>
      </c>
      <c r="P105" s="36">
        <v>1288.3358343500001</v>
      </c>
      <c r="Q105" s="36">
        <v>1285.7646069700002</v>
      </c>
      <c r="R105" s="36">
        <v>1290.7287631000002</v>
      </c>
      <c r="S105" s="36">
        <v>1275.3821900600001</v>
      </c>
      <c r="T105" s="36">
        <v>1264.6418704100001</v>
      </c>
      <c r="U105" s="36">
        <v>1274.0205282900001</v>
      </c>
      <c r="V105" s="36">
        <v>1269.0270783600001</v>
      </c>
      <c r="W105" s="36">
        <v>1264.48358149</v>
      </c>
      <c r="X105" s="36">
        <v>1270.2125602800002</v>
      </c>
      <c r="Y105" s="36">
        <v>1277.02314907</v>
      </c>
    </row>
    <row r="106" spans="1:25" x14ac:dyDescent="0.2">
      <c r="A106" s="35">
        <v>26</v>
      </c>
      <c r="B106" s="36">
        <v>1257.93149608</v>
      </c>
      <c r="C106" s="36">
        <v>1271.4700856500001</v>
      </c>
      <c r="D106" s="36">
        <v>1299.99889702</v>
      </c>
      <c r="E106" s="36">
        <v>1304.9607823200001</v>
      </c>
      <c r="F106" s="36">
        <v>1316.1405388600001</v>
      </c>
      <c r="G106" s="36">
        <v>1301.62173863</v>
      </c>
      <c r="H106" s="36">
        <v>1273.46597019</v>
      </c>
      <c r="I106" s="36">
        <v>1253.06616461</v>
      </c>
      <c r="J106" s="36">
        <v>1238.35068836</v>
      </c>
      <c r="K106" s="36">
        <v>1247.9801733900001</v>
      </c>
      <c r="L106" s="36">
        <v>1249.79207309</v>
      </c>
      <c r="M106" s="36">
        <v>1246.10444151</v>
      </c>
      <c r="N106" s="36">
        <v>1261.36772077</v>
      </c>
      <c r="O106" s="36">
        <v>1269.3308607200001</v>
      </c>
      <c r="P106" s="36">
        <v>1255.06349267</v>
      </c>
      <c r="Q106" s="36">
        <v>1261.43780094</v>
      </c>
      <c r="R106" s="36">
        <v>1274.25500586</v>
      </c>
      <c r="S106" s="36">
        <v>1271.2089421200001</v>
      </c>
      <c r="T106" s="36">
        <v>1257.91672176</v>
      </c>
      <c r="U106" s="36">
        <v>1248.1726662800002</v>
      </c>
      <c r="V106" s="36">
        <v>1250.3808113</v>
      </c>
      <c r="W106" s="36">
        <v>1258.50838647</v>
      </c>
      <c r="X106" s="36">
        <v>1276.5394779400001</v>
      </c>
      <c r="Y106" s="36">
        <v>1281.7648401500001</v>
      </c>
    </row>
    <row r="107" spans="1:25" x14ac:dyDescent="0.2">
      <c r="A107" s="35">
        <v>27</v>
      </c>
      <c r="B107" s="36">
        <v>1286.5337483600001</v>
      </c>
      <c r="C107" s="36">
        <v>1295.1253863000002</v>
      </c>
      <c r="D107" s="36">
        <v>1325.3202598100002</v>
      </c>
      <c r="E107" s="36">
        <v>1331.3626590400002</v>
      </c>
      <c r="F107" s="36">
        <v>1345.2664020400002</v>
      </c>
      <c r="G107" s="36">
        <v>1339.2493926900001</v>
      </c>
      <c r="H107" s="36">
        <v>1325.9986752100001</v>
      </c>
      <c r="I107" s="36">
        <v>1313.1793161800001</v>
      </c>
      <c r="J107" s="36">
        <v>1301.3211969000001</v>
      </c>
      <c r="K107" s="36">
        <v>1266.7952335700002</v>
      </c>
      <c r="L107" s="36">
        <v>1266.60040785</v>
      </c>
      <c r="M107" s="36">
        <v>1261.3973051600001</v>
      </c>
      <c r="N107" s="36">
        <v>1269.6924499300001</v>
      </c>
      <c r="O107" s="36">
        <v>1282.5390358100001</v>
      </c>
      <c r="P107" s="36">
        <v>1270.5739743900001</v>
      </c>
      <c r="Q107" s="36">
        <v>1283.5510418600002</v>
      </c>
      <c r="R107" s="36">
        <v>1303.1999700700001</v>
      </c>
      <c r="S107" s="36">
        <v>1288.3995031300001</v>
      </c>
      <c r="T107" s="36">
        <v>1285.2437379</v>
      </c>
      <c r="U107" s="36">
        <v>1271.85774079</v>
      </c>
      <c r="V107" s="36">
        <v>1279.71646865</v>
      </c>
      <c r="W107" s="36">
        <v>1296.2820729100001</v>
      </c>
      <c r="X107" s="36">
        <v>1302.8492162800001</v>
      </c>
      <c r="Y107" s="36">
        <v>1331.3566103000001</v>
      </c>
    </row>
    <row r="108" spans="1:25" x14ac:dyDescent="0.2">
      <c r="A108" s="35">
        <v>28</v>
      </c>
      <c r="B108" s="36">
        <v>1258.13802444</v>
      </c>
      <c r="C108" s="36">
        <v>1293.38685364</v>
      </c>
      <c r="D108" s="36">
        <v>1323.1196038100002</v>
      </c>
      <c r="E108" s="36">
        <v>1335.2423624700002</v>
      </c>
      <c r="F108" s="36">
        <v>1349.1283862100001</v>
      </c>
      <c r="G108" s="36">
        <v>1341.4185078100002</v>
      </c>
      <c r="H108" s="36">
        <v>1325.9776890700002</v>
      </c>
      <c r="I108" s="36">
        <v>1304.66090966</v>
      </c>
      <c r="J108" s="36">
        <v>1261.61770381</v>
      </c>
      <c r="K108" s="36">
        <v>1230.56098346</v>
      </c>
      <c r="L108" s="36">
        <v>1229.9633127700001</v>
      </c>
      <c r="M108" s="36">
        <v>1242.4016251</v>
      </c>
      <c r="N108" s="36">
        <v>1274.85505945</v>
      </c>
      <c r="O108" s="36">
        <v>1296.43211591</v>
      </c>
      <c r="P108" s="36">
        <v>1283.04029328</v>
      </c>
      <c r="Q108" s="36">
        <v>1291.2350477100001</v>
      </c>
      <c r="R108" s="36">
        <v>1305.81306236</v>
      </c>
      <c r="S108" s="36">
        <v>1279.26469382</v>
      </c>
      <c r="T108" s="36">
        <v>1263.0933480400001</v>
      </c>
      <c r="U108" s="36">
        <v>1248.0712048100002</v>
      </c>
      <c r="V108" s="36">
        <v>1260.4307815</v>
      </c>
      <c r="W108" s="36">
        <v>1288.9455315300002</v>
      </c>
      <c r="X108" s="36">
        <v>1308.92113195</v>
      </c>
      <c r="Y108" s="36">
        <v>1344.3712306200002</v>
      </c>
    </row>
    <row r="109" spans="1:25" x14ac:dyDescent="0.2">
      <c r="A109" s="35">
        <v>29</v>
      </c>
      <c r="B109" s="36" t="s">
        <v>150</v>
      </c>
      <c r="C109" s="36" t="s">
        <v>150</v>
      </c>
      <c r="D109" s="36" t="s">
        <v>150</v>
      </c>
      <c r="E109" s="36" t="s">
        <v>150</v>
      </c>
      <c r="F109" s="36" t="s">
        <v>150</v>
      </c>
      <c r="G109" s="36" t="s">
        <v>150</v>
      </c>
      <c r="H109" s="36" t="s">
        <v>150</v>
      </c>
      <c r="I109" s="36" t="s">
        <v>150</v>
      </c>
      <c r="J109" s="36" t="s">
        <v>150</v>
      </c>
      <c r="K109" s="36" t="s">
        <v>150</v>
      </c>
      <c r="L109" s="36" t="s">
        <v>150</v>
      </c>
      <c r="M109" s="36" t="s">
        <v>150</v>
      </c>
      <c r="N109" s="36" t="s">
        <v>150</v>
      </c>
      <c r="O109" s="36" t="s">
        <v>150</v>
      </c>
      <c r="P109" s="36" t="s">
        <v>150</v>
      </c>
      <c r="Q109" s="36" t="s">
        <v>150</v>
      </c>
      <c r="R109" s="36" t="s">
        <v>150</v>
      </c>
      <c r="S109" s="36" t="s">
        <v>150</v>
      </c>
      <c r="T109" s="36" t="s">
        <v>150</v>
      </c>
      <c r="U109" s="36" t="s">
        <v>150</v>
      </c>
      <c r="V109" s="36" t="s">
        <v>150</v>
      </c>
      <c r="W109" s="36" t="s">
        <v>150</v>
      </c>
      <c r="X109" s="36" t="s">
        <v>150</v>
      </c>
      <c r="Y109" s="36" t="s">
        <v>150</v>
      </c>
    </row>
    <row r="110" spans="1:25" x14ac:dyDescent="0.2">
      <c r="A110" s="35">
        <v>30</v>
      </c>
      <c r="B110" s="36" t="s">
        <v>150</v>
      </c>
      <c r="C110" s="36" t="s">
        <v>150</v>
      </c>
      <c r="D110" s="36" t="s">
        <v>150</v>
      </c>
      <c r="E110" s="36" t="s">
        <v>150</v>
      </c>
      <c r="F110" s="36" t="s">
        <v>150</v>
      </c>
      <c r="G110" s="36" t="s">
        <v>150</v>
      </c>
      <c r="H110" s="36" t="s">
        <v>150</v>
      </c>
      <c r="I110" s="36" t="s">
        <v>150</v>
      </c>
      <c r="J110" s="36" t="s">
        <v>150</v>
      </c>
      <c r="K110" s="36" t="s">
        <v>150</v>
      </c>
      <c r="L110" s="36" t="s">
        <v>150</v>
      </c>
      <c r="M110" s="36" t="s">
        <v>150</v>
      </c>
      <c r="N110" s="36" t="s">
        <v>150</v>
      </c>
      <c r="O110" s="36" t="s">
        <v>150</v>
      </c>
      <c r="P110" s="36" t="s">
        <v>150</v>
      </c>
      <c r="Q110" s="36" t="s">
        <v>150</v>
      </c>
      <c r="R110" s="36" t="s">
        <v>150</v>
      </c>
      <c r="S110" s="36" t="s">
        <v>150</v>
      </c>
      <c r="T110" s="36" t="s">
        <v>150</v>
      </c>
      <c r="U110" s="36" t="s">
        <v>150</v>
      </c>
      <c r="V110" s="36" t="s">
        <v>150</v>
      </c>
      <c r="W110" s="36" t="s">
        <v>150</v>
      </c>
      <c r="X110" s="36" t="s">
        <v>150</v>
      </c>
      <c r="Y110" s="36" t="s">
        <v>150</v>
      </c>
    </row>
    <row r="111" spans="1:25" x14ac:dyDescent="0.2">
      <c r="A111" s="35">
        <v>31</v>
      </c>
      <c r="B111" s="36" t="s">
        <v>150</v>
      </c>
      <c r="C111" s="36" t="s">
        <v>150</v>
      </c>
      <c r="D111" s="36" t="s">
        <v>150</v>
      </c>
      <c r="E111" s="36" t="s">
        <v>150</v>
      </c>
      <c r="F111" s="36" t="s">
        <v>150</v>
      </c>
      <c r="G111" s="36" t="s">
        <v>150</v>
      </c>
      <c r="H111" s="36" t="s">
        <v>150</v>
      </c>
      <c r="I111" s="36" t="s">
        <v>150</v>
      </c>
      <c r="J111" s="36" t="s">
        <v>150</v>
      </c>
      <c r="K111" s="36" t="s">
        <v>150</v>
      </c>
      <c r="L111" s="36" t="s">
        <v>150</v>
      </c>
      <c r="M111" s="36" t="s">
        <v>150</v>
      </c>
      <c r="N111" s="36" t="s">
        <v>150</v>
      </c>
      <c r="O111" s="36" t="s">
        <v>150</v>
      </c>
      <c r="P111" s="36" t="s">
        <v>150</v>
      </c>
      <c r="Q111" s="36" t="s">
        <v>150</v>
      </c>
      <c r="R111" s="36" t="s">
        <v>150</v>
      </c>
      <c r="S111" s="36" t="s">
        <v>150</v>
      </c>
      <c r="T111" s="36" t="s">
        <v>150</v>
      </c>
      <c r="U111" s="36" t="s">
        <v>150</v>
      </c>
      <c r="V111" s="36" t="s">
        <v>150</v>
      </c>
      <c r="W111" s="36" t="s">
        <v>150</v>
      </c>
      <c r="X111" s="36" t="s">
        <v>150</v>
      </c>
      <c r="Y111" s="36" t="s">
        <v>150</v>
      </c>
    </row>
    <row r="113" spans="1:25" x14ac:dyDescent="0.2">
      <c r="A113" s="37"/>
      <c r="B113" s="33"/>
    </row>
    <row r="114" spans="1:25" x14ac:dyDescent="0.2">
      <c r="A114" s="111" t="s">
        <v>0</v>
      </c>
      <c r="B114" s="112" t="s">
        <v>98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1743.0807686400001</v>
      </c>
      <c r="C116" s="36">
        <v>1784.2913541700002</v>
      </c>
      <c r="D116" s="36">
        <v>1804.7193886900002</v>
      </c>
      <c r="E116" s="36">
        <v>1813.3342363900001</v>
      </c>
      <c r="F116" s="36">
        <v>1827.51248315</v>
      </c>
      <c r="G116" s="36">
        <v>1810.7357174400001</v>
      </c>
      <c r="H116" s="36">
        <v>1787.6831620100002</v>
      </c>
      <c r="I116" s="36">
        <v>1765.4071410000001</v>
      </c>
      <c r="J116" s="36">
        <v>1746.08916613</v>
      </c>
      <c r="K116" s="36">
        <v>1742.24324533</v>
      </c>
      <c r="L116" s="36">
        <v>1744.3742849000002</v>
      </c>
      <c r="M116" s="36">
        <v>1751.5351951600001</v>
      </c>
      <c r="N116" s="36">
        <v>1762.1494005100001</v>
      </c>
      <c r="O116" s="36">
        <v>1777.58285705</v>
      </c>
      <c r="P116" s="36">
        <v>1788.8934358500001</v>
      </c>
      <c r="Q116" s="36">
        <v>1795.22750797</v>
      </c>
      <c r="R116" s="36">
        <v>1791.5260460100001</v>
      </c>
      <c r="S116" s="36">
        <v>1776.8055970500002</v>
      </c>
      <c r="T116" s="36">
        <v>1752.7960420700001</v>
      </c>
      <c r="U116" s="36">
        <v>1749.1291459000001</v>
      </c>
      <c r="V116" s="36">
        <v>1755.0116057800001</v>
      </c>
      <c r="W116" s="36">
        <v>1770.6435461200001</v>
      </c>
      <c r="X116" s="36">
        <v>1795.7714380800001</v>
      </c>
      <c r="Y116" s="36">
        <v>1809.0331554800002</v>
      </c>
    </row>
    <row r="117" spans="1:25" x14ac:dyDescent="0.2">
      <c r="A117" s="35">
        <v>2</v>
      </c>
      <c r="B117" s="36">
        <v>1777.32111577</v>
      </c>
      <c r="C117" s="36">
        <v>1797.4752667200003</v>
      </c>
      <c r="D117" s="36">
        <v>1807.9951443000002</v>
      </c>
      <c r="E117" s="36">
        <v>1813.7364420200001</v>
      </c>
      <c r="F117" s="36">
        <v>1820.2896742700002</v>
      </c>
      <c r="G117" s="36">
        <v>1798.1010868000001</v>
      </c>
      <c r="H117" s="36">
        <v>1759.6802408000001</v>
      </c>
      <c r="I117" s="36">
        <v>1744.1300514500001</v>
      </c>
      <c r="J117" s="36">
        <v>1720.5443118000001</v>
      </c>
      <c r="K117" s="36">
        <v>1707.4205900600002</v>
      </c>
      <c r="L117" s="36">
        <v>1705.3816469200001</v>
      </c>
      <c r="M117" s="36">
        <v>1739.1296074700001</v>
      </c>
      <c r="N117" s="36">
        <v>1781.1588019200001</v>
      </c>
      <c r="O117" s="36">
        <v>1795.7642898700001</v>
      </c>
      <c r="P117" s="36">
        <v>1810.6157642300002</v>
      </c>
      <c r="Q117" s="36">
        <v>1815.8574695700001</v>
      </c>
      <c r="R117" s="36">
        <v>1810.4381341700002</v>
      </c>
      <c r="S117" s="36">
        <v>1803.40778527</v>
      </c>
      <c r="T117" s="36">
        <v>1772.4284038200001</v>
      </c>
      <c r="U117" s="36">
        <v>1769.7301500600001</v>
      </c>
      <c r="V117" s="36">
        <v>1785.7602075100001</v>
      </c>
      <c r="W117" s="36">
        <v>1807.3817977900001</v>
      </c>
      <c r="X117" s="36">
        <v>1836.96762659</v>
      </c>
      <c r="Y117" s="36">
        <v>1847.89048063</v>
      </c>
    </row>
    <row r="118" spans="1:25" x14ac:dyDescent="0.2">
      <c r="A118" s="35">
        <v>3</v>
      </c>
      <c r="B118" s="36">
        <v>1759.2679760800002</v>
      </c>
      <c r="C118" s="36">
        <v>1786.8514252699999</v>
      </c>
      <c r="D118" s="36">
        <v>1792.31239523</v>
      </c>
      <c r="E118" s="36">
        <v>1791.7964209000002</v>
      </c>
      <c r="F118" s="36">
        <v>1785.8226012100001</v>
      </c>
      <c r="G118" s="36">
        <v>1777.4919488600001</v>
      </c>
      <c r="H118" s="36">
        <v>1747.8207884400001</v>
      </c>
      <c r="I118" s="36">
        <v>1759.22551722</v>
      </c>
      <c r="J118" s="36">
        <v>1759.5757469100001</v>
      </c>
      <c r="K118" s="36">
        <v>1735.7552326400003</v>
      </c>
      <c r="L118" s="36">
        <v>1744.1543751500001</v>
      </c>
      <c r="M118" s="36">
        <v>1742.1063622000001</v>
      </c>
      <c r="N118" s="36">
        <v>1759.9156692600002</v>
      </c>
      <c r="O118" s="36">
        <v>1758.0524379300002</v>
      </c>
      <c r="P118" s="36">
        <v>1756.2965481500003</v>
      </c>
      <c r="Q118" s="36">
        <v>1761.2544110400002</v>
      </c>
      <c r="R118" s="36">
        <v>1759.2058610300001</v>
      </c>
      <c r="S118" s="36">
        <v>1765.5160920300002</v>
      </c>
      <c r="T118" s="36">
        <v>1761.3615702200002</v>
      </c>
      <c r="U118" s="36">
        <v>1758.8512293000001</v>
      </c>
      <c r="V118" s="36">
        <v>1759.24796821</v>
      </c>
      <c r="W118" s="36">
        <v>1766.8018801200001</v>
      </c>
      <c r="X118" s="36">
        <v>1767.8844061100001</v>
      </c>
      <c r="Y118" s="36">
        <v>1790.2790080400002</v>
      </c>
    </row>
    <row r="119" spans="1:25" x14ac:dyDescent="0.2">
      <c r="A119" s="35">
        <v>4</v>
      </c>
      <c r="B119" s="36">
        <v>1836.0782350400002</v>
      </c>
      <c r="C119" s="36">
        <v>1856.75614212</v>
      </c>
      <c r="D119" s="36">
        <v>1860.6913421800002</v>
      </c>
      <c r="E119" s="36">
        <v>1857.4652484800001</v>
      </c>
      <c r="F119" s="36">
        <v>1852.9389468900001</v>
      </c>
      <c r="G119" s="36">
        <v>1851.8328213000002</v>
      </c>
      <c r="H119" s="36">
        <v>1814.85959871</v>
      </c>
      <c r="I119" s="36">
        <v>1794.06177099</v>
      </c>
      <c r="J119" s="36">
        <v>1769.4079023100001</v>
      </c>
      <c r="K119" s="36">
        <v>1764.3101205</v>
      </c>
      <c r="L119" s="36">
        <v>1759.5094032500001</v>
      </c>
      <c r="M119" s="36">
        <v>1774.4626703599999</v>
      </c>
      <c r="N119" s="36">
        <v>1793.3281134200001</v>
      </c>
      <c r="O119" s="36">
        <v>1799.2319074</v>
      </c>
      <c r="P119" s="36">
        <v>1805.0346066500001</v>
      </c>
      <c r="Q119" s="36">
        <v>1800.6421490100001</v>
      </c>
      <c r="R119" s="36">
        <v>1804.3157896</v>
      </c>
      <c r="S119" s="36">
        <v>1802.4962456600001</v>
      </c>
      <c r="T119" s="36">
        <v>1774.5187566900001</v>
      </c>
      <c r="U119" s="36">
        <v>1765.71880403</v>
      </c>
      <c r="V119" s="36">
        <v>1787.5663340800002</v>
      </c>
      <c r="W119" s="36">
        <v>1812.4734465900001</v>
      </c>
      <c r="X119" s="36">
        <v>1823.3759323400002</v>
      </c>
      <c r="Y119" s="36">
        <v>1845.9203317600002</v>
      </c>
    </row>
    <row r="120" spans="1:25" x14ac:dyDescent="0.2">
      <c r="A120" s="35">
        <v>5</v>
      </c>
      <c r="B120" s="36">
        <v>1850.5090124200003</v>
      </c>
      <c r="C120" s="36">
        <v>1872.5869020299999</v>
      </c>
      <c r="D120" s="36">
        <v>1875.2052530799999</v>
      </c>
      <c r="E120" s="36">
        <v>1877.0438197800001</v>
      </c>
      <c r="F120" s="36">
        <v>1869.2425357200002</v>
      </c>
      <c r="G120" s="36">
        <v>1865.73178441</v>
      </c>
      <c r="H120" s="36">
        <v>1832.6318091400001</v>
      </c>
      <c r="I120" s="36">
        <v>1821.4846294700003</v>
      </c>
      <c r="J120" s="36">
        <v>1786.6452606200003</v>
      </c>
      <c r="K120" s="36">
        <v>1772.1208899700002</v>
      </c>
      <c r="L120" s="36">
        <v>1760.0117502600001</v>
      </c>
      <c r="M120" s="36">
        <v>1752.38173459</v>
      </c>
      <c r="N120" s="36">
        <v>1774.52118799</v>
      </c>
      <c r="O120" s="36">
        <v>1772.3570093800001</v>
      </c>
      <c r="P120" s="36">
        <v>1783.04964877</v>
      </c>
      <c r="Q120" s="36">
        <v>1790.4094293300002</v>
      </c>
      <c r="R120" s="36">
        <v>1791.0513173700001</v>
      </c>
      <c r="S120" s="36">
        <v>1779.6383194100001</v>
      </c>
      <c r="T120" s="36">
        <v>1752.9539723200003</v>
      </c>
      <c r="U120" s="36">
        <v>1731.54238027</v>
      </c>
      <c r="V120" s="36">
        <v>1736.1937273000001</v>
      </c>
      <c r="W120" s="36">
        <v>1750.6712645200002</v>
      </c>
      <c r="X120" s="36">
        <v>1771.82601086</v>
      </c>
      <c r="Y120" s="36">
        <v>1786.6463333000002</v>
      </c>
    </row>
    <row r="121" spans="1:25" x14ac:dyDescent="0.2">
      <c r="A121" s="35">
        <v>6</v>
      </c>
      <c r="B121" s="36">
        <v>1814.77198191</v>
      </c>
      <c r="C121" s="36">
        <v>1836.3495857200003</v>
      </c>
      <c r="D121" s="36">
        <v>1834.8994745400003</v>
      </c>
      <c r="E121" s="36">
        <v>1843.5486974100002</v>
      </c>
      <c r="F121" s="36">
        <v>1858.9024257900003</v>
      </c>
      <c r="G121" s="36">
        <v>1852.2659490900003</v>
      </c>
      <c r="H121" s="36">
        <v>1840.3111565199999</v>
      </c>
      <c r="I121" s="36">
        <v>1815.2403895</v>
      </c>
      <c r="J121" s="36">
        <v>1782.1494103699999</v>
      </c>
      <c r="K121" s="36">
        <v>1747.7801386400001</v>
      </c>
      <c r="L121" s="36">
        <v>1736.9077968700001</v>
      </c>
      <c r="M121" s="36">
        <v>1738.5581827000001</v>
      </c>
      <c r="N121" s="36">
        <v>1753.6613769200001</v>
      </c>
      <c r="O121" s="36">
        <v>1768.0895591000001</v>
      </c>
      <c r="P121" s="36">
        <v>1772.2932459900001</v>
      </c>
      <c r="Q121" s="36">
        <v>1786.1697258800002</v>
      </c>
      <c r="R121" s="36">
        <v>1783.23097897</v>
      </c>
      <c r="S121" s="36">
        <v>1763.1057329100001</v>
      </c>
      <c r="T121" s="36">
        <v>1740.2485058600003</v>
      </c>
      <c r="U121" s="36">
        <v>1742.9653110500001</v>
      </c>
      <c r="V121" s="36">
        <v>1759.52982236</v>
      </c>
      <c r="W121" s="36">
        <v>1775.4546197800003</v>
      </c>
      <c r="X121" s="36">
        <v>1792.73025381</v>
      </c>
      <c r="Y121" s="36">
        <v>1812.4236930200002</v>
      </c>
    </row>
    <row r="122" spans="1:25" x14ac:dyDescent="0.2">
      <c r="A122" s="35">
        <v>7</v>
      </c>
      <c r="B122" s="36">
        <v>1810.0703839100001</v>
      </c>
      <c r="C122" s="36">
        <v>1829.8303327400001</v>
      </c>
      <c r="D122" s="36">
        <v>1828.1433531700002</v>
      </c>
      <c r="E122" s="36">
        <v>1834.8348891799999</v>
      </c>
      <c r="F122" s="36">
        <v>1844.6330063900002</v>
      </c>
      <c r="G122" s="36">
        <v>1837.5511910000002</v>
      </c>
      <c r="H122" s="36">
        <v>1831.79353522</v>
      </c>
      <c r="I122" s="36">
        <v>1819.4126082400001</v>
      </c>
      <c r="J122" s="36">
        <v>1796.3486314000002</v>
      </c>
      <c r="K122" s="36">
        <v>1782.0313662900001</v>
      </c>
      <c r="L122" s="36">
        <v>1763.70591433</v>
      </c>
      <c r="M122" s="36">
        <v>1754.4571602000001</v>
      </c>
      <c r="N122" s="36">
        <v>1766.5308519300002</v>
      </c>
      <c r="O122" s="36">
        <v>1785.75322097</v>
      </c>
      <c r="P122" s="36">
        <v>1800.83940125</v>
      </c>
      <c r="Q122" s="36">
        <v>1805.54592415</v>
      </c>
      <c r="R122" s="36">
        <v>1795.7837790800002</v>
      </c>
      <c r="S122" s="36">
        <v>1775.9967518000001</v>
      </c>
      <c r="T122" s="36">
        <v>1744.9747467200002</v>
      </c>
      <c r="U122" s="36">
        <v>1753.5808109500001</v>
      </c>
      <c r="V122" s="36">
        <v>1765.5687951900002</v>
      </c>
      <c r="W122" s="36">
        <v>1779.03695563</v>
      </c>
      <c r="X122" s="36">
        <v>1801.0491339000002</v>
      </c>
      <c r="Y122" s="36">
        <v>1826.0403975400002</v>
      </c>
    </row>
    <row r="123" spans="1:25" x14ac:dyDescent="0.2">
      <c r="A123" s="35">
        <v>8</v>
      </c>
      <c r="B123" s="36">
        <v>1821.7931997100002</v>
      </c>
      <c r="C123" s="36">
        <v>1853.3166170400002</v>
      </c>
      <c r="D123" s="36">
        <v>1870.2090159699999</v>
      </c>
      <c r="E123" s="36">
        <v>1874.74728286</v>
      </c>
      <c r="F123" s="36">
        <v>1877.5775974000001</v>
      </c>
      <c r="G123" s="36">
        <v>1858.6198812600003</v>
      </c>
      <c r="H123" s="36">
        <v>1825.2867526500002</v>
      </c>
      <c r="I123" s="36">
        <v>1801.8043670700001</v>
      </c>
      <c r="J123" s="36">
        <v>1796.68391447</v>
      </c>
      <c r="K123" s="36">
        <v>1790.05843536</v>
      </c>
      <c r="L123" s="36">
        <v>1786.4276625</v>
      </c>
      <c r="M123" s="36">
        <v>1795.1223826100002</v>
      </c>
      <c r="N123" s="36">
        <v>1803.0670659899999</v>
      </c>
      <c r="O123" s="36">
        <v>1815.1840471000003</v>
      </c>
      <c r="P123" s="36">
        <v>1822.1047701099999</v>
      </c>
      <c r="Q123" s="36">
        <v>1826.5664865900001</v>
      </c>
      <c r="R123" s="36">
        <v>1823.6183238599999</v>
      </c>
      <c r="S123" s="36">
        <v>1808.9051430500001</v>
      </c>
      <c r="T123" s="36">
        <v>1781.6595955300002</v>
      </c>
      <c r="U123" s="36">
        <v>1782.06232187</v>
      </c>
      <c r="V123" s="36">
        <v>1795.30466245</v>
      </c>
      <c r="W123" s="36">
        <v>1813.8770490100001</v>
      </c>
      <c r="X123" s="36">
        <v>1834.4191725900002</v>
      </c>
      <c r="Y123" s="36">
        <v>1850.6993268100002</v>
      </c>
    </row>
    <row r="124" spans="1:25" x14ac:dyDescent="0.2">
      <c r="A124" s="35">
        <v>9</v>
      </c>
      <c r="B124" s="36">
        <v>1821.3506514600001</v>
      </c>
      <c r="C124" s="36">
        <v>1847.4239371199999</v>
      </c>
      <c r="D124" s="36">
        <v>1876.2076198100001</v>
      </c>
      <c r="E124" s="36">
        <v>1886.2241234300002</v>
      </c>
      <c r="F124" s="36">
        <v>1872.2615741500001</v>
      </c>
      <c r="G124" s="36">
        <v>1850.0825247099999</v>
      </c>
      <c r="H124" s="36">
        <v>1814.6591674700001</v>
      </c>
      <c r="I124" s="36">
        <v>1780.01587606</v>
      </c>
      <c r="J124" s="36">
        <v>1758.6568231400001</v>
      </c>
      <c r="K124" s="36">
        <v>1752.7163256800002</v>
      </c>
      <c r="L124" s="36">
        <v>1748.44844855</v>
      </c>
      <c r="M124" s="36">
        <v>1758.9795113300002</v>
      </c>
      <c r="N124" s="36">
        <v>1765.3726756600001</v>
      </c>
      <c r="O124" s="36">
        <v>1779.3461136800001</v>
      </c>
      <c r="P124" s="36">
        <v>1805.4395917200002</v>
      </c>
      <c r="Q124" s="36">
        <v>1808.4240282900003</v>
      </c>
      <c r="R124" s="36">
        <v>1804.70421061</v>
      </c>
      <c r="S124" s="36">
        <v>1789.3708101700001</v>
      </c>
      <c r="T124" s="36">
        <v>1763.1983423200002</v>
      </c>
      <c r="U124" s="36">
        <v>1759.8185393700001</v>
      </c>
      <c r="V124" s="36">
        <v>1772.98149012</v>
      </c>
      <c r="W124" s="36">
        <v>1794.5709259800001</v>
      </c>
      <c r="X124" s="36">
        <v>1817.7387536799999</v>
      </c>
      <c r="Y124" s="36">
        <v>1824.9201324200001</v>
      </c>
    </row>
    <row r="125" spans="1:25" x14ac:dyDescent="0.2">
      <c r="A125" s="35">
        <v>10</v>
      </c>
      <c r="B125" s="36">
        <v>1770.8324538200002</v>
      </c>
      <c r="C125" s="36">
        <v>1787.05630791</v>
      </c>
      <c r="D125" s="36">
        <v>1808.97180263</v>
      </c>
      <c r="E125" s="36">
        <v>1812.19334465</v>
      </c>
      <c r="F125" s="36">
        <v>1805.7070848600001</v>
      </c>
      <c r="G125" s="36">
        <v>1790.9669395200001</v>
      </c>
      <c r="H125" s="36">
        <v>1771.0379764000002</v>
      </c>
      <c r="I125" s="36">
        <v>1793.4270680900001</v>
      </c>
      <c r="J125" s="36">
        <v>1776.01282827</v>
      </c>
      <c r="K125" s="36">
        <v>1764.2479850400002</v>
      </c>
      <c r="L125" s="36">
        <v>1762.5815166500001</v>
      </c>
      <c r="M125" s="36">
        <v>1771.1176495300001</v>
      </c>
      <c r="N125" s="36">
        <v>1783.5158787100002</v>
      </c>
      <c r="O125" s="36">
        <v>1806.2552992200001</v>
      </c>
      <c r="P125" s="36">
        <v>1816.5043297899999</v>
      </c>
      <c r="Q125" s="36">
        <v>1824.1610087400002</v>
      </c>
      <c r="R125" s="36">
        <v>1821.5974417300001</v>
      </c>
      <c r="S125" s="36">
        <v>1805.57833701</v>
      </c>
      <c r="T125" s="36">
        <v>1771.5738627400001</v>
      </c>
      <c r="U125" s="36">
        <v>1768.1266285000002</v>
      </c>
      <c r="V125" s="36">
        <v>1780.66253919</v>
      </c>
      <c r="W125" s="36">
        <v>1798.8916135400002</v>
      </c>
      <c r="X125" s="36">
        <v>1818.9938921300002</v>
      </c>
      <c r="Y125" s="36">
        <v>1830.0881749500002</v>
      </c>
    </row>
    <row r="126" spans="1:25" x14ac:dyDescent="0.2">
      <c r="A126" s="35">
        <v>11</v>
      </c>
      <c r="B126" s="36">
        <v>1796.35905235</v>
      </c>
      <c r="C126" s="36">
        <v>1841.9719592600002</v>
      </c>
      <c r="D126" s="36">
        <v>1856.8576594600001</v>
      </c>
      <c r="E126" s="36">
        <v>1860.3641585900002</v>
      </c>
      <c r="F126" s="36">
        <v>1881.5260175400001</v>
      </c>
      <c r="G126" s="36">
        <v>1872.4553648900003</v>
      </c>
      <c r="H126" s="36">
        <v>1844.5132463000002</v>
      </c>
      <c r="I126" s="36">
        <v>1804.1425614300001</v>
      </c>
      <c r="J126" s="36">
        <v>1772.6232547500001</v>
      </c>
      <c r="K126" s="36">
        <v>1766.3635791300001</v>
      </c>
      <c r="L126" s="36">
        <v>1768.0768766200001</v>
      </c>
      <c r="M126" s="36">
        <v>1777.5460033000002</v>
      </c>
      <c r="N126" s="36">
        <v>1798.9862238000001</v>
      </c>
      <c r="O126" s="36">
        <v>1816.0093631299999</v>
      </c>
      <c r="P126" s="36">
        <v>1831.41571374</v>
      </c>
      <c r="Q126" s="36">
        <v>1838.00159753</v>
      </c>
      <c r="R126" s="36">
        <v>1832.2390183200002</v>
      </c>
      <c r="S126" s="36">
        <v>1814.5075922200001</v>
      </c>
      <c r="T126" s="36">
        <v>1782.6253674300001</v>
      </c>
      <c r="U126" s="36">
        <v>1775.3997607100002</v>
      </c>
      <c r="V126" s="36">
        <v>1775.1880380600001</v>
      </c>
      <c r="W126" s="36">
        <v>1796.7118486900001</v>
      </c>
      <c r="X126" s="36">
        <v>1816.6330734200003</v>
      </c>
      <c r="Y126" s="36">
        <v>1829.8720363099999</v>
      </c>
    </row>
    <row r="127" spans="1:25" x14ac:dyDescent="0.2">
      <c r="A127" s="35">
        <v>12</v>
      </c>
      <c r="B127" s="36">
        <v>1842.0123865500002</v>
      </c>
      <c r="C127" s="36">
        <v>1863.56232338</v>
      </c>
      <c r="D127" s="36">
        <v>1867.87321533</v>
      </c>
      <c r="E127" s="36">
        <v>1870.9134004600003</v>
      </c>
      <c r="F127" s="36">
        <v>1872.78315017</v>
      </c>
      <c r="G127" s="36">
        <v>1856.6784692799999</v>
      </c>
      <c r="H127" s="36">
        <v>1829.5818697500001</v>
      </c>
      <c r="I127" s="36">
        <v>1814.1576611800001</v>
      </c>
      <c r="J127" s="36">
        <v>1787.8406971300001</v>
      </c>
      <c r="K127" s="36">
        <v>1777.5746336900002</v>
      </c>
      <c r="L127" s="36">
        <v>1771.590031</v>
      </c>
      <c r="M127" s="36">
        <v>1791.4747531099999</v>
      </c>
      <c r="N127" s="36">
        <v>1802.8959380000001</v>
      </c>
      <c r="O127" s="36">
        <v>1808.3680370300001</v>
      </c>
      <c r="P127" s="36">
        <v>1812.3844884500002</v>
      </c>
      <c r="Q127" s="36">
        <v>1819.9564917300002</v>
      </c>
      <c r="R127" s="36">
        <v>1812.34011166</v>
      </c>
      <c r="S127" s="36">
        <v>1809.0915134500001</v>
      </c>
      <c r="T127" s="36">
        <v>1792.1580765900001</v>
      </c>
      <c r="U127" s="36">
        <v>1775.9644798000002</v>
      </c>
      <c r="V127" s="36">
        <v>1787.1097704400001</v>
      </c>
      <c r="W127" s="36">
        <v>1814.3133696100001</v>
      </c>
      <c r="X127" s="36">
        <v>1823.16462372</v>
      </c>
      <c r="Y127" s="36">
        <v>1822.3809115199999</v>
      </c>
    </row>
    <row r="128" spans="1:25" x14ac:dyDescent="0.2">
      <c r="A128" s="35">
        <v>13</v>
      </c>
      <c r="B128" s="36">
        <v>1798.13255912</v>
      </c>
      <c r="C128" s="36">
        <v>1813.3489569300002</v>
      </c>
      <c r="D128" s="36">
        <v>1797.43716268</v>
      </c>
      <c r="E128" s="36">
        <v>1802.531659</v>
      </c>
      <c r="F128" s="36">
        <v>1816.8584930700001</v>
      </c>
      <c r="G128" s="36">
        <v>1806.9459603800001</v>
      </c>
      <c r="H128" s="36">
        <v>1804.2804853700002</v>
      </c>
      <c r="I128" s="36">
        <v>1780.0419947800001</v>
      </c>
      <c r="J128" s="36">
        <v>1771.4135672300001</v>
      </c>
      <c r="K128" s="36">
        <v>1747.8635422</v>
      </c>
      <c r="L128" s="36">
        <v>1768.2746662400002</v>
      </c>
      <c r="M128" s="36">
        <v>1768.8077300500001</v>
      </c>
      <c r="N128" s="36">
        <v>1762.0968034700002</v>
      </c>
      <c r="O128" s="36">
        <v>1769.0746584200001</v>
      </c>
      <c r="P128" s="36">
        <v>1779.4596340000001</v>
      </c>
      <c r="Q128" s="36">
        <v>1786.1222825300001</v>
      </c>
      <c r="R128" s="36">
        <v>1786.8377521600003</v>
      </c>
      <c r="S128" s="36">
        <v>1800.4844722</v>
      </c>
      <c r="T128" s="36">
        <v>1761.6712226100001</v>
      </c>
      <c r="U128" s="36">
        <v>1733.9288763700001</v>
      </c>
      <c r="V128" s="36">
        <v>1747.6814289400002</v>
      </c>
      <c r="W128" s="36">
        <v>1763.45949455</v>
      </c>
      <c r="X128" s="36">
        <v>1776.8700906800002</v>
      </c>
      <c r="Y128" s="36">
        <v>1783.9636073200002</v>
      </c>
    </row>
    <row r="129" spans="1:25" x14ac:dyDescent="0.2">
      <c r="A129" s="35">
        <v>14</v>
      </c>
      <c r="B129" s="36">
        <v>1839.5561804500001</v>
      </c>
      <c r="C129" s="36">
        <v>1859.2628291399999</v>
      </c>
      <c r="D129" s="36">
        <v>1852.0254760099999</v>
      </c>
      <c r="E129" s="36">
        <v>1858.2285356499999</v>
      </c>
      <c r="F129" s="36">
        <v>1864.2022406500002</v>
      </c>
      <c r="G129" s="36">
        <v>1861.6992652400002</v>
      </c>
      <c r="H129" s="36">
        <v>1860.0127312100001</v>
      </c>
      <c r="I129" s="36">
        <v>1840.8500305300001</v>
      </c>
      <c r="J129" s="36">
        <v>1815.3041801100001</v>
      </c>
      <c r="K129" s="36">
        <v>1774.6471878300001</v>
      </c>
      <c r="L129" s="36">
        <v>1767.3097191200002</v>
      </c>
      <c r="M129" s="36">
        <v>1768.2953234900001</v>
      </c>
      <c r="N129" s="36">
        <v>1778.4096038800001</v>
      </c>
      <c r="O129" s="36">
        <v>1793.98675553</v>
      </c>
      <c r="P129" s="36">
        <v>1805.2462418300001</v>
      </c>
      <c r="Q129" s="36">
        <v>1809.3122699500002</v>
      </c>
      <c r="R129" s="36">
        <v>1800.7230130200001</v>
      </c>
      <c r="S129" s="36">
        <v>1772.8138802300002</v>
      </c>
      <c r="T129" s="36">
        <v>1741.2432172599999</v>
      </c>
      <c r="U129" s="36">
        <v>1742.4833824700002</v>
      </c>
      <c r="V129" s="36">
        <v>1768.0088008800001</v>
      </c>
      <c r="W129" s="36">
        <v>1788.5842003700002</v>
      </c>
      <c r="X129" s="36">
        <v>1807.0687302900001</v>
      </c>
      <c r="Y129" s="36">
        <v>1831.3881996299999</v>
      </c>
    </row>
    <row r="130" spans="1:25" x14ac:dyDescent="0.2">
      <c r="A130" s="35">
        <v>15</v>
      </c>
      <c r="B130" s="36">
        <v>1860.3661512599999</v>
      </c>
      <c r="C130" s="36">
        <v>1866.60120089</v>
      </c>
      <c r="D130" s="36">
        <v>1862.1624174199999</v>
      </c>
      <c r="E130" s="36">
        <v>1861.1335999400001</v>
      </c>
      <c r="F130" s="36">
        <v>1866.9736444500002</v>
      </c>
      <c r="G130" s="36">
        <v>1869.8926803000002</v>
      </c>
      <c r="H130" s="36">
        <v>1866.0245131300001</v>
      </c>
      <c r="I130" s="36">
        <v>1823.6608005999999</v>
      </c>
      <c r="J130" s="36">
        <v>1802.5442108700001</v>
      </c>
      <c r="K130" s="36">
        <v>1801.6205839900001</v>
      </c>
      <c r="L130" s="36">
        <v>1798.0491994400002</v>
      </c>
      <c r="M130" s="36">
        <v>1806.8818321600002</v>
      </c>
      <c r="N130" s="36">
        <v>1814.1875563300002</v>
      </c>
      <c r="O130" s="36">
        <v>1822.3443957500001</v>
      </c>
      <c r="P130" s="36">
        <v>1815.3995714600001</v>
      </c>
      <c r="Q130" s="36">
        <v>1810.8520300400003</v>
      </c>
      <c r="R130" s="36">
        <v>1803.3167206600001</v>
      </c>
      <c r="S130" s="36">
        <v>1792.1947942300001</v>
      </c>
      <c r="T130" s="36">
        <v>1774.7021923700001</v>
      </c>
      <c r="U130" s="36">
        <v>1769.6091956100001</v>
      </c>
      <c r="V130" s="36">
        <v>1775.4035972600002</v>
      </c>
      <c r="W130" s="36">
        <v>1803.4509894300002</v>
      </c>
      <c r="X130" s="36">
        <v>1815.46967522</v>
      </c>
      <c r="Y130" s="36">
        <v>1813.4560928800001</v>
      </c>
    </row>
    <row r="131" spans="1:25" x14ac:dyDescent="0.2">
      <c r="A131" s="35">
        <v>16</v>
      </c>
      <c r="B131" s="36">
        <v>1770.4557740900002</v>
      </c>
      <c r="C131" s="36">
        <v>1799.28406058</v>
      </c>
      <c r="D131" s="36">
        <v>1798.4769843300001</v>
      </c>
      <c r="E131" s="36">
        <v>1805.28161178</v>
      </c>
      <c r="F131" s="36">
        <v>1792.7098690300002</v>
      </c>
      <c r="G131" s="36">
        <v>1757.10698032</v>
      </c>
      <c r="H131" s="36">
        <v>1746.01839051</v>
      </c>
      <c r="I131" s="36">
        <v>1755.4542257300002</v>
      </c>
      <c r="J131" s="36">
        <v>1768.2068618300002</v>
      </c>
      <c r="K131" s="36">
        <v>1770.57416081</v>
      </c>
      <c r="L131" s="36">
        <v>1757.3836678499999</v>
      </c>
      <c r="M131" s="36">
        <v>1755.38760935</v>
      </c>
      <c r="N131" s="36">
        <v>1744.7197257300002</v>
      </c>
      <c r="O131" s="36">
        <v>1737.1339817400001</v>
      </c>
      <c r="P131" s="36">
        <v>1744.3301235400002</v>
      </c>
      <c r="Q131" s="36">
        <v>1741.4809695800002</v>
      </c>
      <c r="R131" s="36">
        <v>1730.5056972700002</v>
      </c>
      <c r="S131" s="36">
        <v>1723.4421182900001</v>
      </c>
      <c r="T131" s="36">
        <v>1756.9235150500001</v>
      </c>
      <c r="U131" s="36">
        <v>1763.7552807500001</v>
      </c>
      <c r="V131" s="36">
        <v>1768.8078715900001</v>
      </c>
      <c r="W131" s="36">
        <v>1770.69324579</v>
      </c>
      <c r="X131" s="36">
        <v>1750.6544135500001</v>
      </c>
      <c r="Y131" s="36">
        <v>1769.4315224900001</v>
      </c>
    </row>
    <row r="132" spans="1:25" x14ac:dyDescent="0.2">
      <c r="A132" s="35">
        <v>17</v>
      </c>
      <c r="B132" s="36">
        <v>1774.6808530000001</v>
      </c>
      <c r="C132" s="36">
        <v>1807.01954688</v>
      </c>
      <c r="D132" s="36">
        <v>1834.0478353800002</v>
      </c>
      <c r="E132" s="36">
        <v>1831.7951467999999</v>
      </c>
      <c r="F132" s="36">
        <v>1814.9694640100001</v>
      </c>
      <c r="G132" s="36">
        <v>1778.4689809600002</v>
      </c>
      <c r="H132" s="36">
        <v>1760.00205695</v>
      </c>
      <c r="I132" s="36">
        <v>1755.4391282600002</v>
      </c>
      <c r="J132" s="36">
        <v>1763.40468106</v>
      </c>
      <c r="K132" s="36">
        <v>1763.8658935300002</v>
      </c>
      <c r="L132" s="36">
        <v>1751.36259215</v>
      </c>
      <c r="M132" s="36">
        <v>1756.3934068200001</v>
      </c>
      <c r="N132" s="36">
        <v>1754.2682374500002</v>
      </c>
      <c r="O132" s="36">
        <v>1737.8803923600001</v>
      </c>
      <c r="P132" s="36">
        <v>1737.7889238300002</v>
      </c>
      <c r="Q132" s="36">
        <v>1759.2043438600001</v>
      </c>
      <c r="R132" s="36">
        <v>1753.2643374500001</v>
      </c>
      <c r="S132" s="36">
        <v>1742.5887860600001</v>
      </c>
      <c r="T132" s="36">
        <v>1748.37787331</v>
      </c>
      <c r="U132" s="36">
        <v>1758.1414062800002</v>
      </c>
      <c r="V132" s="36">
        <v>1754.9529303400002</v>
      </c>
      <c r="W132" s="36">
        <v>1749.0566123600001</v>
      </c>
      <c r="X132" s="36">
        <v>1759.7115380400001</v>
      </c>
      <c r="Y132" s="36">
        <v>1767.4790721100001</v>
      </c>
    </row>
    <row r="133" spans="1:25" x14ac:dyDescent="0.2">
      <c r="A133" s="35">
        <v>18</v>
      </c>
      <c r="B133" s="36">
        <v>1807.0905889500002</v>
      </c>
      <c r="C133" s="36">
        <v>1824.3224237699999</v>
      </c>
      <c r="D133" s="36">
        <v>1855.07207851</v>
      </c>
      <c r="E133" s="36">
        <v>1860.1057986799999</v>
      </c>
      <c r="F133" s="36">
        <v>1851.1150663300002</v>
      </c>
      <c r="G133" s="36">
        <v>1828.7141014700003</v>
      </c>
      <c r="H133" s="36">
        <v>1786.9811112700002</v>
      </c>
      <c r="I133" s="36">
        <v>1755.6010506</v>
      </c>
      <c r="J133" s="36">
        <v>1734.6329161600001</v>
      </c>
      <c r="K133" s="36">
        <v>1735.9234977100002</v>
      </c>
      <c r="L133" s="36">
        <v>1731.2073237400002</v>
      </c>
      <c r="M133" s="36">
        <v>1736.4453065300002</v>
      </c>
      <c r="N133" s="36">
        <v>1750.2629822900001</v>
      </c>
      <c r="O133" s="36">
        <v>1736.7850465200002</v>
      </c>
      <c r="P133" s="36">
        <v>1738.80383886</v>
      </c>
      <c r="Q133" s="36">
        <v>1747.21710865</v>
      </c>
      <c r="R133" s="36">
        <v>1760.3964862100001</v>
      </c>
      <c r="S133" s="36">
        <v>1734.0012577</v>
      </c>
      <c r="T133" s="36">
        <v>1709.7147666600001</v>
      </c>
      <c r="U133" s="36">
        <v>1712.8291430100001</v>
      </c>
      <c r="V133" s="36">
        <v>1702.06734744</v>
      </c>
      <c r="W133" s="36">
        <v>1717.90155157</v>
      </c>
      <c r="X133" s="36">
        <v>1733.5216105500001</v>
      </c>
      <c r="Y133" s="36">
        <v>1772.0985451200002</v>
      </c>
    </row>
    <row r="134" spans="1:25" x14ac:dyDescent="0.2">
      <c r="A134" s="35">
        <v>19</v>
      </c>
      <c r="B134" s="36">
        <v>1781.74725371</v>
      </c>
      <c r="C134" s="36">
        <v>1803.9193971300001</v>
      </c>
      <c r="D134" s="36">
        <v>1844.0513702599999</v>
      </c>
      <c r="E134" s="36">
        <v>1849.1999263600003</v>
      </c>
      <c r="F134" s="36">
        <v>1845.5908784700002</v>
      </c>
      <c r="G134" s="36">
        <v>1821.42447492</v>
      </c>
      <c r="H134" s="36">
        <v>1786.4562432300002</v>
      </c>
      <c r="I134" s="36">
        <v>1754.0066226800002</v>
      </c>
      <c r="J134" s="36">
        <v>1732.4192737000001</v>
      </c>
      <c r="K134" s="36">
        <v>1733.9143487900001</v>
      </c>
      <c r="L134" s="36">
        <v>1763.4980446800002</v>
      </c>
      <c r="M134" s="36">
        <v>1747.0033109800002</v>
      </c>
      <c r="N134" s="36">
        <v>1761.8818960999999</v>
      </c>
      <c r="O134" s="36">
        <v>1769.85319297</v>
      </c>
      <c r="P134" s="36">
        <v>1747.60434422</v>
      </c>
      <c r="Q134" s="36">
        <v>1754.1266444800001</v>
      </c>
      <c r="R134" s="36">
        <v>1770.41723475</v>
      </c>
      <c r="S134" s="36">
        <v>1753.0912117600001</v>
      </c>
      <c r="T134" s="36">
        <v>1740.0506646400002</v>
      </c>
      <c r="U134" s="36">
        <v>1739.7004476300001</v>
      </c>
      <c r="V134" s="36">
        <v>1732.2105697600002</v>
      </c>
      <c r="W134" s="36">
        <v>1741.9332622700001</v>
      </c>
      <c r="X134" s="36">
        <v>1766.5235976300003</v>
      </c>
      <c r="Y134" s="36">
        <v>1787.22958438</v>
      </c>
    </row>
    <row r="135" spans="1:25" x14ac:dyDescent="0.2">
      <c r="A135" s="35">
        <v>20</v>
      </c>
      <c r="B135" s="36">
        <v>1785.6239281000001</v>
      </c>
      <c r="C135" s="36">
        <v>1805.6717104500001</v>
      </c>
      <c r="D135" s="36">
        <v>1831.8845864800003</v>
      </c>
      <c r="E135" s="36">
        <v>1833.9898203200003</v>
      </c>
      <c r="F135" s="36">
        <v>1836.2212484600002</v>
      </c>
      <c r="G135" s="36">
        <v>1813.5749835200002</v>
      </c>
      <c r="H135" s="36">
        <v>1781.5479965700001</v>
      </c>
      <c r="I135" s="36">
        <v>1754.5945614700001</v>
      </c>
      <c r="J135" s="36">
        <v>1728.7394738800001</v>
      </c>
      <c r="K135" s="36">
        <v>1723.1148496900003</v>
      </c>
      <c r="L135" s="36">
        <v>1726.0004014600001</v>
      </c>
      <c r="M135" s="36">
        <v>1731.0978095600001</v>
      </c>
      <c r="N135" s="36">
        <v>1711.6162976000001</v>
      </c>
      <c r="O135" s="36">
        <v>1718.4573992000001</v>
      </c>
      <c r="P135" s="36">
        <v>1702.7561158400001</v>
      </c>
      <c r="Q135" s="36">
        <v>1707.5131270700001</v>
      </c>
      <c r="R135" s="36">
        <v>1718.9888285300001</v>
      </c>
      <c r="S135" s="36">
        <v>1690.7880590400002</v>
      </c>
      <c r="T135" s="36">
        <v>1689.7117200600001</v>
      </c>
      <c r="U135" s="36">
        <v>1701.4912027000003</v>
      </c>
      <c r="V135" s="36">
        <v>1702.7578878800002</v>
      </c>
      <c r="W135" s="36">
        <v>1702.8556248300001</v>
      </c>
      <c r="X135" s="36">
        <v>1715.1076956300001</v>
      </c>
      <c r="Y135" s="36">
        <v>1727.6684342000001</v>
      </c>
    </row>
    <row r="136" spans="1:25" x14ac:dyDescent="0.2">
      <c r="A136" s="35">
        <v>21</v>
      </c>
      <c r="B136" s="36">
        <v>1776.6154388800001</v>
      </c>
      <c r="C136" s="36">
        <v>1793.77678919</v>
      </c>
      <c r="D136" s="36">
        <v>1820.2066341400002</v>
      </c>
      <c r="E136" s="36">
        <v>1822.7852810500001</v>
      </c>
      <c r="F136" s="36">
        <v>1829.2533054600001</v>
      </c>
      <c r="G136" s="36">
        <v>1827.94655622</v>
      </c>
      <c r="H136" s="36">
        <v>1817.1483164799999</v>
      </c>
      <c r="I136" s="36">
        <v>1806.8977830200001</v>
      </c>
      <c r="J136" s="36">
        <v>1791.2892944300002</v>
      </c>
      <c r="K136" s="36">
        <v>1754.0427070400001</v>
      </c>
      <c r="L136" s="36">
        <v>1733.52623664</v>
      </c>
      <c r="M136" s="36">
        <v>1734.90296758</v>
      </c>
      <c r="N136" s="36">
        <v>1757.0123823599999</v>
      </c>
      <c r="O136" s="36">
        <v>1769.6964014500002</v>
      </c>
      <c r="P136" s="36">
        <v>1755.9411562900002</v>
      </c>
      <c r="Q136" s="36">
        <v>1765.2458099200001</v>
      </c>
      <c r="R136" s="36">
        <v>1786.0742988300001</v>
      </c>
      <c r="S136" s="36">
        <v>1762.7166043600002</v>
      </c>
      <c r="T136" s="36">
        <v>1738.3327381400002</v>
      </c>
      <c r="U136" s="36">
        <v>1720.0560894000002</v>
      </c>
      <c r="V136" s="36">
        <v>1728.1829809600001</v>
      </c>
      <c r="W136" s="36">
        <v>1749.3359356200001</v>
      </c>
      <c r="X136" s="36">
        <v>1773.39647902</v>
      </c>
      <c r="Y136" s="36">
        <v>1791.8890739700003</v>
      </c>
    </row>
    <row r="137" spans="1:25" x14ac:dyDescent="0.2">
      <c r="A137" s="35">
        <v>22</v>
      </c>
      <c r="B137" s="36">
        <v>1781.6482965100001</v>
      </c>
      <c r="C137" s="36">
        <v>1799.8135170800001</v>
      </c>
      <c r="D137" s="36">
        <v>1832.5306859200002</v>
      </c>
      <c r="E137" s="36">
        <v>1838.4920683500002</v>
      </c>
      <c r="F137" s="36">
        <v>1849.4339838799999</v>
      </c>
      <c r="G137" s="36">
        <v>1836.12948076</v>
      </c>
      <c r="H137" s="36">
        <v>1820.2998314900003</v>
      </c>
      <c r="I137" s="36">
        <v>1805.5255750500003</v>
      </c>
      <c r="J137" s="36">
        <v>1783.6284876000002</v>
      </c>
      <c r="K137" s="36">
        <v>1746.8601732200002</v>
      </c>
      <c r="L137" s="36">
        <v>1726.9990555700001</v>
      </c>
      <c r="M137" s="36">
        <v>1730.21588172</v>
      </c>
      <c r="N137" s="36">
        <v>1746.1265705000001</v>
      </c>
      <c r="O137" s="36">
        <v>1758.3726868900001</v>
      </c>
      <c r="P137" s="36">
        <v>1741.4285358900001</v>
      </c>
      <c r="Q137" s="36">
        <v>1752.62596912</v>
      </c>
      <c r="R137" s="36">
        <v>1770.9260643100001</v>
      </c>
      <c r="S137" s="36">
        <v>1744.5924591</v>
      </c>
      <c r="T137" s="36">
        <v>1718.2245756200002</v>
      </c>
      <c r="U137" s="36">
        <v>1706.0993120400001</v>
      </c>
      <c r="V137" s="36">
        <v>1712.2145479200001</v>
      </c>
      <c r="W137" s="36">
        <v>1731.0129952600003</v>
      </c>
      <c r="X137" s="36">
        <v>1753.60875732</v>
      </c>
      <c r="Y137" s="36">
        <v>1794.0485966700001</v>
      </c>
    </row>
    <row r="138" spans="1:25" x14ac:dyDescent="0.2">
      <c r="A138" s="35">
        <v>23</v>
      </c>
      <c r="B138" s="36">
        <v>1754.8542811500001</v>
      </c>
      <c r="C138" s="36">
        <v>1777.2490832600001</v>
      </c>
      <c r="D138" s="36">
        <v>1807.8533702700001</v>
      </c>
      <c r="E138" s="36">
        <v>1812.27429405</v>
      </c>
      <c r="F138" s="36">
        <v>1816.6079555100002</v>
      </c>
      <c r="G138" s="36">
        <v>1818.2401571800003</v>
      </c>
      <c r="H138" s="36">
        <v>1807.8412703200001</v>
      </c>
      <c r="I138" s="36">
        <v>1794.5277116300001</v>
      </c>
      <c r="J138" s="36">
        <v>1760.2791252900001</v>
      </c>
      <c r="K138" s="36">
        <v>1718.9651175000001</v>
      </c>
      <c r="L138" s="36">
        <v>1710.0893785000001</v>
      </c>
      <c r="M138" s="36">
        <v>1709.6026760800003</v>
      </c>
      <c r="N138" s="36">
        <v>1737.3946560000002</v>
      </c>
      <c r="O138" s="36">
        <v>1764.7196991000001</v>
      </c>
      <c r="P138" s="36">
        <v>1753.83804678</v>
      </c>
      <c r="Q138" s="36">
        <v>1758.1865054700002</v>
      </c>
      <c r="R138" s="36">
        <v>1771.1997601099999</v>
      </c>
      <c r="S138" s="36">
        <v>1752.2650289200001</v>
      </c>
      <c r="T138" s="36">
        <v>1729.4110580500001</v>
      </c>
      <c r="U138" s="36">
        <v>1714.2251436600002</v>
      </c>
      <c r="V138" s="36">
        <v>1718.4027292500002</v>
      </c>
      <c r="W138" s="36">
        <v>1734.6915388700002</v>
      </c>
      <c r="X138" s="36">
        <v>1762.35632504</v>
      </c>
      <c r="Y138" s="36">
        <v>1788.2374497200001</v>
      </c>
    </row>
    <row r="139" spans="1:25" x14ac:dyDescent="0.2">
      <c r="A139" s="35">
        <v>24</v>
      </c>
      <c r="B139" s="36">
        <v>1743.59700714</v>
      </c>
      <c r="C139" s="36">
        <v>1754.2860254900002</v>
      </c>
      <c r="D139" s="36">
        <v>1783.2689526199999</v>
      </c>
      <c r="E139" s="36">
        <v>1786.30410727</v>
      </c>
      <c r="F139" s="36">
        <v>1804.4982999400002</v>
      </c>
      <c r="G139" s="36">
        <v>1792.7699499900002</v>
      </c>
      <c r="H139" s="36">
        <v>1778.6105871100001</v>
      </c>
      <c r="I139" s="36">
        <v>1769.9431312600002</v>
      </c>
      <c r="J139" s="36">
        <v>1757.60009117</v>
      </c>
      <c r="K139" s="36">
        <v>1749.2959565500003</v>
      </c>
      <c r="L139" s="36">
        <v>1754.4924084000002</v>
      </c>
      <c r="M139" s="36">
        <v>1767.14360242</v>
      </c>
      <c r="N139" s="36">
        <v>1782.45517335</v>
      </c>
      <c r="O139" s="36">
        <v>1801.0684640400002</v>
      </c>
      <c r="P139" s="36">
        <v>1761.6468215000002</v>
      </c>
      <c r="Q139" s="36">
        <v>1781.1640563200001</v>
      </c>
      <c r="R139" s="36">
        <v>1802.9937828900001</v>
      </c>
      <c r="S139" s="36">
        <v>1778.80006179</v>
      </c>
      <c r="T139" s="36">
        <v>1767.7027506500001</v>
      </c>
      <c r="U139" s="36">
        <v>1748.8801309500002</v>
      </c>
      <c r="V139" s="36">
        <v>1744.7211979200001</v>
      </c>
      <c r="W139" s="36">
        <v>1752.1712838000001</v>
      </c>
      <c r="X139" s="36">
        <v>1776.5300246700001</v>
      </c>
      <c r="Y139" s="36">
        <v>1801.0100793600002</v>
      </c>
    </row>
    <row r="140" spans="1:25" x14ac:dyDescent="0.2">
      <c r="A140" s="35">
        <v>25</v>
      </c>
      <c r="B140" s="36">
        <v>1745.6167028800003</v>
      </c>
      <c r="C140" s="36">
        <v>1769.5026974</v>
      </c>
      <c r="D140" s="36">
        <v>1792.1311547100001</v>
      </c>
      <c r="E140" s="36">
        <v>1797.8471922200001</v>
      </c>
      <c r="F140" s="36">
        <v>1808.6343389700003</v>
      </c>
      <c r="G140" s="36">
        <v>1792.5831192600001</v>
      </c>
      <c r="H140" s="36">
        <v>1754.9961188100001</v>
      </c>
      <c r="I140" s="36">
        <v>1737.9985219500002</v>
      </c>
      <c r="J140" s="36">
        <v>1732.2550082400001</v>
      </c>
      <c r="K140" s="36">
        <v>1733.82549305</v>
      </c>
      <c r="L140" s="36">
        <v>1751.1493360000002</v>
      </c>
      <c r="M140" s="36">
        <v>1747.6589736100002</v>
      </c>
      <c r="N140" s="36">
        <v>1769.0616665200002</v>
      </c>
      <c r="O140" s="36">
        <v>1808.1091467799999</v>
      </c>
      <c r="P140" s="36">
        <v>1794.7358343500002</v>
      </c>
      <c r="Q140" s="36">
        <v>1792.1646069700002</v>
      </c>
      <c r="R140" s="36">
        <v>1797.1287631000002</v>
      </c>
      <c r="S140" s="36">
        <v>1781.7821900599999</v>
      </c>
      <c r="T140" s="36">
        <v>1771.04187041</v>
      </c>
      <c r="U140" s="36">
        <v>1780.42052829</v>
      </c>
      <c r="V140" s="36">
        <v>1775.4270783600002</v>
      </c>
      <c r="W140" s="36">
        <v>1770.8835814900001</v>
      </c>
      <c r="X140" s="36">
        <v>1776.61256028</v>
      </c>
      <c r="Y140" s="36">
        <v>1783.4231490700001</v>
      </c>
    </row>
    <row r="141" spans="1:25" x14ac:dyDescent="0.2">
      <c r="A141" s="35">
        <v>26</v>
      </c>
      <c r="B141" s="36">
        <v>1764.3314960800001</v>
      </c>
      <c r="C141" s="36">
        <v>1777.8700856500002</v>
      </c>
      <c r="D141" s="36">
        <v>1806.39889702</v>
      </c>
      <c r="E141" s="36">
        <v>1811.3607823200002</v>
      </c>
      <c r="F141" s="36">
        <v>1822.54053886</v>
      </c>
      <c r="G141" s="36">
        <v>1808.0217386300001</v>
      </c>
      <c r="H141" s="36">
        <v>1779.8659701900001</v>
      </c>
      <c r="I141" s="36">
        <v>1759.4661646100001</v>
      </c>
      <c r="J141" s="36">
        <v>1744.7506883600001</v>
      </c>
      <c r="K141" s="36">
        <v>1754.3801733900002</v>
      </c>
      <c r="L141" s="36">
        <v>1756.1920730900001</v>
      </c>
      <c r="M141" s="36">
        <v>1752.5044415100001</v>
      </c>
      <c r="N141" s="36">
        <v>1767.7677207700001</v>
      </c>
      <c r="O141" s="36">
        <v>1775.73086072</v>
      </c>
      <c r="P141" s="36">
        <v>1761.4634926700001</v>
      </c>
      <c r="Q141" s="36">
        <v>1767.8378009400001</v>
      </c>
      <c r="R141" s="36">
        <v>1780.6550058600001</v>
      </c>
      <c r="S141" s="36">
        <v>1777.6089421200002</v>
      </c>
      <c r="T141" s="36">
        <v>1764.3167217600001</v>
      </c>
      <c r="U141" s="36">
        <v>1754.57266628</v>
      </c>
      <c r="V141" s="36">
        <v>1756.7808113000001</v>
      </c>
      <c r="W141" s="36">
        <v>1764.9083864700001</v>
      </c>
      <c r="X141" s="36">
        <v>1782.9394779400002</v>
      </c>
      <c r="Y141" s="36">
        <v>1788.1648401500001</v>
      </c>
    </row>
    <row r="142" spans="1:25" x14ac:dyDescent="0.2">
      <c r="A142" s="35">
        <v>27</v>
      </c>
      <c r="B142" s="36">
        <v>1792.93374836</v>
      </c>
      <c r="C142" s="36">
        <v>1801.5253863</v>
      </c>
      <c r="D142" s="36">
        <v>1831.72025981</v>
      </c>
      <c r="E142" s="36">
        <v>1837.7626590400002</v>
      </c>
      <c r="F142" s="36">
        <v>1851.6664020400001</v>
      </c>
      <c r="G142" s="36">
        <v>1845.64939269</v>
      </c>
      <c r="H142" s="36">
        <v>1832.3986752100002</v>
      </c>
      <c r="I142" s="36">
        <v>1819.57931618</v>
      </c>
      <c r="J142" s="36">
        <v>1807.7211969000002</v>
      </c>
      <c r="K142" s="36">
        <v>1773.19523357</v>
      </c>
      <c r="L142" s="36">
        <v>1773.0004078500001</v>
      </c>
      <c r="M142" s="36">
        <v>1767.79730516</v>
      </c>
      <c r="N142" s="36">
        <v>1776.0924499300002</v>
      </c>
      <c r="O142" s="36">
        <v>1788.9390358100002</v>
      </c>
      <c r="P142" s="36">
        <v>1776.9739743900002</v>
      </c>
      <c r="Q142" s="36">
        <v>1789.95104186</v>
      </c>
      <c r="R142" s="36">
        <v>1809.5999700700002</v>
      </c>
      <c r="S142" s="36">
        <v>1794.7995031299999</v>
      </c>
      <c r="T142" s="36">
        <v>1791.6437379000001</v>
      </c>
      <c r="U142" s="36">
        <v>1778.2577407900001</v>
      </c>
      <c r="V142" s="36">
        <v>1786.1164686500001</v>
      </c>
      <c r="W142" s="36">
        <v>1802.6820729100002</v>
      </c>
      <c r="X142" s="36">
        <v>1809.2492162800002</v>
      </c>
      <c r="Y142" s="36">
        <v>1837.7566103000001</v>
      </c>
    </row>
    <row r="143" spans="1:25" x14ac:dyDescent="0.2">
      <c r="A143" s="35">
        <v>28</v>
      </c>
      <c r="B143" s="36">
        <v>1764.5380244400001</v>
      </c>
      <c r="C143" s="36">
        <v>1799.7868536400001</v>
      </c>
      <c r="D143" s="36">
        <v>1829.51960381</v>
      </c>
      <c r="E143" s="36">
        <v>1841.6423624700003</v>
      </c>
      <c r="F143" s="36">
        <v>1855.5283862100002</v>
      </c>
      <c r="G143" s="36">
        <v>1847.8185078100003</v>
      </c>
      <c r="H143" s="36">
        <v>1832.3776890700003</v>
      </c>
      <c r="I143" s="36">
        <v>1811.0609096600001</v>
      </c>
      <c r="J143" s="36">
        <v>1768.0177038100001</v>
      </c>
      <c r="K143" s="36">
        <v>1736.9609834600001</v>
      </c>
      <c r="L143" s="36">
        <v>1736.3633127700002</v>
      </c>
      <c r="M143" s="36">
        <v>1748.8016251000001</v>
      </c>
      <c r="N143" s="36">
        <v>1781.2550594500001</v>
      </c>
      <c r="O143" s="36">
        <v>1802.8321159100001</v>
      </c>
      <c r="P143" s="36">
        <v>1789.4402932800001</v>
      </c>
      <c r="Q143" s="36">
        <v>1797.6350477100002</v>
      </c>
      <c r="R143" s="36">
        <v>1812.2130623600001</v>
      </c>
      <c r="S143" s="36">
        <v>1785.6646938200001</v>
      </c>
      <c r="T143" s="36">
        <v>1769.4933480400002</v>
      </c>
      <c r="U143" s="36">
        <v>1754.4712048100002</v>
      </c>
      <c r="V143" s="36">
        <v>1766.8307815000001</v>
      </c>
      <c r="W143" s="36">
        <v>1795.34553153</v>
      </c>
      <c r="X143" s="36">
        <v>1815.3211319500001</v>
      </c>
      <c r="Y143" s="36">
        <v>1850.7712306200003</v>
      </c>
    </row>
    <row r="144" spans="1:25" x14ac:dyDescent="0.2">
      <c r="A144" s="35">
        <v>29</v>
      </c>
      <c r="B144" s="36" t="s">
        <v>150</v>
      </c>
      <c r="C144" s="36" t="s">
        <v>150</v>
      </c>
      <c r="D144" s="36" t="s">
        <v>150</v>
      </c>
      <c r="E144" s="36" t="s">
        <v>150</v>
      </c>
      <c r="F144" s="36" t="s">
        <v>150</v>
      </c>
      <c r="G144" s="36" t="s">
        <v>150</v>
      </c>
      <c r="H144" s="36" t="s">
        <v>150</v>
      </c>
      <c r="I144" s="36" t="s">
        <v>150</v>
      </c>
      <c r="J144" s="36" t="s">
        <v>150</v>
      </c>
      <c r="K144" s="36" t="s">
        <v>150</v>
      </c>
      <c r="L144" s="36" t="s">
        <v>150</v>
      </c>
      <c r="M144" s="36" t="s">
        <v>150</v>
      </c>
      <c r="N144" s="36" t="s">
        <v>150</v>
      </c>
      <c r="O144" s="36" t="s">
        <v>150</v>
      </c>
      <c r="P144" s="36" t="s">
        <v>150</v>
      </c>
      <c r="Q144" s="36" t="s">
        <v>150</v>
      </c>
      <c r="R144" s="36" t="s">
        <v>150</v>
      </c>
      <c r="S144" s="36" t="s">
        <v>150</v>
      </c>
      <c r="T144" s="36" t="s">
        <v>150</v>
      </c>
      <c r="U144" s="36" t="s">
        <v>150</v>
      </c>
      <c r="V144" s="36" t="s">
        <v>150</v>
      </c>
      <c r="W144" s="36" t="s">
        <v>150</v>
      </c>
      <c r="X144" s="36" t="s">
        <v>150</v>
      </c>
      <c r="Y144" s="36" t="s">
        <v>150</v>
      </c>
    </row>
    <row r="145" spans="1:25" x14ac:dyDescent="0.2">
      <c r="A145" s="35">
        <v>30</v>
      </c>
      <c r="B145" s="36" t="s">
        <v>150</v>
      </c>
      <c r="C145" s="36" t="s">
        <v>150</v>
      </c>
      <c r="D145" s="36" t="s">
        <v>150</v>
      </c>
      <c r="E145" s="36" t="s">
        <v>150</v>
      </c>
      <c r="F145" s="36" t="s">
        <v>150</v>
      </c>
      <c r="G145" s="36" t="s">
        <v>150</v>
      </c>
      <c r="H145" s="36" t="s">
        <v>150</v>
      </c>
      <c r="I145" s="36" t="s">
        <v>150</v>
      </c>
      <c r="J145" s="36" t="s">
        <v>150</v>
      </c>
      <c r="K145" s="36" t="s">
        <v>150</v>
      </c>
      <c r="L145" s="36" t="s">
        <v>150</v>
      </c>
      <c r="M145" s="36" t="s">
        <v>150</v>
      </c>
      <c r="N145" s="36" t="s">
        <v>150</v>
      </c>
      <c r="O145" s="36" t="s">
        <v>150</v>
      </c>
      <c r="P145" s="36" t="s">
        <v>150</v>
      </c>
      <c r="Q145" s="36" t="s">
        <v>150</v>
      </c>
      <c r="R145" s="36" t="s">
        <v>150</v>
      </c>
      <c r="S145" s="36" t="s">
        <v>150</v>
      </c>
      <c r="T145" s="36" t="s">
        <v>150</v>
      </c>
      <c r="U145" s="36" t="s">
        <v>150</v>
      </c>
      <c r="V145" s="36" t="s">
        <v>150</v>
      </c>
      <c r="W145" s="36" t="s">
        <v>150</v>
      </c>
      <c r="X145" s="36" t="s">
        <v>150</v>
      </c>
      <c r="Y145" s="36" t="s">
        <v>150</v>
      </c>
    </row>
    <row r="146" spans="1:25" x14ac:dyDescent="0.2">
      <c r="A146" s="35">
        <v>31</v>
      </c>
      <c r="B146" s="36" t="s">
        <v>150</v>
      </c>
      <c r="C146" s="36" t="s">
        <v>150</v>
      </c>
      <c r="D146" s="36" t="s">
        <v>150</v>
      </c>
      <c r="E146" s="36" t="s">
        <v>150</v>
      </c>
      <c r="F146" s="36" t="s">
        <v>150</v>
      </c>
      <c r="G146" s="36" t="s">
        <v>150</v>
      </c>
      <c r="H146" s="36" t="s">
        <v>150</v>
      </c>
      <c r="I146" s="36" t="s">
        <v>150</v>
      </c>
      <c r="J146" s="36" t="s">
        <v>150</v>
      </c>
      <c r="K146" s="36" t="s">
        <v>150</v>
      </c>
      <c r="L146" s="36" t="s">
        <v>150</v>
      </c>
      <c r="M146" s="36" t="s">
        <v>150</v>
      </c>
      <c r="N146" s="36" t="s">
        <v>150</v>
      </c>
      <c r="O146" s="36" t="s">
        <v>150</v>
      </c>
      <c r="P146" s="36" t="s">
        <v>150</v>
      </c>
      <c r="Q146" s="36" t="s">
        <v>150</v>
      </c>
      <c r="R146" s="36" t="s">
        <v>150</v>
      </c>
      <c r="S146" s="36" t="s">
        <v>150</v>
      </c>
      <c r="T146" s="36" t="s">
        <v>150</v>
      </c>
      <c r="U146" s="36" t="s">
        <v>150</v>
      </c>
      <c r="V146" s="36" t="s">
        <v>150</v>
      </c>
      <c r="W146" s="36" t="s">
        <v>150</v>
      </c>
      <c r="X146" s="36" t="s">
        <v>150</v>
      </c>
      <c r="Y146" s="36" t="s">
        <v>150</v>
      </c>
    </row>
    <row r="147" spans="1:25" x14ac:dyDescent="0.2">
      <c r="A147" s="42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</row>
    <row r="148" spans="1:25" x14ac:dyDescent="0.2">
      <c r="A148" s="42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</row>
    <row r="149" spans="1:25" x14ac:dyDescent="0.2">
      <c r="A149" s="111" t="s">
        <v>0</v>
      </c>
      <c r="B149" s="112" t="s">
        <v>129</v>
      </c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</row>
    <row r="150" spans="1:25" x14ac:dyDescent="0.2">
      <c r="A150" s="111"/>
      <c r="B150" s="34" t="s">
        <v>74</v>
      </c>
      <c r="C150" s="34" t="s">
        <v>75</v>
      </c>
      <c r="D150" s="34" t="s">
        <v>76</v>
      </c>
      <c r="E150" s="34" t="s">
        <v>77</v>
      </c>
      <c r="F150" s="34" t="s">
        <v>78</v>
      </c>
      <c r="G150" s="34" t="s">
        <v>79</v>
      </c>
      <c r="H150" s="34" t="s">
        <v>80</v>
      </c>
      <c r="I150" s="34" t="s">
        <v>81</v>
      </c>
      <c r="J150" s="34" t="s">
        <v>82</v>
      </c>
      <c r="K150" s="34" t="s">
        <v>83</v>
      </c>
      <c r="L150" s="34" t="s">
        <v>84</v>
      </c>
      <c r="M150" s="34" t="s">
        <v>85</v>
      </c>
      <c r="N150" s="34" t="s">
        <v>86</v>
      </c>
      <c r="O150" s="34" t="s">
        <v>87</v>
      </c>
      <c r="P150" s="34" t="s">
        <v>88</v>
      </c>
      <c r="Q150" s="34" t="s">
        <v>89</v>
      </c>
      <c r="R150" s="34" t="s">
        <v>90</v>
      </c>
      <c r="S150" s="34" t="s">
        <v>91</v>
      </c>
      <c r="T150" s="34" t="s">
        <v>92</v>
      </c>
      <c r="U150" s="34" t="s">
        <v>93</v>
      </c>
      <c r="V150" s="34" t="s">
        <v>94</v>
      </c>
      <c r="W150" s="34" t="s">
        <v>95</v>
      </c>
      <c r="X150" s="34" t="s">
        <v>96</v>
      </c>
      <c r="Y150" s="34" t="s">
        <v>97</v>
      </c>
    </row>
    <row r="151" spans="1:25" x14ac:dyDescent="0.2">
      <c r="A151" s="35">
        <v>1</v>
      </c>
      <c r="B151" s="36">
        <v>1091.7126436400001</v>
      </c>
      <c r="C151" s="36">
        <v>1132.92322917</v>
      </c>
      <c r="D151" s="36">
        <v>1153.35126369</v>
      </c>
      <c r="E151" s="36">
        <v>1161.9661113900002</v>
      </c>
      <c r="F151" s="36">
        <v>1176.14435815</v>
      </c>
      <c r="G151" s="36">
        <v>1159.3675924400002</v>
      </c>
      <c r="H151" s="36">
        <v>1136.3150370100002</v>
      </c>
      <c r="I151" s="36">
        <v>1114.0390160000002</v>
      </c>
      <c r="J151" s="36">
        <v>1094.72104113</v>
      </c>
      <c r="K151" s="36">
        <v>1090.8751203300001</v>
      </c>
      <c r="L151" s="36">
        <v>1093.0061599000001</v>
      </c>
      <c r="M151" s="36">
        <v>1100.1670701600001</v>
      </c>
      <c r="N151" s="36">
        <v>1110.7812755100001</v>
      </c>
      <c r="O151" s="36">
        <v>1126.2147320500001</v>
      </c>
      <c r="P151" s="36">
        <v>1137.5253108500001</v>
      </c>
      <c r="Q151" s="36">
        <v>1143.8593829700001</v>
      </c>
      <c r="R151" s="36">
        <v>1140.1579210100001</v>
      </c>
      <c r="S151" s="36">
        <v>1125.43747205</v>
      </c>
      <c r="T151" s="36">
        <v>1101.4279170700001</v>
      </c>
      <c r="U151" s="36">
        <v>1097.7610209000002</v>
      </c>
      <c r="V151" s="36">
        <v>1103.6434807800001</v>
      </c>
      <c r="W151" s="36">
        <v>1119.2754211200001</v>
      </c>
      <c r="X151" s="36">
        <v>1144.4033130800001</v>
      </c>
      <c r="Y151" s="36">
        <v>1157.66503048</v>
      </c>
    </row>
    <row r="152" spans="1:25" x14ac:dyDescent="0.2">
      <c r="A152" s="35">
        <v>2</v>
      </c>
      <c r="B152" s="36">
        <v>1125.95299077</v>
      </c>
      <c r="C152" s="36">
        <v>1146.1071417200001</v>
      </c>
      <c r="D152" s="36">
        <v>1156.6270193</v>
      </c>
      <c r="E152" s="36">
        <v>1162.3683170200002</v>
      </c>
      <c r="F152" s="36">
        <v>1168.92154927</v>
      </c>
      <c r="G152" s="36">
        <v>1146.7329618000001</v>
      </c>
      <c r="H152" s="36">
        <v>1108.3121158000001</v>
      </c>
      <c r="I152" s="36">
        <v>1092.7619264500001</v>
      </c>
      <c r="J152" s="36">
        <v>1069.1761868000001</v>
      </c>
      <c r="K152" s="36">
        <v>1056.05246506</v>
      </c>
      <c r="L152" s="36">
        <v>1054.0135219200001</v>
      </c>
      <c r="M152" s="36">
        <v>1087.7614824700001</v>
      </c>
      <c r="N152" s="36">
        <v>1129.7906769200001</v>
      </c>
      <c r="O152" s="36">
        <v>1144.3961648700001</v>
      </c>
      <c r="P152" s="36">
        <v>1159.24763923</v>
      </c>
      <c r="Q152" s="36">
        <v>1164.48934457</v>
      </c>
      <c r="R152" s="36">
        <v>1159.07000917</v>
      </c>
      <c r="S152" s="36">
        <v>1152.03966027</v>
      </c>
      <c r="T152" s="36">
        <v>1121.0602788200001</v>
      </c>
      <c r="U152" s="36">
        <v>1118.3620250600002</v>
      </c>
      <c r="V152" s="36">
        <v>1134.3920825100001</v>
      </c>
      <c r="W152" s="36">
        <v>1156.0136727900001</v>
      </c>
      <c r="X152" s="36">
        <v>1185.59950159</v>
      </c>
      <c r="Y152" s="36">
        <v>1196.52235563</v>
      </c>
    </row>
    <row r="153" spans="1:25" x14ac:dyDescent="0.2">
      <c r="A153" s="35">
        <v>3</v>
      </c>
      <c r="B153" s="36">
        <v>1107.8998510800002</v>
      </c>
      <c r="C153" s="36">
        <v>1135.48330027</v>
      </c>
      <c r="D153" s="36">
        <v>1140.94427023</v>
      </c>
      <c r="E153" s="36">
        <v>1140.4282959000002</v>
      </c>
      <c r="F153" s="36">
        <v>1134.4544762100002</v>
      </c>
      <c r="G153" s="36">
        <v>1126.1238238600001</v>
      </c>
      <c r="H153" s="36">
        <v>1096.4526634400002</v>
      </c>
      <c r="I153" s="36">
        <v>1107.8573922200001</v>
      </c>
      <c r="J153" s="36">
        <v>1108.2076219100002</v>
      </c>
      <c r="K153" s="36">
        <v>1084.3871076400001</v>
      </c>
      <c r="L153" s="36">
        <v>1092.7862501500001</v>
      </c>
      <c r="M153" s="36">
        <v>1090.7382372000002</v>
      </c>
      <c r="N153" s="36">
        <v>1108.54754426</v>
      </c>
      <c r="O153" s="36">
        <v>1106.68431293</v>
      </c>
      <c r="P153" s="36">
        <v>1104.9284231500001</v>
      </c>
      <c r="Q153" s="36">
        <v>1109.8862860400002</v>
      </c>
      <c r="R153" s="36">
        <v>1107.8377360300001</v>
      </c>
      <c r="S153" s="36">
        <v>1114.14796703</v>
      </c>
      <c r="T153" s="36">
        <v>1109.99344522</v>
      </c>
      <c r="U153" s="36">
        <v>1107.4831043000002</v>
      </c>
      <c r="V153" s="36">
        <v>1107.87984321</v>
      </c>
      <c r="W153" s="36">
        <v>1115.4337551200001</v>
      </c>
      <c r="X153" s="36">
        <v>1116.5162811100001</v>
      </c>
      <c r="Y153" s="36">
        <v>1138.91088304</v>
      </c>
    </row>
    <row r="154" spans="1:25" x14ac:dyDescent="0.2">
      <c r="A154" s="35">
        <v>4</v>
      </c>
      <c r="B154" s="36">
        <v>1184.71011004</v>
      </c>
      <c r="C154" s="36">
        <v>1205.3880171200001</v>
      </c>
      <c r="D154" s="36">
        <v>1209.32321718</v>
      </c>
      <c r="E154" s="36">
        <v>1206.0971234799999</v>
      </c>
      <c r="F154" s="36">
        <v>1201.5708218899999</v>
      </c>
      <c r="G154" s="36">
        <v>1200.4646963</v>
      </c>
      <c r="H154" s="36">
        <v>1163.49147371</v>
      </c>
      <c r="I154" s="36">
        <v>1142.6936459900001</v>
      </c>
      <c r="J154" s="36">
        <v>1118.0397773100001</v>
      </c>
      <c r="K154" s="36">
        <v>1112.9419955000001</v>
      </c>
      <c r="L154" s="36">
        <v>1108.1412782500001</v>
      </c>
      <c r="M154" s="36">
        <v>1123.09454536</v>
      </c>
      <c r="N154" s="36">
        <v>1141.9599884200002</v>
      </c>
      <c r="O154" s="36">
        <v>1147.8637824</v>
      </c>
      <c r="P154" s="36">
        <v>1153.6664816500002</v>
      </c>
      <c r="Q154" s="36">
        <v>1149.2740240100002</v>
      </c>
      <c r="R154" s="36">
        <v>1152.9476646000001</v>
      </c>
      <c r="S154" s="36">
        <v>1151.1281206600001</v>
      </c>
      <c r="T154" s="36">
        <v>1123.1506316900002</v>
      </c>
      <c r="U154" s="36">
        <v>1114.35067903</v>
      </c>
      <c r="V154" s="36">
        <v>1136.1982090800002</v>
      </c>
      <c r="W154" s="36">
        <v>1161.1053215900001</v>
      </c>
      <c r="X154" s="36">
        <v>1172.00780734</v>
      </c>
      <c r="Y154" s="36">
        <v>1194.55220676</v>
      </c>
    </row>
    <row r="155" spans="1:25" x14ac:dyDescent="0.2">
      <c r="A155" s="35">
        <v>5</v>
      </c>
      <c r="B155" s="36">
        <v>1199.1408874200001</v>
      </c>
      <c r="C155" s="36">
        <v>1221.21877703</v>
      </c>
      <c r="D155" s="36">
        <v>1223.83712808</v>
      </c>
      <c r="E155" s="36">
        <v>1225.67569478</v>
      </c>
      <c r="F155" s="36">
        <v>1217.87441072</v>
      </c>
      <c r="G155" s="36">
        <v>1214.3636594100001</v>
      </c>
      <c r="H155" s="36">
        <v>1181.2636841400001</v>
      </c>
      <c r="I155" s="36">
        <v>1170.1165044700001</v>
      </c>
      <c r="J155" s="36">
        <v>1135.2771356200001</v>
      </c>
      <c r="K155" s="36">
        <v>1120.75276497</v>
      </c>
      <c r="L155" s="36">
        <v>1108.6436252600001</v>
      </c>
      <c r="M155" s="36">
        <v>1101.01360959</v>
      </c>
      <c r="N155" s="36">
        <v>1123.1530629900001</v>
      </c>
      <c r="O155" s="36">
        <v>1120.9888843800002</v>
      </c>
      <c r="P155" s="36">
        <v>1131.68152377</v>
      </c>
      <c r="Q155" s="36">
        <v>1139.04130433</v>
      </c>
      <c r="R155" s="36">
        <v>1139.6831923700001</v>
      </c>
      <c r="S155" s="36">
        <v>1128.2701944100002</v>
      </c>
      <c r="T155" s="36">
        <v>1101.5858473200001</v>
      </c>
      <c r="U155" s="36">
        <v>1080.17425527</v>
      </c>
      <c r="V155" s="36">
        <v>1084.8256023000001</v>
      </c>
      <c r="W155" s="36">
        <v>1099.3031395200001</v>
      </c>
      <c r="X155" s="36">
        <v>1120.45788586</v>
      </c>
      <c r="Y155" s="36">
        <v>1135.2782083000002</v>
      </c>
    </row>
    <row r="156" spans="1:25" x14ac:dyDescent="0.2">
      <c r="A156" s="35">
        <v>6</v>
      </c>
      <c r="B156" s="36">
        <v>1163.4038569100001</v>
      </c>
      <c r="C156" s="36">
        <v>1184.9814607200001</v>
      </c>
      <c r="D156" s="36">
        <v>1183.5313495400001</v>
      </c>
      <c r="E156" s="36">
        <v>1192.18057241</v>
      </c>
      <c r="F156" s="36">
        <v>1207.5343007900001</v>
      </c>
      <c r="G156" s="36">
        <v>1200.8978240900001</v>
      </c>
      <c r="H156" s="36">
        <v>1188.94303152</v>
      </c>
      <c r="I156" s="36">
        <v>1163.8722645</v>
      </c>
      <c r="J156" s="36">
        <v>1130.78128537</v>
      </c>
      <c r="K156" s="36">
        <v>1096.4120136400002</v>
      </c>
      <c r="L156" s="36">
        <v>1085.5396718700001</v>
      </c>
      <c r="M156" s="36">
        <v>1087.1900577000001</v>
      </c>
      <c r="N156" s="36">
        <v>1102.2932519200001</v>
      </c>
      <c r="O156" s="36">
        <v>1116.7214341000001</v>
      </c>
      <c r="P156" s="36">
        <v>1120.9251209900001</v>
      </c>
      <c r="Q156" s="36">
        <v>1134.80160088</v>
      </c>
      <c r="R156" s="36">
        <v>1131.8628539700001</v>
      </c>
      <c r="S156" s="36">
        <v>1111.7376079100002</v>
      </c>
      <c r="T156" s="36">
        <v>1088.8803808600001</v>
      </c>
      <c r="U156" s="36">
        <v>1091.5971860500001</v>
      </c>
      <c r="V156" s="36">
        <v>1108.1616973600001</v>
      </c>
      <c r="W156" s="36">
        <v>1124.0864947800001</v>
      </c>
      <c r="X156" s="36">
        <v>1141.3621288100001</v>
      </c>
      <c r="Y156" s="36">
        <v>1161.05556802</v>
      </c>
    </row>
    <row r="157" spans="1:25" x14ac:dyDescent="0.2">
      <c r="A157" s="35">
        <v>7</v>
      </c>
      <c r="B157" s="36">
        <v>1158.7022589100002</v>
      </c>
      <c r="C157" s="36">
        <v>1178.4622077399999</v>
      </c>
      <c r="D157" s="36">
        <v>1176.77522817</v>
      </c>
      <c r="E157" s="36">
        <v>1183.4667641799999</v>
      </c>
      <c r="F157" s="36">
        <v>1193.26488139</v>
      </c>
      <c r="G157" s="36">
        <v>1186.1830660000001</v>
      </c>
      <c r="H157" s="36">
        <v>1180.42541022</v>
      </c>
      <c r="I157" s="36">
        <v>1168.0444832400001</v>
      </c>
      <c r="J157" s="36">
        <v>1144.9805064000002</v>
      </c>
      <c r="K157" s="36">
        <v>1130.6632412900001</v>
      </c>
      <c r="L157" s="36">
        <v>1112.3377893300001</v>
      </c>
      <c r="M157" s="36">
        <v>1103.0890352000001</v>
      </c>
      <c r="N157" s="36">
        <v>1115.1627269300002</v>
      </c>
      <c r="O157" s="36">
        <v>1134.3850959700001</v>
      </c>
      <c r="P157" s="36">
        <v>1149.4712762500001</v>
      </c>
      <c r="Q157" s="36">
        <v>1154.1777991500001</v>
      </c>
      <c r="R157" s="36">
        <v>1144.4156540800002</v>
      </c>
      <c r="S157" s="36">
        <v>1124.6286268000001</v>
      </c>
      <c r="T157" s="36">
        <v>1093.60662172</v>
      </c>
      <c r="U157" s="36">
        <v>1102.2126859500002</v>
      </c>
      <c r="V157" s="36">
        <v>1114.20067019</v>
      </c>
      <c r="W157" s="36">
        <v>1127.66883063</v>
      </c>
      <c r="X157" s="36">
        <v>1149.6810089000001</v>
      </c>
      <c r="Y157" s="36">
        <v>1174.67227254</v>
      </c>
    </row>
    <row r="158" spans="1:25" x14ac:dyDescent="0.2">
      <c r="A158" s="35">
        <v>8</v>
      </c>
      <c r="B158" s="36">
        <v>1170.42507471</v>
      </c>
      <c r="C158" s="36">
        <v>1201.94849204</v>
      </c>
      <c r="D158" s="36">
        <v>1218.8408909699999</v>
      </c>
      <c r="E158" s="36">
        <v>1223.3791578600001</v>
      </c>
      <c r="F158" s="36">
        <v>1226.2094724000001</v>
      </c>
      <c r="G158" s="36">
        <v>1207.2517562600001</v>
      </c>
      <c r="H158" s="36">
        <v>1173.91862765</v>
      </c>
      <c r="I158" s="36">
        <v>1150.4362420700002</v>
      </c>
      <c r="J158" s="36">
        <v>1145.31578947</v>
      </c>
      <c r="K158" s="36">
        <v>1138.69031036</v>
      </c>
      <c r="L158" s="36">
        <v>1135.0595375</v>
      </c>
      <c r="M158" s="36">
        <v>1143.7542576100002</v>
      </c>
      <c r="N158" s="36">
        <v>1151.69894099</v>
      </c>
      <c r="O158" s="36">
        <v>1163.8159221000001</v>
      </c>
      <c r="P158" s="36">
        <v>1170.7366451099999</v>
      </c>
      <c r="Q158" s="36">
        <v>1175.1983615900001</v>
      </c>
      <c r="R158" s="36">
        <v>1172.25019886</v>
      </c>
      <c r="S158" s="36">
        <v>1157.5370180500001</v>
      </c>
      <c r="T158" s="36">
        <v>1130.2914705300002</v>
      </c>
      <c r="U158" s="36">
        <v>1130.69419687</v>
      </c>
      <c r="V158" s="36">
        <v>1143.9365374500001</v>
      </c>
      <c r="W158" s="36">
        <v>1162.5089240100001</v>
      </c>
      <c r="X158" s="36">
        <v>1183.0510475900001</v>
      </c>
      <c r="Y158" s="36">
        <v>1199.33120181</v>
      </c>
    </row>
    <row r="159" spans="1:25" x14ac:dyDescent="0.2">
      <c r="A159" s="35">
        <v>9</v>
      </c>
      <c r="B159" s="36">
        <v>1169.9825264599999</v>
      </c>
      <c r="C159" s="36">
        <v>1196.0558121199999</v>
      </c>
      <c r="D159" s="36">
        <v>1224.8394948100001</v>
      </c>
      <c r="E159" s="36">
        <v>1234.85599843</v>
      </c>
      <c r="F159" s="36">
        <v>1220.8934491499999</v>
      </c>
      <c r="G159" s="36">
        <v>1198.71439971</v>
      </c>
      <c r="H159" s="36">
        <v>1163.2910424700001</v>
      </c>
      <c r="I159" s="36">
        <v>1128.64775106</v>
      </c>
      <c r="J159" s="36">
        <v>1107.2886981400002</v>
      </c>
      <c r="K159" s="36">
        <v>1101.34820068</v>
      </c>
      <c r="L159" s="36">
        <v>1097.08032355</v>
      </c>
      <c r="M159" s="36">
        <v>1107.6113863300002</v>
      </c>
      <c r="N159" s="36">
        <v>1114.0045506600002</v>
      </c>
      <c r="O159" s="36">
        <v>1127.9779886800002</v>
      </c>
      <c r="P159" s="36">
        <v>1154.07146672</v>
      </c>
      <c r="Q159" s="36">
        <v>1157.0559032900001</v>
      </c>
      <c r="R159" s="36">
        <v>1153.3360856100001</v>
      </c>
      <c r="S159" s="36">
        <v>1138.0026851700002</v>
      </c>
      <c r="T159" s="36">
        <v>1111.83021732</v>
      </c>
      <c r="U159" s="36">
        <v>1108.4504143700001</v>
      </c>
      <c r="V159" s="36">
        <v>1121.61336512</v>
      </c>
      <c r="W159" s="36">
        <v>1143.2028009800001</v>
      </c>
      <c r="X159" s="36">
        <v>1166.37062868</v>
      </c>
      <c r="Y159" s="36">
        <v>1173.5520074200001</v>
      </c>
    </row>
    <row r="160" spans="1:25" x14ac:dyDescent="0.2">
      <c r="A160" s="35">
        <v>10</v>
      </c>
      <c r="B160" s="36">
        <v>1119.46432882</v>
      </c>
      <c r="C160" s="36">
        <v>1135.68818291</v>
      </c>
      <c r="D160" s="36">
        <v>1157.60367763</v>
      </c>
      <c r="E160" s="36">
        <v>1160.82521965</v>
      </c>
      <c r="F160" s="36">
        <v>1154.3389598600002</v>
      </c>
      <c r="G160" s="36">
        <v>1139.5988145200001</v>
      </c>
      <c r="H160" s="36">
        <v>1119.6698514000002</v>
      </c>
      <c r="I160" s="36">
        <v>1142.0589430900002</v>
      </c>
      <c r="J160" s="36">
        <v>1124.64470327</v>
      </c>
      <c r="K160" s="36">
        <v>1112.87986004</v>
      </c>
      <c r="L160" s="36">
        <v>1111.2133916500002</v>
      </c>
      <c r="M160" s="36">
        <v>1119.7495245300001</v>
      </c>
      <c r="N160" s="36">
        <v>1132.1477537100002</v>
      </c>
      <c r="O160" s="36">
        <v>1154.8871742200001</v>
      </c>
      <c r="P160" s="36">
        <v>1165.13620479</v>
      </c>
      <c r="Q160" s="36">
        <v>1172.79288374</v>
      </c>
      <c r="R160" s="36">
        <v>1170.2293167299999</v>
      </c>
      <c r="S160" s="36">
        <v>1154.2102120100001</v>
      </c>
      <c r="T160" s="36">
        <v>1120.2057377400001</v>
      </c>
      <c r="U160" s="36">
        <v>1116.7585035000002</v>
      </c>
      <c r="V160" s="36">
        <v>1129.29441419</v>
      </c>
      <c r="W160" s="36">
        <v>1147.52348854</v>
      </c>
      <c r="X160" s="36">
        <v>1167.62576713</v>
      </c>
      <c r="Y160" s="36">
        <v>1178.72004995</v>
      </c>
    </row>
    <row r="161" spans="1:25" x14ac:dyDescent="0.2">
      <c r="A161" s="35">
        <v>11</v>
      </c>
      <c r="B161" s="36">
        <v>1144.99092735</v>
      </c>
      <c r="C161" s="36">
        <v>1190.60383426</v>
      </c>
      <c r="D161" s="36">
        <v>1205.48953446</v>
      </c>
      <c r="E161" s="36">
        <v>1208.99603359</v>
      </c>
      <c r="F161" s="36">
        <v>1230.1578925399999</v>
      </c>
      <c r="G161" s="36">
        <v>1221.0872398900001</v>
      </c>
      <c r="H161" s="36">
        <v>1193.1451213</v>
      </c>
      <c r="I161" s="36">
        <v>1152.7744364300002</v>
      </c>
      <c r="J161" s="36">
        <v>1121.2551297500002</v>
      </c>
      <c r="K161" s="36">
        <v>1114.9954541300001</v>
      </c>
      <c r="L161" s="36">
        <v>1116.7087516200002</v>
      </c>
      <c r="M161" s="36">
        <v>1126.1778783</v>
      </c>
      <c r="N161" s="36">
        <v>1147.6180988000001</v>
      </c>
      <c r="O161" s="36">
        <v>1164.6412381299999</v>
      </c>
      <c r="P161" s="36">
        <v>1180.04758874</v>
      </c>
      <c r="Q161" s="36">
        <v>1186.6334725300001</v>
      </c>
      <c r="R161" s="36">
        <v>1180.8708933200001</v>
      </c>
      <c r="S161" s="36">
        <v>1163.1394672200001</v>
      </c>
      <c r="T161" s="36">
        <v>1131.2572424300001</v>
      </c>
      <c r="U161" s="36">
        <v>1124.03163571</v>
      </c>
      <c r="V161" s="36">
        <v>1123.8199130600001</v>
      </c>
      <c r="W161" s="36">
        <v>1145.3437236900002</v>
      </c>
      <c r="X161" s="36">
        <v>1165.2649484200001</v>
      </c>
      <c r="Y161" s="36">
        <v>1178.5039113099999</v>
      </c>
    </row>
    <row r="162" spans="1:25" x14ac:dyDescent="0.2">
      <c r="A162" s="35">
        <v>12</v>
      </c>
      <c r="B162" s="36">
        <v>1190.64426155</v>
      </c>
      <c r="C162" s="36">
        <v>1212.19419838</v>
      </c>
      <c r="D162" s="36">
        <v>1216.50509033</v>
      </c>
      <c r="E162" s="36">
        <v>1219.5452754600001</v>
      </c>
      <c r="F162" s="36">
        <v>1221.41502517</v>
      </c>
      <c r="G162" s="36">
        <v>1205.31034428</v>
      </c>
      <c r="H162" s="36">
        <v>1178.2137447499999</v>
      </c>
      <c r="I162" s="36">
        <v>1162.7895361800001</v>
      </c>
      <c r="J162" s="36">
        <v>1136.4725721300001</v>
      </c>
      <c r="K162" s="36">
        <v>1126.2065086900002</v>
      </c>
      <c r="L162" s="36">
        <v>1120.221906</v>
      </c>
      <c r="M162" s="36">
        <v>1140.10662811</v>
      </c>
      <c r="N162" s="36">
        <v>1151.5278130000002</v>
      </c>
      <c r="O162" s="36">
        <v>1156.9999120300001</v>
      </c>
      <c r="P162" s="36">
        <v>1161.01636345</v>
      </c>
      <c r="Q162" s="36">
        <v>1168.58836673</v>
      </c>
      <c r="R162" s="36">
        <v>1160.9719866600001</v>
      </c>
      <c r="S162" s="36">
        <v>1157.7233884500001</v>
      </c>
      <c r="T162" s="36">
        <v>1140.7899515900001</v>
      </c>
      <c r="U162" s="36">
        <v>1124.5963548</v>
      </c>
      <c r="V162" s="36">
        <v>1135.7416454400002</v>
      </c>
      <c r="W162" s="36">
        <v>1162.9452446100001</v>
      </c>
      <c r="X162" s="36">
        <v>1171.79649872</v>
      </c>
      <c r="Y162" s="36">
        <v>1171.01278652</v>
      </c>
    </row>
    <row r="163" spans="1:25" x14ac:dyDescent="0.2">
      <c r="A163" s="35">
        <v>13</v>
      </c>
      <c r="B163" s="36">
        <v>1146.76443412</v>
      </c>
      <c r="C163" s="36">
        <v>1161.98083193</v>
      </c>
      <c r="D163" s="36">
        <v>1146.0690376800001</v>
      </c>
      <c r="E163" s="36">
        <v>1151.163534</v>
      </c>
      <c r="F163" s="36">
        <v>1165.4903680699999</v>
      </c>
      <c r="G163" s="36">
        <v>1155.5778353800001</v>
      </c>
      <c r="H163" s="36">
        <v>1152.91236037</v>
      </c>
      <c r="I163" s="36">
        <v>1128.6738697800001</v>
      </c>
      <c r="J163" s="36">
        <v>1120.0454422300002</v>
      </c>
      <c r="K163" s="36">
        <v>1096.4954172</v>
      </c>
      <c r="L163" s="36">
        <v>1116.90654124</v>
      </c>
      <c r="M163" s="36">
        <v>1117.4396050500002</v>
      </c>
      <c r="N163" s="36">
        <v>1110.72867847</v>
      </c>
      <c r="O163" s="36">
        <v>1117.7065334200001</v>
      </c>
      <c r="P163" s="36">
        <v>1128.0915090000001</v>
      </c>
      <c r="Q163" s="36">
        <v>1134.7541575300002</v>
      </c>
      <c r="R163" s="36">
        <v>1135.4696271600001</v>
      </c>
      <c r="S163" s="36">
        <v>1149.1163472000001</v>
      </c>
      <c r="T163" s="36">
        <v>1110.3030976100001</v>
      </c>
      <c r="U163" s="36">
        <v>1082.5607513700002</v>
      </c>
      <c r="V163" s="36">
        <v>1096.3133039400002</v>
      </c>
      <c r="W163" s="36">
        <v>1112.0913695500001</v>
      </c>
      <c r="X163" s="36">
        <v>1125.50196568</v>
      </c>
      <c r="Y163" s="36">
        <v>1132.59548232</v>
      </c>
    </row>
    <row r="164" spans="1:25" x14ac:dyDescent="0.2">
      <c r="A164" s="35">
        <v>14</v>
      </c>
      <c r="B164" s="36">
        <v>1188.1880554500001</v>
      </c>
      <c r="C164" s="36">
        <v>1207.8947041399999</v>
      </c>
      <c r="D164" s="36">
        <v>1200.65735101</v>
      </c>
      <c r="E164" s="36">
        <v>1206.8604106499999</v>
      </c>
      <c r="F164" s="36">
        <v>1212.8341156500001</v>
      </c>
      <c r="G164" s="36">
        <v>1210.33114024</v>
      </c>
      <c r="H164" s="36">
        <v>1208.6446062100001</v>
      </c>
      <c r="I164" s="36">
        <v>1189.4819055299999</v>
      </c>
      <c r="J164" s="36">
        <v>1163.9360551100001</v>
      </c>
      <c r="K164" s="36">
        <v>1123.2790628300002</v>
      </c>
      <c r="L164" s="36">
        <v>1115.94159412</v>
      </c>
      <c r="M164" s="36">
        <v>1116.9271984900001</v>
      </c>
      <c r="N164" s="36">
        <v>1127.0414788800001</v>
      </c>
      <c r="O164" s="36">
        <v>1142.61863053</v>
      </c>
      <c r="P164" s="36">
        <v>1153.8781168300002</v>
      </c>
      <c r="Q164" s="36">
        <v>1157.94414495</v>
      </c>
      <c r="R164" s="36">
        <v>1149.3548880200001</v>
      </c>
      <c r="S164" s="36">
        <v>1121.44575523</v>
      </c>
      <c r="T164" s="36">
        <v>1089.87509226</v>
      </c>
      <c r="U164" s="36">
        <v>1091.1152574700002</v>
      </c>
      <c r="V164" s="36">
        <v>1116.6406758800001</v>
      </c>
      <c r="W164" s="36">
        <v>1137.21607537</v>
      </c>
      <c r="X164" s="36">
        <v>1155.7006052900001</v>
      </c>
      <c r="Y164" s="36">
        <v>1180.02007463</v>
      </c>
    </row>
    <row r="165" spans="1:25" x14ac:dyDescent="0.2">
      <c r="A165" s="35">
        <v>15</v>
      </c>
      <c r="B165" s="36">
        <v>1208.99802626</v>
      </c>
      <c r="C165" s="36">
        <v>1215.23307589</v>
      </c>
      <c r="D165" s="36">
        <v>1210.7942924199999</v>
      </c>
      <c r="E165" s="36">
        <v>1209.7654749400001</v>
      </c>
      <c r="F165" s="36">
        <v>1215.60551945</v>
      </c>
      <c r="G165" s="36">
        <v>1218.5245553</v>
      </c>
      <c r="H165" s="36">
        <v>1214.6563881300001</v>
      </c>
      <c r="I165" s="36">
        <v>1172.2926755999999</v>
      </c>
      <c r="J165" s="36">
        <v>1151.1760858700002</v>
      </c>
      <c r="K165" s="36">
        <v>1150.2524589900002</v>
      </c>
      <c r="L165" s="36">
        <v>1146.68107444</v>
      </c>
      <c r="M165" s="36">
        <v>1155.5137071600002</v>
      </c>
      <c r="N165" s="36">
        <v>1162.81943133</v>
      </c>
      <c r="O165" s="36">
        <v>1170.9762707500001</v>
      </c>
      <c r="P165" s="36">
        <v>1164.0314464600001</v>
      </c>
      <c r="Q165" s="36">
        <v>1159.4839050400001</v>
      </c>
      <c r="R165" s="36">
        <v>1151.9485956600001</v>
      </c>
      <c r="S165" s="36">
        <v>1140.8266692300001</v>
      </c>
      <c r="T165" s="36">
        <v>1123.3340673700002</v>
      </c>
      <c r="U165" s="36">
        <v>1118.2410706100002</v>
      </c>
      <c r="V165" s="36">
        <v>1124.03547226</v>
      </c>
      <c r="W165" s="36">
        <v>1152.08286443</v>
      </c>
      <c r="X165" s="36">
        <v>1164.10155022</v>
      </c>
      <c r="Y165" s="36">
        <v>1162.0879678800002</v>
      </c>
    </row>
    <row r="166" spans="1:25" x14ac:dyDescent="0.2">
      <c r="A166" s="35">
        <v>16</v>
      </c>
      <c r="B166" s="36">
        <v>1119.08764909</v>
      </c>
      <c r="C166" s="36">
        <v>1147.91593558</v>
      </c>
      <c r="D166" s="36">
        <v>1147.1088593300001</v>
      </c>
      <c r="E166" s="36">
        <v>1153.9134867800001</v>
      </c>
      <c r="F166" s="36">
        <v>1141.34174403</v>
      </c>
      <c r="G166" s="36">
        <v>1105.7388553200001</v>
      </c>
      <c r="H166" s="36">
        <v>1094.6502655100001</v>
      </c>
      <c r="I166" s="36">
        <v>1104.08610073</v>
      </c>
      <c r="J166" s="36">
        <v>1116.83873683</v>
      </c>
      <c r="K166" s="36">
        <v>1119.20603581</v>
      </c>
      <c r="L166" s="36">
        <v>1106.01554285</v>
      </c>
      <c r="M166" s="36">
        <v>1104.0194843500001</v>
      </c>
      <c r="N166" s="36">
        <v>1093.35160073</v>
      </c>
      <c r="O166" s="36">
        <v>1085.7658567400001</v>
      </c>
      <c r="P166" s="36">
        <v>1092.9619985400002</v>
      </c>
      <c r="Q166" s="36">
        <v>1090.11284458</v>
      </c>
      <c r="R166" s="36">
        <v>1079.1375722700002</v>
      </c>
      <c r="S166" s="36">
        <v>1072.0739932900001</v>
      </c>
      <c r="T166" s="36">
        <v>1105.5553900500001</v>
      </c>
      <c r="U166" s="36">
        <v>1112.3871557500001</v>
      </c>
      <c r="V166" s="36">
        <v>1117.4397465900001</v>
      </c>
      <c r="W166" s="36">
        <v>1119.32512079</v>
      </c>
      <c r="X166" s="36">
        <v>1099.2862885500001</v>
      </c>
      <c r="Y166" s="36">
        <v>1118.0633974900002</v>
      </c>
    </row>
    <row r="167" spans="1:25" x14ac:dyDescent="0.2">
      <c r="A167" s="35">
        <v>17</v>
      </c>
      <c r="B167" s="36">
        <v>1123.3127280000001</v>
      </c>
      <c r="C167" s="36">
        <v>1155.65142188</v>
      </c>
      <c r="D167" s="36">
        <v>1182.67971038</v>
      </c>
      <c r="E167" s="36">
        <v>1180.4270217999999</v>
      </c>
      <c r="F167" s="36">
        <v>1163.6013390100002</v>
      </c>
      <c r="G167" s="36">
        <v>1127.10085596</v>
      </c>
      <c r="H167" s="36">
        <v>1108.63393195</v>
      </c>
      <c r="I167" s="36">
        <v>1104.07100326</v>
      </c>
      <c r="J167" s="36">
        <v>1112.0365560600001</v>
      </c>
      <c r="K167" s="36">
        <v>1112.49776853</v>
      </c>
      <c r="L167" s="36">
        <v>1099.99446715</v>
      </c>
      <c r="M167" s="36">
        <v>1105.0252818200001</v>
      </c>
      <c r="N167" s="36">
        <v>1102.9001124500001</v>
      </c>
      <c r="O167" s="36">
        <v>1086.5122673600001</v>
      </c>
      <c r="P167" s="36">
        <v>1086.4207988300002</v>
      </c>
      <c r="Q167" s="36">
        <v>1107.8362188600001</v>
      </c>
      <c r="R167" s="36">
        <v>1101.8962124500001</v>
      </c>
      <c r="S167" s="36">
        <v>1091.2206610600001</v>
      </c>
      <c r="T167" s="36">
        <v>1097.0097483100001</v>
      </c>
      <c r="U167" s="36">
        <v>1106.77328128</v>
      </c>
      <c r="V167" s="36">
        <v>1103.58480534</v>
      </c>
      <c r="W167" s="36">
        <v>1097.6884873600002</v>
      </c>
      <c r="X167" s="36">
        <v>1108.3434130400001</v>
      </c>
      <c r="Y167" s="36">
        <v>1116.1109471100001</v>
      </c>
    </row>
    <row r="168" spans="1:25" x14ac:dyDescent="0.2">
      <c r="A168" s="35">
        <v>18</v>
      </c>
      <c r="B168" s="36">
        <v>1155.72246395</v>
      </c>
      <c r="C168" s="36">
        <v>1172.9542987699999</v>
      </c>
      <c r="D168" s="36">
        <v>1203.70395351</v>
      </c>
      <c r="E168" s="36">
        <v>1208.7376736799999</v>
      </c>
      <c r="F168" s="36">
        <v>1199.74694133</v>
      </c>
      <c r="G168" s="36">
        <v>1177.3459764700001</v>
      </c>
      <c r="H168" s="36">
        <v>1135.6129862700002</v>
      </c>
      <c r="I168" s="36">
        <v>1104.2329256</v>
      </c>
      <c r="J168" s="36">
        <v>1083.2647911600002</v>
      </c>
      <c r="K168" s="36">
        <v>1084.55537271</v>
      </c>
      <c r="L168" s="36">
        <v>1079.83919874</v>
      </c>
      <c r="M168" s="36">
        <v>1085.0771815300002</v>
      </c>
      <c r="N168" s="36">
        <v>1098.8948572900001</v>
      </c>
      <c r="O168" s="36">
        <v>1085.4169215200002</v>
      </c>
      <c r="P168" s="36">
        <v>1087.4357138600001</v>
      </c>
      <c r="Q168" s="36">
        <v>1095.84898365</v>
      </c>
      <c r="R168" s="36">
        <v>1109.0283612100002</v>
      </c>
      <c r="S168" s="36">
        <v>1082.6331327</v>
      </c>
      <c r="T168" s="36">
        <v>1058.3466416600002</v>
      </c>
      <c r="U168" s="36">
        <v>1061.4610180100001</v>
      </c>
      <c r="V168" s="36">
        <v>1050.6992224400001</v>
      </c>
      <c r="W168" s="36">
        <v>1066.5334265700001</v>
      </c>
      <c r="X168" s="36">
        <v>1082.1534855500001</v>
      </c>
      <c r="Y168" s="36">
        <v>1120.7304201200002</v>
      </c>
    </row>
    <row r="169" spans="1:25" x14ac:dyDescent="0.2">
      <c r="A169" s="35">
        <v>19</v>
      </c>
      <c r="B169" s="36">
        <v>1130.37912871</v>
      </c>
      <c r="C169" s="36">
        <v>1152.5512721300001</v>
      </c>
      <c r="D169" s="36">
        <v>1192.6832452599999</v>
      </c>
      <c r="E169" s="36">
        <v>1197.8318013600001</v>
      </c>
      <c r="F169" s="36">
        <v>1194.22275347</v>
      </c>
      <c r="G169" s="36">
        <v>1170.05634992</v>
      </c>
      <c r="H169" s="36">
        <v>1135.0881182300002</v>
      </c>
      <c r="I169" s="36">
        <v>1102.63849768</v>
      </c>
      <c r="J169" s="36">
        <v>1081.0511487000001</v>
      </c>
      <c r="K169" s="36">
        <v>1082.5462237900001</v>
      </c>
      <c r="L169" s="36">
        <v>1112.1299196800001</v>
      </c>
      <c r="M169" s="36">
        <v>1095.6351859800002</v>
      </c>
      <c r="N169" s="36">
        <v>1110.5137711</v>
      </c>
      <c r="O169" s="36">
        <v>1118.48506797</v>
      </c>
      <c r="P169" s="36">
        <v>1096.2362192200001</v>
      </c>
      <c r="Q169" s="36">
        <v>1102.7585194800001</v>
      </c>
      <c r="R169" s="36">
        <v>1119.0491097500001</v>
      </c>
      <c r="S169" s="36">
        <v>1101.7230867600001</v>
      </c>
      <c r="T169" s="36">
        <v>1088.6825396400002</v>
      </c>
      <c r="U169" s="36">
        <v>1088.3323226300001</v>
      </c>
      <c r="V169" s="36">
        <v>1080.84244476</v>
      </c>
      <c r="W169" s="36">
        <v>1090.5651372700002</v>
      </c>
      <c r="X169" s="36">
        <v>1115.1554726300001</v>
      </c>
      <c r="Y169" s="36">
        <v>1135.86145938</v>
      </c>
    </row>
    <row r="170" spans="1:25" x14ac:dyDescent="0.2">
      <c r="A170" s="35">
        <v>20</v>
      </c>
      <c r="B170" s="36">
        <v>1134.2558031000001</v>
      </c>
      <c r="C170" s="36">
        <v>1154.3035854500001</v>
      </c>
      <c r="D170" s="36">
        <v>1180.5164614800001</v>
      </c>
      <c r="E170" s="36">
        <v>1182.6216953200001</v>
      </c>
      <c r="F170" s="36">
        <v>1184.85312346</v>
      </c>
      <c r="G170" s="36">
        <v>1162.2068585200002</v>
      </c>
      <c r="H170" s="36">
        <v>1130.1798715700002</v>
      </c>
      <c r="I170" s="36">
        <v>1103.2264364700002</v>
      </c>
      <c r="J170" s="36">
        <v>1077.3713488800001</v>
      </c>
      <c r="K170" s="36">
        <v>1071.7467246900001</v>
      </c>
      <c r="L170" s="36">
        <v>1074.6322764600002</v>
      </c>
      <c r="M170" s="36">
        <v>1079.7296845600001</v>
      </c>
      <c r="N170" s="36">
        <v>1060.2481726000001</v>
      </c>
      <c r="O170" s="36">
        <v>1067.0892742000001</v>
      </c>
      <c r="P170" s="36">
        <v>1051.3879908400002</v>
      </c>
      <c r="Q170" s="36">
        <v>1056.1450020700001</v>
      </c>
      <c r="R170" s="36">
        <v>1067.6207035300001</v>
      </c>
      <c r="S170" s="36">
        <v>1039.41993404</v>
      </c>
      <c r="T170" s="36">
        <v>1038.3435950600001</v>
      </c>
      <c r="U170" s="36">
        <v>1050.1230777000001</v>
      </c>
      <c r="V170" s="36">
        <v>1051.38976288</v>
      </c>
      <c r="W170" s="36">
        <v>1051.4874998300002</v>
      </c>
      <c r="X170" s="36">
        <v>1063.7395706300001</v>
      </c>
      <c r="Y170" s="36">
        <v>1076.3003092000001</v>
      </c>
    </row>
    <row r="171" spans="1:25" x14ac:dyDescent="0.2">
      <c r="A171" s="35">
        <v>21</v>
      </c>
      <c r="B171" s="36">
        <v>1125.2473138800001</v>
      </c>
      <c r="C171" s="36">
        <v>1142.4086641900001</v>
      </c>
      <c r="D171" s="36">
        <v>1168.83850914</v>
      </c>
      <c r="E171" s="36">
        <v>1171.4171560500001</v>
      </c>
      <c r="F171" s="36">
        <v>1177.8851804600001</v>
      </c>
      <c r="G171" s="36">
        <v>1176.5784312200001</v>
      </c>
      <c r="H171" s="36">
        <v>1165.78019148</v>
      </c>
      <c r="I171" s="36">
        <v>1155.5296580200002</v>
      </c>
      <c r="J171" s="36">
        <v>1139.9211694300002</v>
      </c>
      <c r="K171" s="36">
        <v>1102.6745820400001</v>
      </c>
      <c r="L171" s="36">
        <v>1082.15811164</v>
      </c>
      <c r="M171" s="36">
        <v>1083.53484258</v>
      </c>
      <c r="N171" s="36">
        <v>1105.64425736</v>
      </c>
      <c r="O171" s="36">
        <v>1118.32827645</v>
      </c>
      <c r="P171" s="36">
        <v>1104.57303129</v>
      </c>
      <c r="Q171" s="36">
        <v>1113.8776849200001</v>
      </c>
      <c r="R171" s="36">
        <v>1134.7061738300001</v>
      </c>
      <c r="S171" s="36">
        <v>1111.3484793600001</v>
      </c>
      <c r="T171" s="36">
        <v>1086.96461314</v>
      </c>
      <c r="U171" s="36">
        <v>1068.6879644000001</v>
      </c>
      <c r="V171" s="36">
        <v>1076.8148559600002</v>
      </c>
      <c r="W171" s="36">
        <v>1097.9678106200001</v>
      </c>
      <c r="X171" s="36">
        <v>1122.0283540200001</v>
      </c>
      <c r="Y171" s="36">
        <v>1140.5209489700001</v>
      </c>
    </row>
    <row r="172" spans="1:25" x14ac:dyDescent="0.2">
      <c r="A172" s="35">
        <v>22</v>
      </c>
      <c r="B172" s="36">
        <v>1130.2801715100002</v>
      </c>
      <c r="C172" s="36">
        <v>1148.4453920800001</v>
      </c>
      <c r="D172" s="36">
        <v>1181.16256092</v>
      </c>
      <c r="E172" s="36">
        <v>1187.12394335</v>
      </c>
      <c r="F172" s="36">
        <v>1198.06585888</v>
      </c>
      <c r="G172" s="36">
        <v>1184.76135576</v>
      </c>
      <c r="H172" s="36">
        <v>1168.9317064900001</v>
      </c>
      <c r="I172" s="36">
        <v>1154.1574500500001</v>
      </c>
      <c r="J172" s="36">
        <v>1132.2603626</v>
      </c>
      <c r="K172" s="36">
        <v>1095.49204822</v>
      </c>
      <c r="L172" s="36">
        <v>1075.6309305700001</v>
      </c>
      <c r="M172" s="36">
        <v>1078.84775672</v>
      </c>
      <c r="N172" s="36">
        <v>1094.7584455000001</v>
      </c>
      <c r="O172" s="36">
        <v>1107.0045618900001</v>
      </c>
      <c r="P172" s="36">
        <v>1090.0604108900002</v>
      </c>
      <c r="Q172" s="36">
        <v>1101.2578441200001</v>
      </c>
      <c r="R172" s="36">
        <v>1119.5579393100002</v>
      </c>
      <c r="S172" s="36">
        <v>1093.2243341000001</v>
      </c>
      <c r="T172" s="36">
        <v>1066.85645062</v>
      </c>
      <c r="U172" s="36">
        <v>1054.7311870400001</v>
      </c>
      <c r="V172" s="36">
        <v>1060.8464229200001</v>
      </c>
      <c r="W172" s="36">
        <v>1079.6448702600001</v>
      </c>
      <c r="X172" s="36">
        <v>1102.24063232</v>
      </c>
      <c r="Y172" s="36">
        <v>1142.6804716700001</v>
      </c>
    </row>
    <row r="173" spans="1:25" x14ac:dyDescent="0.2">
      <c r="A173" s="35">
        <v>23</v>
      </c>
      <c r="B173" s="36">
        <v>1103.4861561500002</v>
      </c>
      <c r="C173" s="36">
        <v>1125.8809582600002</v>
      </c>
      <c r="D173" s="36">
        <v>1156.4852452700002</v>
      </c>
      <c r="E173" s="36">
        <v>1160.90616905</v>
      </c>
      <c r="F173" s="36">
        <v>1165.23983051</v>
      </c>
      <c r="G173" s="36">
        <v>1166.8720321800001</v>
      </c>
      <c r="H173" s="36">
        <v>1156.4731453200002</v>
      </c>
      <c r="I173" s="36">
        <v>1143.1595866300001</v>
      </c>
      <c r="J173" s="36">
        <v>1108.9110002900002</v>
      </c>
      <c r="K173" s="36">
        <v>1067.5969925000002</v>
      </c>
      <c r="L173" s="36">
        <v>1058.7212535000001</v>
      </c>
      <c r="M173" s="36">
        <v>1058.2345510800001</v>
      </c>
      <c r="N173" s="36">
        <v>1086.026531</v>
      </c>
      <c r="O173" s="36">
        <v>1113.3515741000001</v>
      </c>
      <c r="P173" s="36">
        <v>1102.46992178</v>
      </c>
      <c r="Q173" s="36">
        <v>1106.8183804700002</v>
      </c>
      <c r="R173" s="36">
        <v>1119.83163511</v>
      </c>
      <c r="S173" s="36">
        <v>1100.8969039200001</v>
      </c>
      <c r="T173" s="36">
        <v>1078.0429330500001</v>
      </c>
      <c r="U173" s="36">
        <v>1062.85701866</v>
      </c>
      <c r="V173" s="36">
        <v>1067.03460425</v>
      </c>
      <c r="W173" s="36">
        <v>1083.3234138700002</v>
      </c>
      <c r="X173" s="36">
        <v>1110.98820004</v>
      </c>
      <c r="Y173" s="36">
        <v>1136.8693247200001</v>
      </c>
    </row>
    <row r="174" spans="1:25" x14ac:dyDescent="0.2">
      <c r="A174" s="35">
        <v>24</v>
      </c>
      <c r="B174" s="36">
        <v>1092.22888214</v>
      </c>
      <c r="C174" s="36">
        <v>1102.9179004900002</v>
      </c>
      <c r="D174" s="36">
        <v>1131.90082762</v>
      </c>
      <c r="E174" s="36">
        <v>1134.9359822700001</v>
      </c>
      <c r="F174" s="36">
        <v>1153.1301749400002</v>
      </c>
      <c r="G174" s="36">
        <v>1141.40182499</v>
      </c>
      <c r="H174" s="36">
        <v>1127.2424621100001</v>
      </c>
      <c r="I174" s="36">
        <v>1118.57500626</v>
      </c>
      <c r="J174" s="36">
        <v>1106.2319661700001</v>
      </c>
      <c r="K174" s="36">
        <v>1097.9278315500001</v>
      </c>
      <c r="L174" s="36">
        <v>1103.1242834000002</v>
      </c>
      <c r="M174" s="36">
        <v>1115.77547742</v>
      </c>
      <c r="N174" s="36">
        <v>1131.08704835</v>
      </c>
      <c r="O174" s="36">
        <v>1149.70033904</v>
      </c>
      <c r="P174" s="36">
        <v>1110.2786965</v>
      </c>
      <c r="Q174" s="36">
        <v>1129.7959313200001</v>
      </c>
      <c r="R174" s="36">
        <v>1151.6256578900002</v>
      </c>
      <c r="S174" s="36">
        <v>1127.43193679</v>
      </c>
      <c r="T174" s="36">
        <v>1116.3346256500001</v>
      </c>
      <c r="U174" s="36">
        <v>1097.51200595</v>
      </c>
      <c r="V174" s="36">
        <v>1093.3530729200002</v>
      </c>
      <c r="W174" s="36">
        <v>1100.8031588000001</v>
      </c>
      <c r="X174" s="36">
        <v>1125.1618996700001</v>
      </c>
      <c r="Y174" s="36">
        <v>1149.64195436</v>
      </c>
    </row>
    <row r="175" spans="1:25" x14ac:dyDescent="0.2">
      <c r="A175" s="35">
        <v>25</v>
      </c>
      <c r="B175" s="36">
        <v>1094.2485778800001</v>
      </c>
      <c r="C175" s="36">
        <v>1118.1345724</v>
      </c>
      <c r="D175" s="36">
        <v>1140.7630297100002</v>
      </c>
      <c r="E175" s="36">
        <v>1146.4790672200002</v>
      </c>
      <c r="F175" s="36">
        <v>1157.2662139700001</v>
      </c>
      <c r="G175" s="36">
        <v>1141.2149942600001</v>
      </c>
      <c r="H175" s="36">
        <v>1103.6279938100001</v>
      </c>
      <c r="I175" s="36">
        <v>1086.63039695</v>
      </c>
      <c r="J175" s="36">
        <v>1080.8868832400001</v>
      </c>
      <c r="K175" s="36">
        <v>1082.45736805</v>
      </c>
      <c r="L175" s="36">
        <v>1099.781211</v>
      </c>
      <c r="M175" s="36">
        <v>1096.29084861</v>
      </c>
      <c r="N175" s="36">
        <v>1117.6935415200001</v>
      </c>
      <c r="O175" s="36">
        <v>1156.74102178</v>
      </c>
      <c r="P175" s="36">
        <v>1143.36770935</v>
      </c>
      <c r="Q175" s="36">
        <v>1140.7964819700001</v>
      </c>
      <c r="R175" s="36">
        <v>1145.7606381000001</v>
      </c>
      <c r="S175" s="36">
        <v>1130.41406506</v>
      </c>
      <c r="T175" s="36">
        <v>1119.67374541</v>
      </c>
      <c r="U175" s="36">
        <v>1129.05240329</v>
      </c>
      <c r="V175" s="36">
        <v>1124.05895336</v>
      </c>
      <c r="W175" s="36">
        <v>1119.5154564900001</v>
      </c>
      <c r="X175" s="36">
        <v>1125.2444352800001</v>
      </c>
      <c r="Y175" s="36">
        <v>1132.0550240700002</v>
      </c>
    </row>
    <row r="176" spans="1:25" x14ac:dyDescent="0.2">
      <c r="A176" s="35">
        <v>26</v>
      </c>
      <c r="B176" s="36">
        <v>1112.9633710800001</v>
      </c>
      <c r="C176" s="36">
        <v>1126.50196065</v>
      </c>
      <c r="D176" s="36">
        <v>1155.0307720200001</v>
      </c>
      <c r="E176" s="36">
        <v>1159.99265732</v>
      </c>
      <c r="F176" s="36">
        <v>1171.17241386</v>
      </c>
      <c r="G176" s="36">
        <v>1156.6536136300001</v>
      </c>
      <c r="H176" s="36">
        <v>1128.4978451900001</v>
      </c>
      <c r="I176" s="36">
        <v>1108.0980396100001</v>
      </c>
      <c r="J176" s="36">
        <v>1093.3825633600002</v>
      </c>
      <c r="K176" s="36">
        <v>1103.01204839</v>
      </c>
      <c r="L176" s="36">
        <v>1104.8239480900002</v>
      </c>
      <c r="M176" s="36">
        <v>1101.1363165100001</v>
      </c>
      <c r="N176" s="36">
        <v>1116.3995957700001</v>
      </c>
      <c r="O176" s="36">
        <v>1124.36273572</v>
      </c>
      <c r="P176" s="36">
        <v>1110.0953676700001</v>
      </c>
      <c r="Q176" s="36">
        <v>1116.4696759400001</v>
      </c>
      <c r="R176" s="36">
        <v>1129.2868808600001</v>
      </c>
      <c r="S176" s="36">
        <v>1126.24081712</v>
      </c>
      <c r="T176" s="36">
        <v>1112.9485967600001</v>
      </c>
      <c r="U176" s="36">
        <v>1103.2045412800001</v>
      </c>
      <c r="V176" s="36">
        <v>1105.4126863000001</v>
      </c>
      <c r="W176" s="36">
        <v>1113.5402614700001</v>
      </c>
      <c r="X176" s="36">
        <v>1131.57135294</v>
      </c>
      <c r="Y176" s="36">
        <v>1136.7967151500002</v>
      </c>
    </row>
    <row r="177" spans="1:25" x14ac:dyDescent="0.2">
      <c r="A177" s="35">
        <v>27</v>
      </c>
      <c r="B177" s="36">
        <v>1141.56562336</v>
      </c>
      <c r="C177" s="36">
        <v>1150.1572613000001</v>
      </c>
      <c r="D177" s="36">
        <v>1180.3521348100001</v>
      </c>
      <c r="E177" s="36">
        <v>1186.3945340400001</v>
      </c>
      <c r="F177" s="36">
        <v>1200.2982770400001</v>
      </c>
      <c r="G177" s="36">
        <v>1194.28126769</v>
      </c>
      <c r="H177" s="36">
        <v>1181.03055021</v>
      </c>
      <c r="I177" s="36">
        <v>1168.21119118</v>
      </c>
      <c r="J177" s="36">
        <v>1156.3530719</v>
      </c>
      <c r="K177" s="36">
        <v>1121.8271085700001</v>
      </c>
      <c r="L177" s="36">
        <v>1121.6322828500001</v>
      </c>
      <c r="M177" s="36">
        <v>1116.42918016</v>
      </c>
      <c r="N177" s="36">
        <v>1124.7243249300002</v>
      </c>
      <c r="O177" s="36">
        <v>1137.57091081</v>
      </c>
      <c r="P177" s="36">
        <v>1125.60584939</v>
      </c>
      <c r="Q177" s="36">
        <v>1138.5829168600001</v>
      </c>
      <c r="R177" s="36">
        <v>1158.2318450700002</v>
      </c>
      <c r="S177" s="36">
        <v>1143.43137813</v>
      </c>
      <c r="T177" s="36">
        <v>1140.2756129000002</v>
      </c>
      <c r="U177" s="36">
        <v>1126.8896157900001</v>
      </c>
      <c r="V177" s="36">
        <v>1134.7483436500002</v>
      </c>
      <c r="W177" s="36">
        <v>1151.31394791</v>
      </c>
      <c r="X177" s="36">
        <v>1157.8810912800002</v>
      </c>
      <c r="Y177" s="36">
        <v>1186.3884853</v>
      </c>
    </row>
    <row r="178" spans="1:25" x14ac:dyDescent="0.2">
      <c r="A178" s="35">
        <v>28</v>
      </c>
      <c r="B178" s="36">
        <v>1113.1698994400001</v>
      </c>
      <c r="C178" s="36">
        <v>1148.4187286400002</v>
      </c>
      <c r="D178" s="36">
        <v>1178.1514788100001</v>
      </c>
      <c r="E178" s="36">
        <v>1190.2742374700001</v>
      </c>
      <c r="F178" s="36">
        <v>1204.16026121</v>
      </c>
      <c r="G178" s="36">
        <v>1196.4503828100001</v>
      </c>
      <c r="H178" s="36">
        <v>1181.0095640700001</v>
      </c>
      <c r="I178" s="36">
        <v>1159.6927846600001</v>
      </c>
      <c r="J178" s="36">
        <v>1116.6495788100001</v>
      </c>
      <c r="K178" s="36">
        <v>1085.5928584600001</v>
      </c>
      <c r="L178" s="36">
        <v>1084.99518777</v>
      </c>
      <c r="M178" s="36">
        <v>1097.4335001000002</v>
      </c>
      <c r="N178" s="36">
        <v>1129.8869344500001</v>
      </c>
      <c r="O178" s="36">
        <v>1151.4639909100001</v>
      </c>
      <c r="P178" s="36">
        <v>1138.0721682800001</v>
      </c>
      <c r="Q178" s="36">
        <v>1146.26692271</v>
      </c>
      <c r="R178" s="36">
        <v>1160.8449373600001</v>
      </c>
      <c r="S178" s="36">
        <v>1134.2965688200002</v>
      </c>
      <c r="T178" s="36">
        <v>1118.12522304</v>
      </c>
      <c r="U178" s="36">
        <v>1103.1030798100001</v>
      </c>
      <c r="V178" s="36">
        <v>1115.4626565000001</v>
      </c>
      <c r="W178" s="36">
        <v>1143.9774065300001</v>
      </c>
      <c r="X178" s="36">
        <v>1163.9530069500001</v>
      </c>
      <c r="Y178" s="36">
        <v>1199.4031056200001</v>
      </c>
    </row>
    <row r="179" spans="1:25" x14ac:dyDescent="0.2">
      <c r="A179" s="35">
        <v>29</v>
      </c>
      <c r="B179" s="36" t="s">
        <v>150</v>
      </c>
      <c r="C179" s="36" t="s">
        <v>150</v>
      </c>
      <c r="D179" s="36" t="s">
        <v>150</v>
      </c>
      <c r="E179" s="36" t="s">
        <v>150</v>
      </c>
      <c r="F179" s="36" t="s">
        <v>150</v>
      </c>
      <c r="G179" s="36" t="s">
        <v>150</v>
      </c>
      <c r="H179" s="36" t="s">
        <v>150</v>
      </c>
      <c r="I179" s="36" t="s">
        <v>150</v>
      </c>
      <c r="J179" s="36" t="s">
        <v>150</v>
      </c>
      <c r="K179" s="36" t="s">
        <v>150</v>
      </c>
      <c r="L179" s="36" t="s">
        <v>150</v>
      </c>
      <c r="M179" s="36" t="s">
        <v>150</v>
      </c>
      <c r="N179" s="36" t="s">
        <v>150</v>
      </c>
      <c r="O179" s="36" t="s">
        <v>150</v>
      </c>
      <c r="P179" s="36" t="s">
        <v>150</v>
      </c>
      <c r="Q179" s="36" t="s">
        <v>150</v>
      </c>
      <c r="R179" s="36" t="s">
        <v>150</v>
      </c>
      <c r="S179" s="36" t="s">
        <v>150</v>
      </c>
      <c r="T179" s="36" t="s">
        <v>150</v>
      </c>
      <c r="U179" s="36" t="s">
        <v>150</v>
      </c>
      <c r="V179" s="36" t="s">
        <v>150</v>
      </c>
      <c r="W179" s="36" t="s">
        <v>150</v>
      </c>
      <c r="X179" s="36" t="s">
        <v>150</v>
      </c>
      <c r="Y179" s="36" t="s">
        <v>150</v>
      </c>
    </row>
    <row r="180" spans="1:25" x14ac:dyDescent="0.2">
      <c r="A180" s="35">
        <v>30</v>
      </c>
      <c r="B180" s="36" t="s">
        <v>150</v>
      </c>
      <c r="C180" s="36" t="s">
        <v>150</v>
      </c>
      <c r="D180" s="36" t="s">
        <v>150</v>
      </c>
      <c r="E180" s="36" t="s">
        <v>150</v>
      </c>
      <c r="F180" s="36" t="s">
        <v>150</v>
      </c>
      <c r="G180" s="36" t="s">
        <v>150</v>
      </c>
      <c r="H180" s="36" t="s">
        <v>150</v>
      </c>
      <c r="I180" s="36" t="s">
        <v>150</v>
      </c>
      <c r="J180" s="36" t="s">
        <v>150</v>
      </c>
      <c r="K180" s="36" t="s">
        <v>150</v>
      </c>
      <c r="L180" s="36" t="s">
        <v>150</v>
      </c>
      <c r="M180" s="36" t="s">
        <v>150</v>
      </c>
      <c r="N180" s="36" t="s">
        <v>150</v>
      </c>
      <c r="O180" s="36" t="s">
        <v>150</v>
      </c>
      <c r="P180" s="36" t="s">
        <v>150</v>
      </c>
      <c r="Q180" s="36" t="s">
        <v>150</v>
      </c>
      <c r="R180" s="36" t="s">
        <v>150</v>
      </c>
      <c r="S180" s="36" t="s">
        <v>150</v>
      </c>
      <c r="T180" s="36" t="s">
        <v>150</v>
      </c>
      <c r="U180" s="36" t="s">
        <v>150</v>
      </c>
      <c r="V180" s="36" t="s">
        <v>150</v>
      </c>
      <c r="W180" s="36" t="s">
        <v>150</v>
      </c>
      <c r="X180" s="36" t="s">
        <v>150</v>
      </c>
      <c r="Y180" s="36" t="s">
        <v>150</v>
      </c>
    </row>
    <row r="181" spans="1:25" x14ac:dyDescent="0.2">
      <c r="A181" s="35">
        <v>31</v>
      </c>
      <c r="B181" s="36" t="s">
        <v>150</v>
      </c>
      <c r="C181" s="36" t="s">
        <v>150</v>
      </c>
      <c r="D181" s="36" t="s">
        <v>150</v>
      </c>
      <c r="E181" s="36" t="s">
        <v>150</v>
      </c>
      <c r="F181" s="36" t="s">
        <v>150</v>
      </c>
      <c r="G181" s="36" t="s">
        <v>150</v>
      </c>
      <c r="H181" s="36" t="s">
        <v>150</v>
      </c>
      <c r="I181" s="36" t="s">
        <v>150</v>
      </c>
      <c r="J181" s="36" t="s">
        <v>150</v>
      </c>
      <c r="K181" s="36" t="s">
        <v>150</v>
      </c>
      <c r="L181" s="36" t="s">
        <v>150</v>
      </c>
      <c r="M181" s="36" t="s">
        <v>150</v>
      </c>
      <c r="N181" s="36" t="s">
        <v>150</v>
      </c>
      <c r="O181" s="36" t="s">
        <v>150</v>
      </c>
      <c r="P181" s="36" t="s">
        <v>150</v>
      </c>
      <c r="Q181" s="36" t="s">
        <v>150</v>
      </c>
      <c r="R181" s="36" t="s">
        <v>150</v>
      </c>
      <c r="S181" s="36" t="s">
        <v>150</v>
      </c>
      <c r="T181" s="36" t="s">
        <v>150</v>
      </c>
      <c r="U181" s="36" t="s">
        <v>150</v>
      </c>
      <c r="V181" s="36" t="s">
        <v>150</v>
      </c>
      <c r="W181" s="36" t="s">
        <v>150</v>
      </c>
      <c r="X181" s="36" t="s">
        <v>150</v>
      </c>
      <c r="Y181" s="36" t="s">
        <v>150</v>
      </c>
    </row>
    <row r="182" spans="1:25" x14ac:dyDescent="0.2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</row>
    <row r="183" spans="1:25" x14ac:dyDescent="0.2">
      <c r="A183" s="42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</row>
    <row r="184" spans="1:25" x14ac:dyDescent="0.2">
      <c r="A184" s="111" t="s">
        <v>0</v>
      </c>
      <c r="B184" s="112" t="s">
        <v>130</v>
      </c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</row>
    <row r="185" spans="1:25" x14ac:dyDescent="0.2">
      <c r="A185" s="111"/>
      <c r="B185" s="34" t="s">
        <v>74</v>
      </c>
      <c r="C185" s="34" t="s">
        <v>75</v>
      </c>
      <c r="D185" s="34" t="s">
        <v>76</v>
      </c>
      <c r="E185" s="34" t="s">
        <v>77</v>
      </c>
      <c r="F185" s="34" t="s">
        <v>78</v>
      </c>
      <c r="G185" s="34" t="s">
        <v>79</v>
      </c>
      <c r="H185" s="34" t="s">
        <v>80</v>
      </c>
      <c r="I185" s="34" t="s">
        <v>81</v>
      </c>
      <c r="J185" s="34" t="s">
        <v>82</v>
      </c>
      <c r="K185" s="34" t="s">
        <v>83</v>
      </c>
      <c r="L185" s="34" t="s">
        <v>84</v>
      </c>
      <c r="M185" s="34" t="s">
        <v>85</v>
      </c>
      <c r="N185" s="34" t="s">
        <v>86</v>
      </c>
      <c r="O185" s="34" t="s">
        <v>87</v>
      </c>
      <c r="P185" s="34" t="s">
        <v>88</v>
      </c>
      <c r="Q185" s="34" t="s">
        <v>89</v>
      </c>
      <c r="R185" s="34" t="s">
        <v>90</v>
      </c>
      <c r="S185" s="34" t="s">
        <v>91</v>
      </c>
      <c r="T185" s="34" t="s">
        <v>92</v>
      </c>
      <c r="U185" s="34" t="s">
        <v>93</v>
      </c>
      <c r="V185" s="34" t="s">
        <v>94</v>
      </c>
      <c r="W185" s="34" t="s">
        <v>95</v>
      </c>
      <c r="X185" s="34" t="s">
        <v>96</v>
      </c>
      <c r="Y185" s="34" t="s">
        <v>97</v>
      </c>
    </row>
    <row r="186" spans="1:25" x14ac:dyDescent="0.2">
      <c r="A186" s="35">
        <v>1</v>
      </c>
      <c r="B186" s="36">
        <v>1143.5108086400001</v>
      </c>
      <c r="C186" s="36">
        <v>1184.7213941699999</v>
      </c>
      <c r="D186" s="36">
        <v>1205.1494286899999</v>
      </c>
      <c r="E186" s="36">
        <v>1213.7642763900001</v>
      </c>
      <c r="F186" s="36">
        <v>1227.9425231500002</v>
      </c>
      <c r="G186" s="36">
        <v>1211.1657574400001</v>
      </c>
      <c r="H186" s="36">
        <v>1188.1132020100001</v>
      </c>
      <c r="I186" s="36">
        <v>1165.8371810000001</v>
      </c>
      <c r="J186" s="36">
        <v>1146.5192061300002</v>
      </c>
      <c r="K186" s="36">
        <v>1142.6732853300002</v>
      </c>
      <c r="L186" s="36">
        <v>1144.8043249</v>
      </c>
      <c r="M186" s="36">
        <v>1151.96523516</v>
      </c>
      <c r="N186" s="36">
        <v>1162.57944051</v>
      </c>
      <c r="O186" s="36">
        <v>1178.0128970500002</v>
      </c>
      <c r="P186" s="36">
        <v>1189.32347585</v>
      </c>
      <c r="Q186" s="36">
        <v>1195.6575479700002</v>
      </c>
      <c r="R186" s="36">
        <v>1191.95608601</v>
      </c>
      <c r="S186" s="36">
        <v>1177.2356370499999</v>
      </c>
      <c r="T186" s="36">
        <v>1153.2260820700001</v>
      </c>
      <c r="U186" s="36">
        <v>1149.5591859000001</v>
      </c>
      <c r="V186" s="36">
        <v>1155.44164578</v>
      </c>
      <c r="W186" s="36">
        <v>1171.0735861200001</v>
      </c>
      <c r="X186" s="36">
        <v>1196.20147808</v>
      </c>
      <c r="Y186" s="36">
        <v>1209.46319548</v>
      </c>
    </row>
    <row r="187" spans="1:25" x14ac:dyDescent="0.2">
      <c r="A187" s="35">
        <v>2</v>
      </c>
      <c r="B187" s="36">
        <v>1177.7511557700002</v>
      </c>
      <c r="C187" s="36">
        <v>1197.90530672</v>
      </c>
      <c r="D187" s="36">
        <v>1208.4251843</v>
      </c>
      <c r="E187" s="36">
        <v>1214.1664820200001</v>
      </c>
      <c r="F187" s="36">
        <v>1220.7197142699999</v>
      </c>
      <c r="G187" s="36">
        <v>1198.5311268</v>
      </c>
      <c r="H187" s="36">
        <v>1160.1102808000001</v>
      </c>
      <c r="I187" s="36">
        <v>1144.5600914500001</v>
      </c>
      <c r="J187" s="36">
        <v>1120.9743518</v>
      </c>
      <c r="K187" s="36">
        <v>1107.85063006</v>
      </c>
      <c r="L187" s="36">
        <v>1105.8116869200001</v>
      </c>
      <c r="M187" s="36">
        <v>1139.5596474700001</v>
      </c>
      <c r="N187" s="36">
        <v>1181.58884192</v>
      </c>
      <c r="O187" s="36">
        <v>1196.19432987</v>
      </c>
      <c r="P187" s="36">
        <v>1211.0458042299999</v>
      </c>
      <c r="Q187" s="36">
        <v>1216.2875095699999</v>
      </c>
      <c r="R187" s="36">
        <v>1210.86817417</v>
      </c>
      <c r="S187" s="36">
        <v>1203.8378252700002</v>
      </c>
      <c r="T187" s="36">
        <v>1172.85844382</v>
      </c>
      <c r="U187" s="36">
        <v>1170.1601900600001</v>
      </c>
      <c r="V187" s="36">
        <v>1186.1902475100001</v>
      </c>
      <c r="W187" s="36">
        <v>1207.81183779</v>
      </c>
      <c r="X187" s="36">
        <v>1237.3976665900002</v>
      </c>
      <c r="Y187" s="36">
        <v>1248.3205206300001</v>
      </c>
    </row>
    <row r="188" spans="1:25" x14ac:dyDescent="0.2">
      <c r="A188" s="35">
        <v>3</v>
      </c>
      <c r="B188" s="36">
        <v>1159.6980160800001</v>
      </c>
      <c r="C188" s="36">
        <v>1187.2814652700001</v>
      </c>
      <c r="D188" s="36">
        <v>1192.7424352300002</v>
      </c>
      <c r="E188" s="36">
        <v>1192.2264609000001</v>
      </c>
      <c r="F188" s="36">
        <v>1186.2526412100001</v>
      </c>
      <c r="G188" s="36">
        <v>1177.9219888600001</v>
      </c>
      <c r="H188" s="36">
        <v>1148.2508284400001</v>
      </c>
      <c r="I188" s="36">
        <v>1159.6555572200002</v>
      </c>
      <c r="J188" s="36">
        <v>1160.0057869100001</v>
      </c>
      <c r="K188" s="36">
        <v>1136.18527264</v>
      </c>
      <c r="L188" s="36">
        <v>1144.58441515</v>
      </c>
      <c r="M188" s="36">
        <v>1142.5364022000001</v>
      </c>
      <c r="N188" s="36">
        <v>1160.3457092599999</v>
      </c>
      <c r="O188" s="36">
        <v>1158.48247793</v>
      </c>
      <c r="P188" s="36">
        <v>1156.72658815</v>
      </c>
      <c r="Q188" s="36">
        <v>1161.6844510400001</v>
      </c>
      <c r="R188" s="36">
        <v>1159.63590103</v>
      </c>
      <c r="S188" s="36">
        <v>1165.9461320299999</v>
      </c>
      <c r="T188" s="36">
        <v>1161.7916102199999</v>
      </c>
      <c r="U188" s="36">
        <v>1159.2812693000001</v>
      </c>
      <c r="V188" s="36">
        <v>1159.6780082100001</v>
      </c>
      <c r="W188" s="36">
        <v>1167.23192012</v>
      </c>
      <c r="X188" s="36">
        <v>1168.3144461100001</v>
      </c>
      <c r="Y188" s="36">
        <v>1190.70904804</v>
      </c>
    </row>
    <row r="189" spans="1:25" x14ac:dyDescent="0.2">
      <c r="A189" s="35">
        <v>4</v>
      </c>
      <c r="B189" s="36">
        <v>1236.5082750399999</v>
      </c>
      <c r="C189" s="36">
        <v>1257.1861821200002</v>
      </c>
      <c r="D189" s="36">
        <v>1261.12138218</v>
      </c>
      <c r="E189" s="36">
        <v>1257.8952884799999</v>
      </c>
      <c r="F189" s="36">
        <v>1253.3689868899999</v>
      </c>
      <c r="G189" s="36">
        <v>1252.2628612999999</v>
      </c>
      <c r="H189" s="36">
        <v>1215.2896387100002</v>
      </c>
      <c r="I189" s="36">
        <v>1194.4918109900002</v>
      </c>
      <c r="J189" s="36">
        <v>1169.83794231</v>
      </c>
      <c r="K189" s="36">
        <v>1164.7401605000002</v>
      </c>
      <c r="L189" s="36">
        <v>1159.9394432500001</v>
      </c>
      <c r="M189" s="36">
        <v>1174.8927103600001</v>
      </c>
      <c r="N189" s="36">
        <v>1193.7581534200001</v>
      </c>
      <c r="O189" s="36">
        <v>1199.6619474000001</v>
      </c>
      <c r="P189" s="36">
        <v>1205.4646466500001</v>
      </c>
      <c r="Q189" s="36">
        <v>1201.0721890100001</v>
      </c>
      <c r="R189" s="36">
        <v>1204.7458296000002</v>
      </c>
      <c r="S189" s="36">
        <v>1202.9262856600001</v>
      </c>
      <c r="T189" s="36">
        <v>1174.9487966900001</v>
      </c>
      <c r="U189" s="36">
        <v>1166.1488440300002</v>
      </c>
      <c r="V189" s="36">
        <v>1187.9963740800001</v>
      </c>
      <c r="W189" s="36">
        <v>1212.9034865900001</v>
      </c>
      <c r="X189" s="36">
        <v>1223.8059723399999</v>
      </c>
      <c r="Y189" s="36">
        <v>1246.3503717599999</v>
      </c>
    </row>
    <row r="190" spans="1:25" x14ac:dyDescent="0.2">
      <c r="A190" s="35">
        <v>5</v>
      </c>
      <c r="B190" s="36">
        <v>1250.9390524200001</v>
      </c>
      <c r="C190" s="36">
        <v>1273.0169420300001</v>
      </c>
      <c r="D190" s="36">
        <v>1275.6352930800001</v>
      </c>
      <c r="E190" s="36">
        <v>1277.4738597799999</v>
      </c>
      <c r="F190" s="36">
        <v>1269.6725757199999</v>
      </c>
      <c r="G190" s="36">
        <v>1266.1618244100002</v>
      </c>
      <c r="H190" s="36">
        <v>1233.0618491400003</v>
      </c>
      <c r="I190" s="36">
        <v>1221.91466947</v>
      </c>
      <c r="J190" s="36">
        <v>1187.07530062</v>
      </c>
      <c r="K190" s="36">
        <v>1172.55092997</v>
      </c>
      <c r="L190" s="36">
        <v>1160.4417902600001</v>
      </c>
      <c r="M190" s="36">
        <v>1152.8117745900001</v>
      </c>
      <c r="N190" s="36">
        <v>1174.9512279900002</v>
      </c>
      <c r="O190" s="36">
        <v>1172.7870493800001</v>
      </c>
      <c r="P190" s="36">
        <v>1183.4796887700002</v>
      </c>
      <c r="Q190" s="36">
        <v>1190.8394693299999</v>
      </c>
      <c r="R190" s="36">
        <v>1191.4813573700001</v>
      </c>
      <c r="S190" s="36">
        <v>1180.0683594100001</v>
      </c>
      <c r="T190" s="36">
        <v>1153.38401232</v>
      </c>
      <c r="U190" s="36">
        <v>1131.9724202700002</v>
      </c>
      <c r="V190" s="36">
        <v>1136.6237673000001</v>
      </c>
      <c r="W190" s="36">
        <v>1151.10130452</v>
      </c>
      <c r="X190" s="36">
        <v>1172.2560508600002</v>
      </c>
      <c r="Y190" s="36">
        <v>1187.0763733000001</v>
      </c>
    </row>
    <row r="191" spans="1:25" x14ac:dyDescent="0.2">
      <c r="A191" s="35">
        <v>6</v>
      </c>
      <c r="B191" s="36">
        <v>1215.2020219100002</v>
      </c>
      <c r="C191" s="36">
        <v>1236.77962572</v>
      </c>
      <c r="D191" s="36">
        <v>1235.32951454</v>
      </c>
      <c r="E191" s="36">
        <v>1243.9787374099999</v>
      </c>
      <c r="F191" s="36">
        <v>1259.33246579</v>
      </c>
      <c r="G191" s="36">
        <v>1252.69598909</v>
      </c>
      <c r="H191" s="36">
        <v>1240.7411965200001</v>
      </c>
      <c r="I191" s="36">
        <v>1215.6704295000002</v>
      </c>
      <c r="J191" s="36">
        <v>1182.5794503700001</v>
      </c>
      <c r="K191" s="36">
        <v>1148.2101786400001</v>
      </c>
      <c r="L191" s="36">
        <v>1137.33783687</v>
      </c>
      <c r="M191" s="36">
        <v>1138.9882227000001</v>
      </c>
      <c r="N191" s="36">
        <v>1154.09141692</v>
      </c>
      <c r="O191" s="36">
        <v>1168.5195991000001</v>
      </c>
      <c r="P191" s="36">
        <v>1172.72328599</v>
      </c>
      <c r="Q191" s="36">
        <v>1186.5997658799999</v>
      </c>
      <c r="R191" s="36">
        <v>1183.6610189700002</v>
      </c>
      <c r="S191" s="36">
        <v>1163.5357729100001</v>
      </c>
      <c r="T191" s="36">
        <v>1140.67854586</v>
      </c>
      <c r="U191" s="36">
        <v>1143.39535105</v>
      </c>
      <c r="V191" s="36">
        <v>1159.9598623600002</v>
      </c>
      <c r="W191" s="36">
        <v>1175.88465978</v>
      </c>
      <c r="X191" s="36">
        <v>1193.1602938100002</v>
      </c>
      <c r="Y191" s="36">
        <v>1212.8537330199999</v>
      </c>
    </row>
    <row r="192" spans="1:25" x14ac:dyDescent="0.2">
      <c r="A192" s="35">
        <v>7</v>
      </c>
      <c r="B192" s="36">
        <v>1210.5004239100001</v>
      </c>
      <c r="C192" s="36">
        <v>1230.2603727399999</v>
      </c>
      <c r="D192" s="36">
        <v>1228.5733931699999</v>
      </c>
      <c r="E192" s="36">
        <v>1235.2649291800001</v>
      </c>
      <c r="F192" s="36">
        <v>1245.06304639</v>
      </c>
      <c r="G192" s="36">
        <v>1237.981231</v>
      </c>
      <c r="H192" s="36">
        <v>1232.2235752200002</v>
      </c>
      <c r="I192" s="36">
        <v>1219.8426482400002</v>
      </c>
      <c r="J192" s="36">
        <v>1196.7786714000001</v>
      </c>
      <c r="K192" s="36">
        <v>1182.46140629</v>
      </c>
      <c r="L192" s="36">
        <v>1164.1359543300002</v>
      </c>
      <c r="M192" s="36">
        <v>1154.8872002000001</v>
      </c>
      <c r="N192" s="36">
        <v>1166.9608919300001</v>
      </c>
      <c r="O192" s="36">
        <v>1186.1832609700002</v>
      </c>
      <c r="P192" s="36">
        <v>1201.2694412500002</v>
      </c>
      <c r="Q192" s="36">
        <v>1205.9759641500002</v>
      </c>
      <c r="R192" s="36">
        <v>1196.2138190800001</v>
      </c>
      <c r="S192" s="36">
        <v>1176.4267918</v>
      </c>
      <c r="T192" s="36">
        <v>1145.4047867199999</v>
      </c>
      <c r="U192" s="36">
        <v>1154.0108509500001</v>
      </c>
      <c r="V192" s="36">
        <v>1165.9988351899999</v>
      </c>
      <c r="W192" s="36">
        <v>1179.4669956300002</v>
      </c>
      <c r="X192" s="36">
        <v>1201.4791739</v>
      </c>
      <c r="Y192" s="36">
        <v>1226.4704375399999</v>
      </c>
    </row>
    <row r="193" spans="1:25" x14ac:dyDescent="0.2">
      <c r="A193" s="35">
        <v>8</v>
      </c>
      <c r="B193" s="36">
        <v>1222.2232397099999</v>
      </c>
      <c r="C193" s="36">
        <v>1253.7466570399999</v>
      </c>
      <c r="D193" s="36">
        <v>1270.6390559700001</v>
      </c>
      <c r="E193" s="36">
        <v>1275.1773228600002</v>
      </c>
      <c r="F193" s="36">
        <v>1278.0076374000002</v>
      </c>
      <c r="G193" s="36">
        <v>1259.04992126</v>
      </c>
      <c r="H193" s="36">
        <v>1225.7167926499999</v>
      </c>
      <c r="I193" s="36">
        <v>1202.2344070700001</v>
      </c>
      <c r="J193" s="36">
        <v>1197.1139544700002</v>
      </c>
      <c r="K193" s="36">
        <v>1190.4884753600002</v>
      </c>
      <c r="L193" s="36">
        <v>1186.8577025000002</v>
      </c>
      <c r="M193" s="36">
        <v>1195.5524226100001</v>
      </c>
      <c r="N193" s="36">
        <v>1203.4971059900001</v>
      </c>
      <c r="O193" s="36">
        <v>1215.6140871</v>
      </c>
      <c r="P193" s="36">
        <v>1222.5348101100001</v>
      </c>
      <c r="Q193" s="36">
        <v>1226.9965265900003</v>
      </c>
      <c r="R193" s="36">
        <v>1224.0483638600001</v>
      </c>
      <c r="S193" s="36">
        <v>1209.3351830500001</v>
      </c>
      <c r="T193" s="36">
        <v>1182.0896355300001</v>
      </c>
      <c r="U193" s="36">
        <v>1182.4923618700002</v>
      </c>
      <c r="V193" s="36">
        <v>1195.7347024500002</v>
      </c>
      <c r="W193" s="36">
        <v>1214.30708901</v>
      </c>
      <c r="X193" s="36">
        <v>1234.84921259</v>
      </c>
      <c r="Y193" s="36">
        <v>1251.12936681</v>
      </c>
    </row>
    <row r="194" spans="1:25" x14ac:dyDescent="0.2">
      <c r="A194" s="35">
        <v>9</v>
      </c>
      <c r="B194" s="36">
        <v>1221.7806914599998</v>
      </c>
      <c r="C194" s="36">
        <v>1247.8539771200001</v>
      </c>
      <c r="D194" s="36">
        <v>1276.6376598100003</v>
      </c>
      <c r="E194" s="36">
        <v>1286.6541634299999</v>
      </c>
      <c r="F194" s="36">
        <v>1272.6916141499999</v>
      </c>
      <c r="G194" s="36">
        <v>1250.5125647100001</v>
      </c>
      <c r="H194" s="36">
        <v>1215.08920747</v>
      </c>
      <c r="I194" s="36">
        <v>1180.4459160600002</v>
      </c>
      <c r="J194" s="36">
        <v>1159.0868631400001</v>
      </c>
      <c r="K194" s="36">
        <v>1153.1463656799999</v>
      </c>
      <c r="L194" s="36">
        <v>1148.8784885500002</v>
      </c>
      <c r="M194" s="36">
        <v>1159.4095513300001</v>
      </c>
      <c r="N194" s="36">
        <v>1165.8027156600001</v>
      </c>
      <c r="O194" s="36">
        <v>1179.7761536800001</v>
      </c>
      <c r="P194" s="36">
        <v>1205.8696317199999</v>
      </c>
      <c r="Q194" s="36">
        <v>1208.85406829</v>
      </c>
      <c r="R194" s="36">
        <v>1205.1342506100002</v>
      </c>
      <c r="S194" s="36">
        <v>1189.8008501700001</v>
      </c>
      <c r="T194" s="36">
        <v>1163.6283823199999</v>
      </c>
      <c r="U194" s="36">
        <v>1160.24857937</v>
      </c>
      <c r="V194" s="36">
        <v>1173.4115301200002</v>
      </c>
      <c r="W194" s="36">
        <v>1195.00096598</v>
      </c>
      <c r="X194" s="36">
        <v>1218.1687936800001</v>
      </c>
      <c r="Y194" s="36">
        <v>1225.3501724200003</v>
      </c>
    </row>
    <row r="195" spans="1:25" x14ac:dyDescent="0.2">
      <c r="A195" s="35">
        <v>10</v>
      </c>
      <c r="B195" s="36">
        <v>1171.2624938199999</v>
      </c>
      <c r="C195" s="36">
        <v>1187.4863479100002</v>
      </c>
      <c r="D195" s="36">
        <v>1209.4018426300001</v>
      </c>
      <c r="E195" s="36">
        <v>1212.6233846500002</v>
      </c>
      <c r="F195" s="36">
        <v>1206.1371248600001</v>
      </c>
      <c r="G195" s="36">
        <v>1191.3969795200001</v>
      </c>
      <c r="H195" s="36">
        <v>1171.4680164000001</v>
      </c>
      <c r="I195" s="36">
        <v>1193.8571080900001</v>
      </c>
      <c r="J195" s="36">
        <v>1176.4428682700002</v>
      </c>
      <c r="K195" s="36">
        <v>1164.67802504</v>
      </c>
      <c r="L195" s="36">
        <v>1163.0115566500001</v>
      </c>
      <c r="M195" s="36">
        <v>1171.5476895300001</v>
      </c>
      <c r="N195" s="36">
        <v>1183.9459187100001</v>
      </c>
      <c r="O195" s="36">
        <v>1206.6853392200001</v>
      </c>
      <c r="P195" s="36">
        <v>1216.9343697900001</v>
      </c>
      <c r="Q195" s="36">
        <v>1224.5910487399999</v>
      </c>
      <c r="R195" s="36">
        <v>1222.0274817299999</v>
      </c>
      <c r="S195" s="36">
        <v>1206.0083770100002</v>
      </c>
      <c r="T195" s="36">
        <v>1172.0039027400001</v>
      </c>
      <c r="U195" s="36">
        <v>1168.5566685000001</v>
      </c>
      <c r="V195" s="36">
        <v>1181.0925791900002</v>
      </c>
      <c r="W195" s="36">
        <v>1199.3216535399999</v>
      </c>
      <c r="X195" s="36">
        <v>1219.4239321299999</v>
      </c>
      <c r="Y195" s="36">
        <v>1230.5182149499999</v>
      </c>
    </row>
    <row r="196" spans="1:25" x14ac:dyDescent="0.2">
      <c r="A196" s="35">
        <v>11</v>
      </c>
      <c r="B196" s="36">
        <v>1196.7890923500001</v>
      </c>
      <c r="C196" s="36">
        <v>1242.4019992599999</v>
      </c>
      <c r="D196" s="36">
        <v>1257.2876994599999</v>
      </c>
      <c r="E196" s="36">
        <v>1260.79419859</v>
      </c>
      <c r="F196" s="36">
        <v>1281.9560575399998</v>
      </c>
      <c r="G196" s="36">
        <v>1272.88540489</v>
      </c>
      <c r="H196" s="36">
        <v>1244.9432863</v>
      </c>
      <c r="I196" s="36">
        <v>1204.5726014300001</v>
      </c>
      <c r="J196" s="36">
        <v>1173.0532947500001</v>
      </c>
      <c r="K196" s="36">
        <v>1166.79361913</v>
      </c>
      <c r="L196" s="36">
        <v>1168.5069166200001</v>
      </c>
      <c r="M196" s="36">
        <v>1177.9760432999999</v>
      </c>
      <c r="N196" s="36">
        <v>1199.4162638</v>
      </c>
      <c r="O196" s="36">
        <v>1216.4394031300001</v>
      </c>
      <c r="P196" s="36">
        <v>1231.8457537400002</v>
      </c>
      <c r="Q196" s="36">
        <v>1238.4316375300002</v>
      </c>
      <c r="R196" s="36">
        <v>1232.66905832</v>
      </c>
      <c r="S196" s="36">
        <v>1214.9376322200001</v>
      </c>
      <c r="T196" s="36">
        <v>1183.0554074300001</v>
      </c>
      <c r="U196" s="36">
        <v>1175.82980071</v>
      </c>
      <c r="V196" s="36">
        <v>1175.61807806</v>
      </c>
      <c r="W196" s="36">
        <v>1197.1418886900001</v>
      </c>
      <c r="X196" s="36">
        <v>1217.06311342</v>
      </c>
      <c r="Y196" s="36">
        <v>1230.3020763100001</v>
      </c>
    </row>
    <row r="197" spans="1:25" x14ac:dyDescent="0.2">
      <c r="A197" s="35">
        <v>12</v>
      </c>
      <c r="B197" s="36">
        <v>1242.4424265499999</v>
      </c>
      <c r="C197" s="36">
        <v>1263.9923633800001</v>
      </c>
      <c r="D197" s="36">
        <v>1268.3032553300002</v>
      </c>
      <c r="E197" s="36">
        <v>1271.34344046</v>
      </c>
      <c r="F197" s="36">
        <v>1273.2131901700002</v>
      </c>
      <c r="G197" s="36">
        <v>1257.1085092800001</v>
      </c>
      <c r="H197" s="36">
        <v>1230.0119097499999</v>
      </c>
      <c r="I197" s="36">
        <v>1214.5877011800001</v>
      </c>
      <c r="J197" s="36">
        <v>1188.27073713</v>
      </c>
      <c r="K197" s="36">
        <v>1178.0046736900001</v>
      </c>
      <c r="L197" s="36">
        <v>1172.0200710000001</v>
      </c>
      <c r="M197" s="36">
        <v>1191.9047931100001</v>
      </c>
      <c r="N197" s="36">
        <v>1203.3259780000001</v>
      </c>
      <c r="O197" s="36">
        <v>1208.7980770300001</v>
      </c>
      <c r="P197" s="36">
        <v>1212.8145284499999</v>
      </c>
      <c r="Q197" s="36">
        <v>1220.3865317299999</v>
      </c>
      <c r="R197" s="36">
        <v>1212.7701516600002</v>
      </c>
      <c r="S197" s="36">
        <v>1209.5215534500001</v>
      </c>
      <c r="T197" s="36">
        <v>1192.58811659</v>
      </c>
      <c r="U197" s="36">
        <v>1176.3945197999999</v>
      </c>
      <c r="V197" s="36">
        <v>1187.5398104400001</v>
      </c>
      <c r="W197" s="36">
        <v>1214.7434096100001</v>
      </c>
      <c r="X197" s="36">
        <v>1223.5946637200002</v>
      </c>
      <c r="Y197" s="36">
        <v>1222.8109515200001</v>
      </c>
    </row>
    <row r="198" spans="1:25" x14ac:dyDescent="0.2">
      <c r="A198" s="35">
        <v>13</v>
      </c>
      <c r="B198" s="36">
        <v>1198.5625991200002</v>
      </c>
      <c r="C198" s="36">
        <v>1213.7789969299999</v>
      </c>
      <c r="D198" s="36">
        <v>1197.8672026800002</v>
      </c>
      <c r="E198" s="36">
        <v>1202.9616990000002</v>
      </c>
      <c r="F198" s="36">
        <v>1217.2885330699999</v>
      </c>
      <c r="G198" s="36">
        <v>1207.3760003800001</v>
      </c>
      <c r="H198" s="36">
        <v>1204.7105253699999</v>
      </c>
      <c r="I198" s="36">
        <v>1180.4720347800001</v>
      </c>
      <c r="J198" s="36">
        <v>1171.8436072300001</v>
      </c>
      <c r="K198" s="36">
        <v>1148.2935822000002</v>
      </c>
      <c r="L198" s="36">
        <v>1168.70470624</v>
      </c>
      <c r="M198" s="36">
        <v>1169.2377700500001</v>
      </c>
      <c r="N198" s="36">
        <v>1162.5268434699999</v>
      </c>
      <c r="O198" s="36">
        <v>1169.5046984200001</v>
      </c>
      <c r="P198" s="36">
        <v>1179.889674</v>
      </c>
      <c r="Q198" s="36">
        <v>1186.5523225300001</v>
      </c>
      <c r="R198" s="36">
        <v>1187.26779216</v>
      </c>
      <c r="S198" s="36">
        <v>1200.9145122000002</v>
      </c>
      <c r="T198" s="36">
        <v>1162.10126261</v>
      </c>
      <c r="U198" s="36">
        <v>1134.3589163700001</v>
      </c>
      <c r="V198" s="36">
        <v>1148.1114689400001</v>
      </c>
      <c r="W198" s="36">
        <v>1163.8895345500002</v>
      </c>
      <c r="X198" s="36">
        <v>1177.3001306799999</v>
      </c>
      <c r="Y198" s="36">
        <v>1184.3936473199999</v>
      </c>
    </row>
    <row r="199" spans="1:25" x14ac:dyDescent="0.2">
      <c r="A199" s="35">
        <v>14</v>
      </c>
      <c r="B199" s="36">
        <v>1239.9862204500002</v>
      </c>
      <c r="C199" s="36">
        <v>1259.6928691400001</v>
      </c>
      <c r="D199" s="36">
        <v>1252.4555160100001</v>
      </c>
      <c r="E199" s="36">
        <v>1258.6585756500001</v>
      </c>
      <c r="F199" s="36">
        <v>1264.63228065</v>
      </c>
      <c r="G199" s="36">
        <v>1262.1293052399999</v>
      </c>
      <c r="H199" s="36">
        <v>1260.4427712100003</v>
      </c>
      <c r="I199" s="36">
        <v>1241.2800705299999</v>
      </c>
      <c r="J199" s="36">
        <v>1215.73422011</v>
      </c>
      <c r="K199" s="36">
        <v>1175.0772278300001</v>
      </c>
      <c r="L199" s="36">
        <v>1167.7397591199999</v>
      </c>
      <c r="M199" s="36">
        <v>1168.7253634900001</v>
      </c>
      <c r="N199" s="36">
        <v>1178.83964388</v>
      </c>
      <c r="O199" s="36">
        <v>1194.4167955300002</v>
      </c>
      <c r="P199" s="36">
        <v>1205.6762818300001</v>
      </c>
      <c r="Q199" s="36">
        <v>1209.7423099499999</v>
      </c>
      <c r="R199" s="36">
        <v>1201.15305302</v>
      </c>
      <c r="S199" s="36">
        <v>1173.24392023</v>
      </c>
      <c r="T199" s="36">
        <v>1141.6732572600001</v>
      </c>
      <c r="U199" s="36">
        <v>1142.9134224700001</v>
      </c>
      <c r="V199" s="36">
        <v>1168.43884088</v>
      </c>
      <c r="W199" s="36">
        <v>1189.0142403699999</v>
      </c>
      <c r="X199" s="36">
        <v>1207.49877029</v>
      </c>
      <c r="Y199" s="36">
        <v>1231.8182396300001</v>
      </c>
    </row>
    <row r="200" spans="1:25" x14ac:dyDescent="0.2">
      <c r="A200" s="35">
        <v>15</v>
      </c>
      <c r="B200" s="36">
        <v>1260.7961912600001</v>
      </c>
      <c r="C200" s="36">
        <v>1267.0312408900002</v>
      </c>
      <c r="D200" s="36">
        <v>1262.5924574200001</v>
      </c>
      <c r="E200" s="36">
        <v>1261.5636399400003</v>
      </c>
      <c r="F200" s="36">
        <v>1267.4036844499999</v>
      </c>
      <c r="G200" s="36">
        <v>1270.3227202999999</v>
      </c>
      <c r="H200" s="36">
        <v>1266.4545531300002</v>
      </c>
      <c r="I200" s="36">
        <v>1224.0908406000001</v>
      </c>
      <c r="J200" s="36">
        <v>1202.9742508700001</v>
      </c>
      <c r="K200" s="36">
        <v>1202.0506239900001</v>
      </c>
      <c r="L200" s="36">
        <v>1198.4792394399999</v>
      </c>
      <c r="M200" s="36">
        <v>1207.3118721600001</v>
      </c>
      <c r="N200" s="36">
        <v>1214.61759633</v>
      </c>
      <c r="O200" s="36">
        <v>1222.7744357500003</v>
      </c>
      <c r="P200" s="36">
        <v>1215.82961146</v>
      </c>
      <c r="Q200" s="36">
        <v>1211.28207004</v>
      </c>
      <c r="R200" s="36">
        <v>1203.7467606600001</v>
      </c>
      <c r="S200" s="36">
        <v>1192.62483423</v>
      </c>
      <c r="T200" s="36">
        <v>1175.1322323700001</v>
      </c>
      <c r="U200" s="36">
        <v>1170.0392356100001</v>
      </c>
      <c r="V200" s="36">
        <v>1175.8336372599999</v>
      </c>
      <c r="W200" s="36">
        <v>1203.8810294299999</v>
      </c>
      <c r="X200" s="36">
        <v>1215.8997152200002</v>
      </c>
      <c r="Y200" s="36">
        <v>1213.8861328800001</v>
      </c>
    </row>
    <row r="201" spans="1:25" x14ac:dyDescent="0.2">
      <c r="A201" s="35">
        <v>16</v>
      </c>
      <c r="B201" s="36">
        <v>1170.8858140899999</v>
      </c>
      <c r="C201" s="36">
        <v>1199.7141005800001</v>
      </c>
      <c r="D201" s="36">
        <v>1198.90702433</v>
      </c>
      <c r="E201" s="36">
        <v>1205.7116517800002</v>
      </c>
      <c r="F201" s="36">
        <v>1193.1399090299999</v>
      </c>
      <c r="G201" s="36">
        <v>1157.5370203200002</v>
      </c>
      <c r="H201" s="36">
        <v>1146.4484305100002</v>
      </c>
      <c r="I201" s="36">
        <v>1155.8842657299999</v>
      </c>
      <c r="J201" s="36">
        <v>1168.6369018299999</v>
      </c>
      <c r="K201" s="36">
        <v>1171.0042008100002</v>
      </c>
      <c r="L201" s="36">
        <v>1157.8137078500001</v>
      </c>
      <c r="M201" s="36">
        <v>1155.8176493500002</v>
      </c>
      <c r="N201" s="36">
        <v>1145.1497657299999</v>
      </c>
      <c r="O201" s="36">
        <v>1137.56402174</v>
      </c>
      <c r="P201" s="36">
        <v>1144.7601635400001</v>
      </c>
      <c r="Q201" s="36">
        <v>1141.9110095799999</v>
      </c>
      <c r="R201" s="36">
        <v>1130.9357372700001</v>
      </c>
      <c r="S201" s="36">
        <v>1123.87215829</v>
      </c>
      <c r="T201" s="36">
        <v>1157.3535550500001</v>
      </c>
      <c r="U201" s="36">
        <v>1164.1853207500001</v>
      </c>
      <c r="V201" s="36">
        <v>1169.2379115900001</v>
      </c>
      <c r="W201" s="36">
        <v>1171.1232857900002</v>
      </c>
      <c r="X201" s="36">
        <v>1151.08445355</v>
      </c>
      <c r="Y201" s="36">
        <v>1169.8615624900001</v>
      </c>
    </row>
    <row r="202" spans="1:25" x14ac:dyDescent="0.2">
      <c r="A202" s="35">
        <v>17</v>
      </c>
      <c r="B202" s="36">
        <v>1175.110893</v>
      </c>
      <c r="C202" s="36">
        <v>1207.4495868800002</v>
      </c>
      <c r="D202" s="36">
        <v>1234.4778753799999</v>
      </c>
      <c r="E202" s="36">
        <v>1232.2251868000001</v>
      </c>
      <c r="F202" s="36">
        <v>1215.3995040100001</v>
      </c>
      <c r="G202" s="36">
        <v>1178.8990209599999</v>
      </c>
      <c r="H202" s="36">
        <v>1160.4320969500002</v>
      </c>
      <c r="I202" s="36">
        <v>1155.8691682599999</v>
      </c>
      <c r="J202" s="36">
        <v>1163.8347210600002</v>
      </c>
      <c r="K202" s="36">
        <v>1164.29593353</v>
      </c>
      <c r="L202" s="36">
        <v>1151.7926321500001</v>
      </c>
      <c r="M202" s="36">
        <v>1156.8234468200001</v>
      </c>
      <c r="N202" s="36">
        <v>1154.69827745</v>
      </c>
      <c r="O202" s="36">
        <v>1138.31043236</v>
      </c>
      <c r="P202" s="36">
        <v>1138.2189638300001</v>
      </c>
      <c r="Q202" s="36">
        <v>1159.6343838600001</v>
      </c>
      <c r="R202" s="36">
        <v>1153.69437745</v>
      </c>
      <c r="S202" s="36">
        <v>1143.01882606</v>
      </c>
      <c r="T202" s="36">
        <v>1148.8079133100002</v>
      </c>
      <c r="U202" s="36">
        <v>1158.5714462799999</v>
      </c>
      <c r="V202" s="36">
        <v>1155.3829703399999</v>
      </c>
      <c r="W202" s="36">
        <v>1149.4866523600001</v>
      </c>
      <c r="X202" s="36">
        <v>1160.14157804</v>
      </c>
      <c r="Y202" s="36">
        <v>1167.90911211</v>
      </c>
    </row>
    <row r="203" spans="1:25" x14ac:dyDescent="0.2">
      <c r="A203" s="35">
        <v>18</v>
      </c>
      <c r="B203" s="36">
        <v>1207.5206289499999</v>
      </c>
      <c r="C203" s="36">
        <v>1224.7524637700001</v>
      </c>
      <c r="D203" s="36">
        <v>1255.5021185100002</v>
      </c>
      <c r="E203" s="36">
        <v>1260.5358386800001</v>
      </c>
      <c r="F203" s="36">
        <v>1251.54510633</v>
      </c>
      <c r="G203" s="36">
        <v>1229.14414147</v>
      </c>
      <c r="H203" s="36">
        <v>1187.4111512700001</v>
      </c>
      <c r="I203" s="36">
        <v>1156.0310906000002</v>
      </c>
      <c r="J203" s="36">
        <v>1135.0629561600001</v>
      </c>
      <c r="K203" s="36">
        <v>1136.35353771</v>
      </c>
      <c r="L203" s="36">
        <v>1131.63736374</v>
      </c>
      <c r="M203" s="36">
        <v>1136.8753465300001</v>
      </c>
      <c r="N203" s="36">
        <v>1150.69302229</v>
      </c>
      <c r="O203" s="36">
        <v>1137.2150865200001</v>
      </c>
      <c r="P203" s="36">
        <v>1139.2338788600002</v>
      </c>
      <c r="Q203" s="36">
        <v>1147.6471486500002</v>
      </c>
      <c r="R203" s="36">
        <v>1160.8265262100001</v>
      </c>
      <c r="S203" s="36">
        <v>1134.4312977000002</v>
      </c>
      <c r="T203" s="36">
        <v>1110.1448066600001</v>
      </c>
      <c r="U203" s="36">
        <v>1113.25918301</v>
      </c>
      <c r="V203" s="36">
        <v>1102.49738744</v>
      </c>
      <c r="W203" s="36">
        <v>1118.3315915700002</v>
      </c>
      <c r="X203" s="36">
        <v>1133.9516505500001</v>
      </c>
      <c r="Y203" s="36">
        <v>1172.5285851200001</v>
      </c>
    </row>
    <row r="204" spans="1:25" x14ac:dyDescent="0.2">
      <c r="A204" s="35">
        <v>19</v>
      </c>
      <c r="B204" s="36">
        <v>1182.1772937100002</v>
      </c>
      <c r="C204" s="36">
        <v>1204.3494371300001</v>
      </c>
      <c r="D204" s="36">
        <v>1244.4814102600001</v>
      </c>
      <c r="E204" s="36">
        <v>1249.62996636</v>
      </c>
      <c r="F204" s="36">
        <v>1246.02091847</v>
      </c>
      <c r="G204" s="36">
        <v>1221.8545149200002</v>
      </c>
      <c r="H204" s="36">
        <v>1186.8862832300001</v>
      </c>
      <c r="I204" s="36">
        <v>1154.4366626799999</v>
      </c>
      <c r="J204" s="36">
        <v>1132.8493137</v>
      </c>
      <c r="K204" s="36">
        <v>1134.34438879</v>
      </c>
      <c r="L204" s="36">
        <v>1163.92808468</v>
      </c>
      <c r="M204" s="36">
        <v>1147.4333509800001</v>
      </c>
      <c r="N204" s="36">
        <v>1162.3119361000001</v>
      </c>
      <c r="O204" s="36">
        <v>1170.2832329700002</v>
      </c>
      <c r="P204" s="36">
        <v>1148.0343842200002</v>
      </c>
      <c r="Q204" s="36">
        <v>1154.5566844800001</v>
      </c>
      <c r="R204" s="36">
        <v>1170.8472747500002</v>
      </c>
      <c r="S204" s="36">
        <v>1153.52125176</v>
      </c>
      <c r="T204" s="36">
        <v>1140.4807046400001</v>
      </c>
      <c r="U204" s="36">
        <v>1140.1304876300001</v>
      </c>
      <c r="V204" s="36">
        <v>1132.64060976</v>
      </c>
      <c r="W204" s="36">
        <v>1142.3633022700001</v>
      </c>
      <c r="X204" s="36">
        <v>1166.95363763</v>
      </c>
      <c r="Y204" s="36">
        <v>1187.6596243800002</v>
      </c>
    </row>
    <row r="205" spans="1:25" x14ac:dyDescent="0.2">
      <c r="A205" s="35">
        <v>20</v>
      </c>
      <c r="B205" s="36">
        <v>1186.0539681</v>
      </c>
      <c r="C205" s="36">
        <v>1206.1017504500001</v>
      </c>
      <c r="D205" s="36">
        <v>1232.31462648</v>
      </c>
      <c r="E205" s="36">
        <v>1234.41986032</v>
      </c>
      <c r="F205" s="36">
        <v>1236.6512884599999</v>
      </c>
      <c r="G205" s="36">
        <v>1214.0050235200001</v>
      </c>
      <c r="H205" s="36">
        <v>1181.9780365700001</v>
      </c>
      <c r="I205" s="36">
        <v>1155.0246014700001</v>
      </c>
      <c r="J205" s="36">
        <v>1129.1695138800001</v>
      </c>
      <c r="K205" s="36">
        <v>1123.54488969</v>
      </c>
      <c r="L205" s="36">
        <v>1126.4304414600001</v>
      </c>
      <c r="M205" s="36">
        <v>1131.52784956</v>
      </c>
      <c r="N205" s="36">
        <v>1112.0463376</v>
      </c>
      <c r="O205" s="36">
        <v>1118.8874392</v>
      </c>
      <c r="P205" s="36">
        <v>1103.1861558400001</v>
      </c>
      <c r="Q205" s="36">
        <v>1107.9431670700001</v>
      </c>
      <c r="R205" s="36">
        <v>1119.4188685300001</v>
      </c>
      <c r="S205" s="36">
        <v>1091.21809904</v>
      </c>
      <c r="T205" s="36">
        <v>1090.14176006</v>
      </c>
      <c r="U205" s="36">
        <v>1101.9212427</v>
      </c>
      <c r="V205" s="36">
        <v>1103.18792788</v>
      </c>
      <c r="W205" s="36">
        <v>1103.2856648300001</v>
      </c>
      <c r="X205" s="36">
        <v>1115.53773563</v>
      </c>
      <c r="Y205" s="36">
        <v>1128.0984742000001</v>
      </c>
    </row>
    <row r="206" spans="1:25" x14ac:dyDescent="0.2">
      <c r="A206" s="35">
        <v>21</v>
      </c>
      <c r="B206" s="36">
        <v>1177.04547888</v>
      </c>
      <c r="C206" s="36">
        <v>1194.2068291900002</v>
      </c>
      <c r="D206" s="36">
        <v>1220.63667414</v>
      </c>
      <c r="E206" s="36">
        <v>1223.2153210500003</v>
      </c>
      <c r="F206" s="36">
        <v>1229.6833454600003</v>
      </c>
      <c r="G206" s="36">
        <v>1228.3765962200002</v>
      </c>
      <c r="H206" s="36">
        <v>1217.5783564800001</v>
      </c>
      <c r="I206" s="36">
        <v>1207.3278230200001</v>
      </c>
      <c r="J206" s="36">
        <v>1191.7193344300001</v>
      </c>
      <c r="K206" s="36">
        <v>1154.4727470400001</v>
      </c>
      <c r="L206" s="36">
        <v>1133.9562766400002</v>
      </c>
      <c r="M206" s="36">
        <v>1135.3330075800002</v>
      </c>
      <c r="N206" s="36">
        <v>1157.4424223600001</v>
      </c>
      <c r="O206" s="36">
        <v>1170.1264414499999</v>
      </c>
      <c r="P206" s="36">
        <v>1156.3711962899999</v>
      </c>
      <c r="Q206" s="36">
        <v>1165.67584992</v>
      </c>
      <c r="R206" s="36">
        <v>1186.5043388300001</v>
      </c>
      <c r="S206" s="36">
        <v>1163.14664436</v>
      </c>
      <c r="T206" s="36">
        <v>1138.7627781399999</v>
      </c>
      <c r="U206" s="36">
        <v>1120.4861294</v>
      </c>
      <c r="V206" s="36">
        <v>1128.6130209600001</v>
      </c>
      <c r="W206" s="36">
        <v>1149.7659756200001</v>
      </c>
      <c r="X206" s="36">
        <v>1173.8265190200002</v>
      </c>
      <c r="Y206" s="36">
        <v>1192.31911397</v>
      </c>
    </row>
    <row r="207" spans="1:25" x14ac:dyDescent="0.2">
      <c r="A207" s="35">
        <v>22</v>
      </c>
      <c r="B207" s="36">
        <v>1182.0783365100001</v>
      </c>
      <c r="C207" s="36">
        <v>1200.2435570800001</v>
      </c>
      <c r="D207" s="36">
        <v>1232.96072592</v>
      </c>
      <c r="E207" s="36">
        <v>1238.9221083499999</v>
      </c>
      <c r="F207" s="36">
        <v>1249.8640238800001</v>
      </c>
      <c r="G207" s="36">
        <v>1236.5595207600002</v>
      </c>
      <c r="H207" s="36">
        <v>1220.7298714900001</v>
      </c>
      <c r="I207" s="36">
        <v>1205.95561505</v>
      </c>
      <c r="J207" s="36">
        <v>1184.0585275999999</v>
      </c>
      <c r="K207" s="36">
        <v>1147.2902132199999</v>
      </c>
      <c r="L207" s="36">
        <v>1127.4290955700001</v>
      </c>
      <c r="M207" s="36">
        <v>1130.6459217200002</v>
      </c>
      <c r="N207" s="36">
        <v>1146.5566105</v>
      </c>
      <c r="O207" s="36">
        <v>1158.80272689</v>
      </c>
      <c r="P207" s="36">
        <v>1141.8585758900001</v>
      </c>
      <c r="Q207" s="36">
        <v>1153.0560091200002</v>
      </c>
      <c r="R207" s="36">
        <v>1171.3561043100001</v>
      </c>
      <c r="S207" s="36">
        <v>1145.0224991000002</v>
      </c>
      <c r="T207" s="36">
        <v>1118.65461562</v>
      </c>
      <c r="U207" s="36">
        <v>1106.52935204</v>
      </c>
      <c r="V207" s="36">
        <v>1112.64458792</v>
      </c>
      <c r="W207" s="36">
        <v>1131.44303526</v>
      </c>
      <c r="X207" s="36">
        <v>1154.0387973200002</v>
      </c>
      <c r="Y207" s="36">
        <v>1194.47863667</v>
      </c>
    </row>
    <row r="208" spans="1:25" x14ac:dyDescent="0.2">
      <c r="A208" s="35">
        <v>23</v>
      </c>
      <c r="B208" s="36">
        <v>1155.2843211500001</v>
      </c>
      <c r="C208" s="36">
        <v>1177.6791232600001</v>
      </c>
      <c r="D208" s="36">
        <v>1208.2834102700001</v>
      </c>
      <c r="E208" s="36">
        <v>1212.7043340500002</v>
      </c>
      <c r="F208" s="36">
        <v>1217.03799551</v>
      </c>
      <c r="G208" s="36">
        <v>1218.6701971800001</v>
      </c>
      <c r="H208" s="36">
        <v>1208.2713103200001</v>
      </c>
      <c r="I208" s="36">
        <v>1194.9577516300001</v>
      </c>
      <c r="J208" s="36">
        <v>1160.7091652900001</v>
      </c>
      <c r="K208" s="36">
        <v>1119.3951575000001</v>
      </c>
      <c r="L208" s="36">
        <v>1110.5194185</v>
      </c>
      <c r="M208" s="36">
        <v>1110.03271608</v>
      </c>
      <c r="N208" s="36">
        <v>1137.8246959999999</v>
      </c>
      <c r="O208" s="36">
        <v>1165.1497391</v>
      </c>
      <c r="P208" s="36">
        <v>1154.2680867800002</v>
      </c>
      <c r="Q208" s="36">
        <v>1158.6165454700001</v>
      </c>
      <c r="R208" s="36">
        <v>1171.6298001100001</v>
      </c>
      <c r="S208" s="36">
        <v>1152.69506892</v>
      </c>
      <c r="T208" s="36">
        <v>1129.84109805</v>
      </c>
      <c r="U208" s="36">
        <v>1114.6551836599999</v>
      </c>
      <c r="V208" s="36">
        <v>1118.83276925</v>
      </c>
      <c r="W208" s="36">
        <v>1135.1215788700001</v>
      </c>
      <c r="X208" s="36">
        <v>1162.7863650400002</v>
      </c>
      <c r="Y208" s="36">
        <v>1188.66748972</v>
      </c>
    </row>
    <row r="209" spans="1:25" x14ac:dyDescent="0.2">
      <c r="A209" s="35">
        <v>24</v>
      </c>
      <c r="B209" s="36">
        <v>1144.0270471400001</v>
      </c>
      <c r="C209" s="36">
        <v>1154.7160654900001</v>
      </c>
      <c r="D209" s="36">
        <v>1183.6989926200001</v>
      </c>
      <c r="E209" s="36">
        <v>1186.7341472700002</v>
      </c>
      <c r="F209" s="36">
        <v>1204.9283399400001</v>
      </c>
      <c r="G209" s="36">
        <v>1193.1999899899999</v>
      </c>
      <c r="H209" s="36">
        <v>1179.0406271100001</v>
      </c>
      <c r="I209" s="36">
        <v>1170.3731712599999</v>
      </c>
      <c r="J209" s="36">
        <v>1158.0301311700002</v>
      </c>
      <c r="K209" s="36">
        <v>1149.72599655</v>
      </c>
      <c r="L209" s="36">
        <v>1154.9224484000001</v>
      </c>
      <c r="M209" s="36">
        <v>1167.5736424200002</v>
      </c>
      <c r="N209" s="36">
        <v>1182.8852133500002</v>
      </c>
      <c r="O209" s="36">
        <v>1201.4985040399999</v>
      </c>
      <c r="P209" s="36">
        <v>1162.0768614999999</v>
      </c>
      <c r="Q209" s="36">
        <v>1181.5940963200001</v>
      </c>
      <c r="R209" s="36">
        <v>1203.4238228900001</v>
      </c>
      <c r="S209" s="36">
        <v>1179.2301017900002</v>
      </c>
      <c r="T209" s="36">
        <v>1168.1327906500001</v>
      </c>
      <c r="U209" s="36">
        <v>1149.3101709499999</v>
      </c>
      <c r="V209" s="36">
        <v>1145.1512379200001</v>
      </c>
      <c r="W209" s="36">
        <v>1152.6013238</v>
      </c>
      <c r="X209" s="36">
        <v>1176.9600646700001</v>
      </c>
      <c r="Y209" s="36">
        <v>1201.4401193599999</v>
      </c>
    </row>
    <row r="210" spans="1:25" x14ac:dyDescent="0.2">
      <c r="A210" s="35">
        <v>25</v>
      </c>
      <c r="B210" s="36">
        <v>1146.04674288</v>
      </c>
      <c r="C210" s="36">
        <v>1169.9327374000002</v>
      </c>
      <c r="D210" s="36">
        <v>1192.5611947100001</v>
      </c>
      <c r="E210" s="36">
        <v>1198.2772322200001</v>
      </c>
      <c r="F210" s="36">
        <v>1209.06437897</v>
      </c>
      <c r="G210" s="36">
        <v>1193.0131592600001</v>
      </c>
      <c r="H210" s="36">
        <v>1155.4261588100001</v>
      </c>
      <c r="I210" s="36">
        <v>1138.4285619499999</v>
      </c>
      <c r="J210" s="36">
        <v>1132.68504824</v>
      </c>
      <c r="K210" s="36">
        <v>1134.2555330500002</v>
      </c>
      <c r="L210" s="36">
        <v>1151.5793759999999</v>
      </c>
      <c r="M210" s="36">
        <v>1148.0890136099999</v>
      </c>
      <c r="N210" s="36">
        <v>1169.49170652</v>
      </c>
      <c r="O210" s="36">
        <v>1208.5391867800001</v>
      </c>
      <c r="P210" s="36">
        <v>1195.16587435</v>
      </c>
      <c r="Q210" s="36">
        <v>1192.59464697</v>
      </c>
      <c r="R210" s="36">
        <v>1197.5588031</v>
      </c>
      <c r="S210" s="36">
        <v>1182.2122300600001</v>
      </c>
      <c r="T210" s="36">
        <v>1171.4719104100002</v>
      </c>
      <c r="U210" s="36">
        <v>1180.8505682900002</v>
      </c>
      <c r="V210" s="36">
        <v>1175.85711836</v>
      </c>
      <c r="W210" s="36">
        <v>1171.3136214900001</v>
      </c>
      <c r="X210" s="36">
        <v>1177.0426002800002</v>
      </c>
      <c r="Y210" s="36">
        <v>1183.8531890700001</v>
      </c>
    </row>
    <row r="211" spans="1:25" x14ac:dyDescent="0.2">
      <c r="A211" s="35">
        <v>26</v>
      </c>
      <c r="B211" s="36">
        <v>1164.76153608</v>
      </c>
      <c r="C211" s="36">
        <v>1178.3001256499999</v>
      </c>
      <c r="D211" s="36">
        <v>1206.82893702</v>
      </c>
      <c r="E211" s="36">
        <v>1211.79082232</v>
      </c>
      <c r="F211" s="36">
        <v>1222.9705788600002</v>
      </c>
      <c r="G211" s="36">
        <v>1208.45177863</v>
      </c>
      <c r="H211" s="36">
        <v>1180.2960101900001</v>
      </c>
      <c r="I211" s="36">
        <v>1159.89620461</v>
      </c>
      <c r="J211" s="36">
        <v>1145.1807283600001</v>
      </c>
      <c r="K211" s="36">
        <v>1154.8102133899999</v>
      </c>
      <c r="L211" s="36">
        <v>1156.6221130900001</v>
      </c>
      <c r="M211" s="36">
        <v>1152.9344815100001</v>
      </c>
      <c r="N211" s="36">
        <v>1168.1977607700001</v>
      </c>
      <c r="O211" s="36">
        <v>1176.1609007200002</v>
      </c>
      <c r="P211" s="36">
        <v>1161.89353267</v>
      </c>
      <c r="Q211" s="36">
        <v>1168.26784094</v>
      </c>
      <c r="R211" s="36">
        <v>1181.08504586</v>
      </c>
      <c r="S211" s="36">
        <v>1178.0389821199999</v>
      </c>
      <c r="T211" s="36">
        <v>1164.74676176</v>
      </c>
      <c r="U211" s="36">
        <v>1155.0027062800002</v>
      </c>
      <c r="V211" s="36">
        <v>1157.2108513000001</v>
      </c>
      <c r="W211" s="36">
        <v>1165.3384264700001</v>
      </c>
      <c r="X211" s="36">
        <v>1183.3695179399999</v>
      </c>
      <c r="Y211" s="36">
        <v>1188.5948801500001</v>
      </c>
    </row>
    <row r="212" spans="1:25" x14ac:dyDescent="0.2">
      <c r="A212" s="35">
        <v>27</v>
      </c>
      <c r="B212" s="36">
        <v>1193.3637883600002</v>
      </c>
      <c r="C212" s="36">
        <v>1201.9554263000002</v>
      </c>
      <c r="D212" s="36">
        <v>1232.1502998100002</v>
      </c>
      <c r="E212" s="36">
        <v>1238.19269904</v>
      </c>
      <c r="F212" s="36">
        <v>1252.0964420400003</v>
      </c>
      <c r="G212" s="36">
        <v>1246.0794326900002</v>
      </c>
      <c r="H212" s="36">
        <v>1232.8287152099999</v>
      </c>
      <c r="I212" s="36">
        <v>1220.0093561800002</v>
      </c>
      <c r="J212" s="36">
        <v>1208.1512369</v>
      </c>
      <c r="K212" s="36">
        <v>1173.6252735700002</v>
      </c>
      <c r="L212" s="36">
        <v>1173.4304478500001</v>
      </c>
      <c r="M212" s="36">
        <v>1168.2273451600001</v>
      </c>
      <c r="N212" s="36">
        <v>1176.5224899300001</v>
      </c>
      <c r="O212" s="36">
        <v>1189.3690758099999</v>
      </c>
      <c r="P212" s="36">
        <v>1177.4040143899999</v>
      </c>
      <c r="Q212" s="36">
        <v>1190.3810818600002</v>
      </c>
      <c r="R212" s="36">
        <v>1210.0300100700001</v>
      </c>
      <c r="S212" s="36">
        <v>1195.2295431300001</v>
      </c>
      <c r="T212" s="36">
        <v>1192.0737779000001</v>
      </c>
      <c r="U212" s="36">
        <v>1178.68778079</v>
      </c>
      <c r="V212" s="36">
        <v>1186.5465086500001</v>
      </c>
      <c r="W212" s="36">
        <v>1203.11211291</v>
      </c>
      <c r="X212" s="36">
        <v>1209.6792562800001</v>
      </c>
      <c r="Y212" s="36">
        <v>1238.1866502999999</v>
      </c>
    </row>
    <row r="213" spans="1:25" x14ac:dyDescent="0.2">
      <c r="A213" s="35">
        <v>28</v>
      </c>
      <c r="B213" s="36">
        <v>1164.96806444</v>
      </c>
      <c r="C213" s="36">
        <v>1200.2168936400001</v>
      </c>
      <c r="D213" s="36">
        <v>1229.9496438100002</v>
      </c>
      <c r="E213" s="36">
        <v>1242.07240247</v>
      </c>
      <c r="F213" s="36">
        <v>1255.95842621</v>
      </c>
      <c r="G213" s="36">
        <v>1248.24854781</v>
      </c>
      <c r="H213" s="36">
        <v>1232.8077290700001</v>
      </c>
      <c r="I213" s="36">
        <v>1211.4909496600001</v>
      </c>
      <c r="J213" s="36">
        <v>1168.44774381</v>
      </c>
      <c r="K213" s="36">
        <v>1137.39102346</v>
      </c>
      <c r="L213" s="36">
        <v>1136.79335277</v>
      </c>
      <c r="M213" s="36">
        <v>1149.2316651000001</v>
      </c>
      <c r="N213" s="36">
        <v>1181.6850994500001</v>
      </c>
      <c r="O213" s="36">
        <v>1203.26215591</v>
      </c>
      <c r="P213" s="36">
        <v>1189.8703332800001</v>
      </c>
      <c r="Q213" s="36">
        <v>1198.0650877099999</v>
      </c>
      <c r="R213" s="36">
        <v>1212.6431023600001</v>
      </c>
      <c r="S213" s="36">
        <v>1186.0947338200001</v>
      </c>
      <c r="T213" s="36">
        <v>1169.92338804</v>
      </c>
      <c r="U213" s="36">
        <v>1154.90124481</v>
      </c>
      <c r="V213" s="36">
        <v>1167.2608215</v>
      </c>
      <c r="W213" s="36">
        <v>1195.7755715300002</v>
      </c>
      <c r="X213" s="36">
        <v>1215.7511719500001</v>
      </c>
      <c r="Y213" s="36">
        <v>1251.2012706200001</v>
      </c>
    </row>
    <row r="214" spans="1:25" x14ac:dyDescent="0.2">
      <c r="A214" s="35">
        <v>29</v>
      </c>
      <c r="B214" s="36" t="s">
        <v>150</v>
      </c>
      <c r="C214" s="36" t="s">
        <v>150</v>
      </c>
      <c r="D214" s="36" t="s">
        <v>150</v>
      </c>
      <c r="E214" s="36" t="s">
        <v>150</v>
      </c>
      <c r="F214" s="36" t="s">
        <v>150</v>
      </c>
      <c r="G214" s="36" t="s">
        <v>150</v>
      </c>
      <c r="H214" s="36" t="s">
        <v>150</v>
      </c>
      <c r="I214" s="36" t="s">
        <v>150</v>
      </c>
      <c r="J214" s="36" t="s">
        <v>150</v>
      </c>
      <c r="K214" s="36" t="s">
        <v>150</v>
      </c>
      <c r="L214" s="36" t="s">
        <v>150</v>
      </c>
      <c r="M214" s="36" t="s">
        <v>150</v>
      </c>
      <c r="N214" s="36" t="s">
        <v>150</v>
      </c>
      <c r="O214" s="36" t="s">
        <v>150</v>
      </c>
      <c r="P214" s="36" t="s">
        <v>150</v>
      </c>
      <c r="Q214" s="36" t="s">
        <v>150</v>
      </c>
      <c r="R214" s="36" t="s">
        <v>150</v>
      </c>
      <c r="S214" s="36" t="s">
        <v>150</v>
      </c>
      <c r="T214" s="36" t="s">
        <v>150</v>
      </c>
      <c r="U214" s="36" t="s">
        <v>150</v>
      </c>
      <c r="V214" s="36" t="s">
        <v>150</v>
      </c>
      <c r="W214" s="36" t="s">
        <v>150</v>
      </c>
      <c r="X214" s="36" t="s">
        <v>150</v>
      </c>
      <c r="Y214" s="36" t="s">
        <v>150</v>
      </c>
    </row>
    <row r="215" spans="1:25" x14ac:dyDescent="0.2">
      <c r="A215" s="35">
        <v>30</v>
      </c>
      <c r="B215" s="36" t="s">
        <v>150</v>
      </c>
      <c r="C215" s="36" t="s">
        <v>150</v>
      </c>
      <c r="D215" s="36" t="s">
        <v>150</v>
      </c>
      <c r="E215" s="36" t="s">
        <v>150</v>
      </c>
      <c r="F215" s="36" t="s">
        <v>150</v>
      </c>
      <c r="G215" s="36" t="s">
        <v>150</v>
      </c>
      <c r="H215" s="36" t="s">
        <v>150</v>
      </c>
      <c r="I215" s="36" t="s">
        <v>150</v>
      </c>
      <c r="J215" s="36" t="s">
        <v>150</v>
      </c>
      <c r="K215" s="36" t="s">
        <v>150</v>
      </c>
      <c r="L215" s="36" t="s">
        <v>150</v>
      </c>
      <c r="M215" s="36" t="s">
        <v>150</v>
      </c>
      <c r="N215" s="36" t="s">
        <v>150</v>
      </c>
      <c r="O215" s="36" t="s">
        <v>150</v>
      </c>
      <c r="P215" s="36" t="s">
        <v>150</v>
      </c>
      <c r="Q215" s="36" t="s">
        <v>150</v>
      </c>
      <c r="R215" s="36" t="s">
        <v>150</v>
      </c>
      <c r="S215" s="36" t="s">
        <v>150</v>
      </c>
      <c r="T215" s="36" t="s">
        <v>150</v>
      </c>
      <c r="U215" s="36" t="s">
        <v>150</v>
      </c>
      <c r="V215" s="36" t="s">
        <v>150</v>
      </c>
      <c r="W215" s="36" t="s">
        <v>150</v>
      </c>
      <c r="X215" s="36" t="s">
        <v>150</v>
      </c>
      <c r="Y215" s="36" t="s">
        <v>150</v>
      </c>
    </row>
    <row r="216" spans="1:25" x14ac:dyDescent="0.2">
      <c r="A216" s="35">
        <v>31</v>
      </c>
      <c r="B216" s="36" t="s">
        <v>150</v>
      </c>
      <c r="C216" s="36" t="s">
        <v>150</v>
      </c>
      <c r="D216" s="36" t="s">
        <v>150</v>
      </c>
      <c r="E216" s="36" t="s">
        <v>150</v>
      </c>
      <c r="F216" s="36" t="s">
        <v>150</v>
      </c>
      <c r="G216" s="36" t="s">
        <v>150</v>
      </c>
      <c r="H216" s="36" t="s">
        <v>150</v>
      </c>
      <c r="I216" s="36" t="s">
        <v>150</v>
      </c>
      <c r="J216" s="36" t="s">
        <v>150</v>
      </c>
      <c r="K216" s="36" t="s">
        <v>150</v>
      </c>
      <c r="L216" s="36" t="s">
        <v>150</v>
      </c>
      <c r="M216" s="36" t="s">
        <v>150</v>
      </c>
      <c r="N216" s="36" t="s">
        <v>150</v>
      </c>
      <c r="O216" s="36" t="s">
        <v>150</v>
      </c>
      <c r="P216" s="36" t="s">
        <v>150</v>
      </c>
      <c r="Q216" s="36" t="s">
        <v>150</v>
      </c>
      <c r="R216" s="36" t="s">
        <v>150</v>
      </c>
      <c r="S216" s="36" t="s">
        <v>150</v>
      </c>
      <c r="T216" s="36" t="s">
        <v>150</v>
      </c>
      <c r="U216" s="36" t="s">
        <v>150</v>
      </c>
      <c r="V216" s="36" t="s">
        <v>150</v>
      </c>
      <c r="W216" s="36" t="s">
        <v>150</v>
      </c>
      <c r="X216" s="36" t="s">
        <v>150</v>
      </c>
      <c r="Y216" s="36" t="s">
        <v>150</v>
      </c>
    </row>
    <row r="217" spans="1:25" x14ac:dyDescent="0.2">
      <c r="A217" s="42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</row>
    <row r="219" spans="1:25" ht="15" x14ac:dyDescent="0.25">
      <c r="A219" s="53" t="s">
        <v>110</v>
      </c>
      <c r="L219" s="54">
        <v>511805.23617722443</v>
      </c>
    </row>
    <row r="220" spans="1:25" ht="15" x14ac:dyDescent="0.25">
      <c r="A220" s="53"/>
      <c r="L220" s="63"/>
    </row>
    <row r="222" spans="1:25" x14ac:dyDescent="0.2">
      <c r="A222" s="12" t="s">
        <v>103</v>
      </c>
    </row>
    <row r="223" spans="1:25" ht="12.75" customHeight="1" x14ac:dyDescent="0.2"/>
    <row r="224" spans="1:25" ht="15" customHeight="1" x14ac:dyDescent="0.2">
      <c r="A224" s="126"/>
      <c r="B224" s="127"/>
      <c r="C224" s="127"/>
      <c r="D224" s="127"/>
      <c r="E224" s="128"/>
      <c r="F224" s="114" t="s">
        <v>3</v>
      </c>
      <c r="G224" s="115"/>
      <c r="H224" s="115"/>
      <c r="I224" s="116"/>
      <c r="J224" s="122" t="s">
        <v>138</v>
      </c>
      <c r="K224" s="123"/>
      <c r="L224" s="124"/>
    </row>
    <row r="225" spans="1:26" ht="53.25" customHeight="1" x14ac:dyDescent="0.2">
      <c r="A225" s="118"/>
      <c r="B225" s="119"/>
      <c r="C225" s="119"/>
      <c r="D225" s="119"/>
      <c r="E225" s="120"/>
      <c r="F225" s="38" t="s">
        <v>4</v>
      </c>
      <c r="G225" s="35" t="s">
        <v>5</v>
      </c>
      <c r="H225" s="35" t="s">
        <v>6</v>
      </c>
      <c r="I225" s="35" t="s">
        <v>7</v>
      </c>
      <c r="J225" s="118"/>
      <c r="K225" s="119"/>
      <c r="L225" s="120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</row>
    <row r="226" spans="1:26" ht="45.75" customHeight="1" x14ac:dyDescent="0.2">
      <c r="A226" s="121" t="s">
        <v>16</v>
      </c>
      <c r="B226" s="121"/>
      <c r="C226" s="121"/>
      <c r="D226" s="121"/>
      <c r="E226" s="121"/>
      <c r="F226" s="39">
        <f>'Тарифы на передачу'!D6</f>
        <v>1324074.81</v>
      </c>
      <c r="G226" s="39">
        <f>'Тарифы на передачу'!E6</f>
        <v>888723.06</v>
      </c>
      <c r="H226" s="39">
        <f>'Тарифы на передачу'!F6</f>
        <v>988540.94</v>
      </c>
      <c r="I226" s="39">
        <f>'Тарифы на передачу'!G6</f>
        <v>675005.42</v>
      </c>
      <c r="J226" s="125">
        <f>'Тарифы на передачу'!D13</f>
        <v>192746.05</v>
      </c>
      <c r="K226" s="115"/>
      <c r="L226" s="116"/>
    </row>
    <row r="228" spans="1:26" ht="39.75" customHeight="1" x14ac:dyDescent="0.2">
      <c r="A228" s="113" t="s">
        <v>142</v>
      </c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</row>
  </sheetData>
  <mergeCells count="22">
    <mergeCell ref="A228:Y228"/>
    <mergeCell ref="A225:E225"/>
    <mergeCell ref="A226:E226"/>
    <mergeCell ref="J224:L225"/>
    <mergeCell ref="J226:L226"/>
    <mergeCell ref="A224:E224"/>
    <mergeCell ref="F224:I224"/>
    <mergeCell ref="A1:Y1"/>
    <mergeCell ref="A4:Y4"/>
    <mergeCell ref="A5:Y5"/>
    <mergeCell ref="A184:A185"/>
    <mergeCell ref="B184:Y184"/>
    <mergeCell ref="A9:A10"/>
    <mergeCell ref="B9:Y9"/>
    <mergeCell ref="A44:A45"/>
    <mergeCell ref="B44:Y44"/>
    <mergeCell ref="A149:A150"/>
    <mergeCell ref="A79:A80"/>
    <mergeCell ref="B79:Y79"/>
    <mergeCell ref="A114:A115"/>
    <mergeCell ref="B114:Y114"/>
    <mergeCell ref="B149:Y149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3"/>
  <sheetViews>
    <sheetView view="pageBreakPreview" zoomScale="85" zoomScaleNormal="100" zoomScaleSheetLayoutView="85" workbookViewId="0">
      <selection activeCell="J219" sqref="J219"/>
    </sheetView>
  </sheetViews>
  <sheetFormatPr defaultRowHeight="12.75" x14ac:dyDescent="0.2"/>
  <cols>
    <col min="1" max="1" width="6.85546875" style="40" customWidth="1"/>
    <col min="2" max="12" width="13.42578125" style="12" bestFit="1" customWidth="1"/>
    <col min="13" max="13" width="15.5703125" style="12" bestFit="1" customWidth="1"/>
    <col min="14" max="25" width="13.42578125" style="12" bestFit="1" customWidth="1"/>
    <col min="26" max="26" width="11.7109375" style="12" bestFit="1" customWidth="1"/>
    <col min="27" max="16384" width="9.140625" style="12"/>
  </cols>
  <sheetData>
    <row r="1" spans="1:25" ht="29.25" customHeight="1" x14ac:dyDescent="0.25">
      <c r="A1" s="93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феврале 2021 года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15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ht="15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5" x14ac:dyDescent="0.25">
      <c r="A4" s="110" t="s">
        <v>104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5" ht="45.75" customHeight="1" x14ac:dyDescent="0.25">
      <c r="A5" s="117" t="s">
        <v>105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7" spans="1:25" ht="15" x14ac:dyDescent="0.2">
      <c r="A7" s="64" t="s">
        <v>131</v>
      </c>
    </row>
    <row r="8" spans="1:25" ht="15" x14ac:dyDescent="0.2">
      <c r="A8" s="64"/>
    </row>
    <row r="9" spans="1:25" ht="33.75" customHeight="1" x14ac:dyDescent="0.2">
      <c r="A9" s="111" t="s">
        <v>0</v>
      </c>
      <c r="B9" s="132" t="s">
        <v>133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</row>
    <row r="10" spans="1:25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25" x14ac:dyDescent="0.2">
      <c r="A11" s="35">
        <v>1</v>
      </c>
      <c r="B11" s="36">
        <v>2977.4361088799997</v>
      </c>
      <c r="C11" s="36">
        <v>3017.8102632099999</v>
      </c>
      <c r="D11" s="36">
        <v>3040.15072753</v>
      </c>
      <c r="E11" s="36">
        <v>3050.3939748599996</v>
      </c>
      <c r="F11" s="36">
        <v>3065.1514923</v>
      </c>
      <c r="G11" s="36">
        <v>3049.1958056899998</v>
      </c>
      <c r="H11" s="36">
        <v>3026.4926170399999</v>
      </c>
      <c r="I11" s="36">
        <v>3004.9053890499999</v>
      </c>
      <c r="J11" s="36">
        <v>2980.0127227899998</v>
      </c>
      <c r="K11" s="36">
        <v>2976.4603284699997</v>
      </c>
      <c r="L11" s="36">
        <v>2978.1651526799997</v>
      </c>
      <c r="M11" s="36">
        <v>2986.52533984</v>
      </c>
      <c r="N11" s="36">
        <v>2999.9775957900001</v>
      </c>
      <c r="O11" s="36">
        <v>3014.82993214</v>
      </c>
      <c r="P11" s="36">
        <v>3026.3464615299999</v>
      </c>
      <c r="Q11" s="36">
        <v>3030.7390035999997</v>
      </c>
      <c r="R11" s="36">
        <v>3025.1319217499999</v>
      </c>
      <c r="S11" s="36">
        <v>3010.5350199599998</v>
      </c>
      <c r="T11" s="36">
        <v>2987.0632832000001</v>
      </c>
      <c r="U11" s="36">
        <v>2983.3755455</v>
      </c>
      <c r="V11" s="36">
        <v>2991.0398458899999</v>
      </c>
      <c r="W11" s="36">
        <v>3005.45536696</v>
      </c>
      <c r="X11" s="36">
        <v>3030.8073051699998</v>
      </c>
      <c r="Y11" s="36">
        <v>3043.18934416</v>
      </c>
    </row>
    <row r="12" spans="1:25" x14ac:dyDescent="0.2">
      <c r="A12" s="35">
        <v>2</v>
      </c>
      <c r="B12" s="36">
        <v>3012.45450106</v>
      </c>
      <c r="C12" s="36">
        <v>3033.0889727200001</v>
      </c>
      <c r="D12" s="36">
        <v>3045.2248577399996</v>
      </c>
      <c r="E12" s="36">
        <v>3050.2575078199998</v>
      </c>
      <c r="F12" s="36">
        <v>3055.7960673999996</v>
      </c>
      <c r="G12" s="36">
        <v>3033.78824872</v>
      </c>
      <c r="H12" s="36">
        <v>2996.19065993</v>
      </c>
      <c r="I12" s="36">
        <v>2978.7715846900001</v>
      </c>
      <c r="J12" s="36">
        <v>2954.5336648100001</v>
      </c>
      <c r="K12" s="36">
        <v>2942.3567709599997</v>
      </c>
      <c r="L12" s="36">
        <v>2943.6858579700001</v>
      </c>
      <c r="M12" s="36">
        <v>2976.9245522599999</v>
      </c>
      <c r="N12" s="36">
        <v>3013.8833222399999</v>
      </c>
      <c r="O12" s="36">
        <v>3030.04199862</v>
      </c>
      <c r="P12" s="36">
        <v>3045.7740566100001</v>
      </c>
      <c r="Q12" s="36">
        <v>3048.3822933900001</v>
      </c>
      <c r="R12" s="36">
        <v>3048.3575878000001</v>
      </c>
      <c r="S12" s="36">
        <v>3037.0841862299999</v>
      </c>
      <c r="T12" s="36">
        <v>3008.8129118299998</v>
      </c>
      <c r="U12" s="36">
        <v>3006.1255661099999</v>
      </c>
      <c r="V12" s="36">
        <v>3020.7794606899997</v>
      </c>
      <c r="W12" s="36">
        <v>3041.9861863299998</v>
      </c>
      <c r="X12" s="36">
        <v>3070.1006457099998</v>
      </c>
      <c r="Y12" s="36">
        <v>3082.1139260199998</v>
      </c>
    </row>
    <row r="13" spans="1:25" x14ac:dyDescent="0.2">
      <c r="A13" s="35">
        <v>3</v>
      </c>
      <c r="B13" s="36">
        <v>2993.6598356499999</v>
      </c>
      <c r="C13" s="36">
        <v>3020.3308757799996</v>
      </c>
      <c r="D13" s="36">
        <v>3026.5011065399999</v>
      </c>
      <c r="E13" s="36">
        <v>3025.2418151799998</v>
      </c>
      <c r="F13" s="36">
        <v>3019.3309967699997</v>
      </c>
      <c r="G13" s="36">
        <v>3011.2100022300001</v>
      </c>
      <c r="H13" s="36">
        <v>2984.0900322899997</v>
      </c>
      <c r="I13" s="36">
        <v>2993.9771457899997</v>
      </c>
      <c r="J13" s="36">
        <v>2993.4026933099999</v>
      </c>
      <c r="K13" s="36">
        <v>2975.6421963899998</v>
      </c>
      <c r="L13" s="36">
        <v>2980.7989347899997</v>
      </c>
      <c r="M13" s="36">
        <v>2978.9512450699999</v>
      </c>
      <c r="N13" s="36">
        <v>2995.2008794799999</v>
      </c>
      <c r="O13" s="36">
        <v>2996.3031607099997</v>
      </c>
      <c r="P13" s="36">
        <v>2992.9705184300001</v>
      </c>
      <c r="Q13" s="36">
        <v>2995.6763240699997</v>
      </c>
      <c r="R13" s="36">
        <v>2996.4093998499998</v>
      </c>
      <c r="S13" s="36">
        <v>2998.7481139000001</v>
      </c>
      <c r="T13" s="36">
        <v>2996.5793088399996</v>
      </c>
      <c r="U13" s="36">
        <v>2995.8666066799997</v>
      </c>
      <c r="V13" s="36">
        <v>2994.6175266</v>
      </c>
      <c r="W13" s="36">
        <v>3000.54718022</v>
      </c>
      <c r="X13" s="36">
        <v>3001.6859491</v>
      </c>
      <c r="Y13" s="36">
        <v>3023.9652023399999</v>
      </c>
    </row>
    <row r="14" spans="1:25" x14ac:dyDescent="0.2">
      <c r="A14" s="35">
        <v>4</v>
      </c>
      <c r="B14" s="36">
        <v>3069.3466982700002</v>
      </c>
      <c r="C14" s="36">
        <v>3089.8161157</v>
      </c>
      <c r="D14" s="36">
        <v>3093.8333477799997</v>
      </c>
      <c r="E14" s="36">
        <v>3090.5889338699999</v>
      </c>
      <c r="F14" s="36">
        <v>3086.01603316</v>
      </c>
      <c r="G14" s="36">
        <v>3084.8789369799997</v>
      </c>
      <c r="H14" s="36">
        <v>3048.8339498999999</v>
      </c>
      <c r="I14" s="36">
        <v>3027.5288677799999</v>
      </c>
      <c r="J14" s="36">
        <v>3003.16954627</v>
      </c>
      <c r="K14" s="36">
        <v>3001.0700154299998</v>
      </c>
      <c r="L14" s="36">
        <v>2993.2019926299999</v>
      </c>
      <c r="M14" s="36">
        <v>3008.0410514999999</v>
      </c>
      <c r="N14" s="36">
        <v>3033.2522539199999</v>
      </c>
      <c r="O14" s="36">
        <v>3033.1976941599996</v>
      </c>
      <c r="P14" s="36">
        <v>3040.68007842</v>
      </c>
      <c r="Q14" s="36">
        <v>3039.8641655499996</v>
      </c>
      <c r="R14" s="36">
        <v>3037.7512310799998</v>
      </c>
      <c r="S14" s="36">
        <v>3035.9675376799996</v>
      </c>
      <c r="T14" s="36">
        <v>3008.4238654000001</v>
      </c>
      <c r="U14" s="36">
        <v>2999.79281206</v>
      </c>
      <c r="V14" s="36">
        <v>3021.0408609999999</v>
      </c>
      <c r="W14" s="36">
        <v>3045.7902157899998</v>
      </c>
      <c r="X14" s="36">
        <v>3056.6862164699996</v>
      </c>
      <c r="Y14" s="36">
        <v>3079.1159207999999</v>
      </c>
    </row>
    <row r="15" spans="1:25" x14ac:dyDescent="0.2">
      <c r="A15" s="35">
        <v>5</v>
      </c>
      <c r="B15" s="36">
        <v>3084.87401245</v>
      </c>
      <c r="C15" s="36">
        <v>3106.8272872099997</v>
      </c>
      <c r="D15" s="36">
        <v>3111.2075170499998</v>
      </c>
      <c r="E15" s="36">
        <v>3112.8067481899998</v>
      </c>
      <c r="F15" s="36">
        <v>3104.0363345599999</v>
      </c>
      <c r="G15" s="36">
        <v>3101.00163888</v>
      </c>
      <c r="H15" s="36">
        <v>3067.7618480499996</v>
      </c>
      <c r="I15" s="36">
        <v>3054.8061985899999</v>
      </c>
      <c r="J15" s="36">
        <v>3020.15668809</v>
      </c>
      <c r="K15" s="36">
        <v>3007.3423334599997</v>
      </c>
      <c r="L15" s="36">
        <v>2997.9024741799999</v>
      </c>
      <c r="M15" s="36">
        <v>2991.4807531399997</v>
      </c>
      <c r="N15" s="36">
        <v>3009.19559858</v>
      </c>
      <c r="O15" s="36">
        <v>3010.32001605</v>
      </c>
      <c r="P15" s="36">
        <v>3019.8753793799997</v>
      </c>
      <c r="Q15" s="36">
        <v>3027.2089751099998</v>
      </c>
      <c r="R15" s="36">
        <v>3026.0777215199996</v>
      </c>
      <c r="S15" s="36">
        <v>3015.2718390099999</v>
      </c>
      <c r="T15" s="36">
        <v>2990.9242463699998</v>
      </c>
      <c r="U15" s="36">
        <v>2969.63795278</v>
      </c>
      <c r="V15" s="36">
        <v>2972.4815891899998</v>
      </c>
      <c r="W15" s="36">
        <v>2986.4849870499997</v>
      </c>
      <c r="X15" s="36">
        <v>3006.28924998</v>
      </c>
      <c r="Y15" s="36">
        <v>3020.2634664999996</v>
      </c>
    </row>
    <row r="16" spans="1:25" x14ac:dyDescent="0.2">
      <c r="A16" s="35">
        <v>6</v>
      </c>
      <c r="B16" s="36">
        <v>3048.3404348599997</v>
      </c>
      <c r="C16" s="36">
        <v>3070.2803287500001</v>
      </c>
      <c r="D16" s="36">
        <v>3069.4284278300001</v>
      </c>
      <c r="E16" s="36">
        <v>3078.9234068899996</v>
      </c>
      <c r="F16" s="36">
        <v>3093.0702816699995</v>
      </c>
      <c r="G16" s="36">
        <v>3088.5134584899997</v>
      </c>
      <c r="H16" s="36">
        <v>3075.7734636300002</v>
      </c>
      <c r="I16" s="36">
        <v>3051.9279140899998</v>
      </c>
      <c r="J16" s="36">
        <v>3015.9997606699999</v>
      </c>
      <c r="K16" s="36">
        <v>2981.6594239899996</v>
      </c>
      <c r="L16" s="36">
        <v>2970.85312789</v>
      </c>
      <c r="M16" s="36">
        <v>2972.4119510199998</v>
      </c>
      <c r="N16" s="36">
        <v>2987.4600289599998</v>
      </c>
      <c r="O16" s="36">
        <v>3002.6459553899999</v>
      </c>
      <c r="P16" s="36">
        <v>3008.9235764499999</v>
      </c>
      <c r="Q16" s="36">
        <v>3021.7422269799999</v>
      </c>
      <c r="R16" s="36">
        <v>3019.8197972799999</v>
      </c>
      <c r="S16" s="36">
        <v>3002.3634407</v>
      </c>
      <c r="T16" s="36">
        <v>2979.2183540400001</v>
      </c>
      <c r="U16" s="36">
        <v>2982.8947454099998</v>
      </c>
      <c r="V16" s="36">
        <v>2998.9993836699996</v>
      </c>
      <c r="W16" s="36">
        <v>3014.7700301</v>
      </c>
      <c r="X16" s="36">
        <v>3031.80306105</v>
      </c>
      <c r="Y16" s="36">
        <v>3051.6251642799998</v>
      </c>
    </row>
    <row r="17" spans="1:25" x14ac:dyDescent="0.2">
      <c r="A17" s="35">
        <v>7</v>
      </c>
      <c r="B17" s="36">
        <v>3047.67590178</v>
      </c>
      <c r="C17" s="36">
        <v>3067.4564234999998</v>
      </c>
      <c r="D17" s="36">
        <v>3066.7783580300002</v>
      </c>
      <c r="E17" s="36">
        <v>3072.9914251299997</v>
      </c>
      <c r="F17" s="36">
        <v>3083.0829410199999</v>
      </c>
      <c r="G17" s="36">
        <v>3075.7772583199999</v>
      </c>
      <c r="H17" s="36">
        <v>3069.0344401799998</v>
      </c>
      <c r="I17" s="36">
        <v>3055.7154382099998</v>
      </c>
      <c r="J17" s="36">
        <v>3035.2654651099997</v>
      </c>
      <c r="K17" s="36">
        <v>3015.6794168199999</v>
      </c>
      <c r="L17" s="36">
        <v>2997.6933847999999</v>
      </c>
      <c r="M17" s="36">
        <v>2988.3838595099996</v>
      </c>
      <c r="N17" s="36">
        <v>3001.2330096799997</v>
      </c>
      <c r="O17" s="36">
        <v>3019.3407558700001</v>
      </c>
      <c r="P17" s="36">
        <v>3034.4018883799999</v>
      </c>
      <c r="Q17" s="36">
        <v>3039.1939945699996</v>
      </c>
      <c r="R17" s="36">
        <v>3029.3091700999998</v>
      </c>
      <c r="S17" s="36">
        <v>3011.1245403899998</v>
      </c>
      <c r="T17" s="36">
        <v>2981.2758727699998</v>
      </c>
      <c r="U17" s="36">
        <v>2992.14958647</v>
      </c>
      <c r="V17" s="36">
        <v>3004.0868409199998</v>
      </c>
      <c r="W17" s="36">
        <v>3017.0181544299999</v>
      </c>
      <c r="X17" s="36">
        <v>3037.7166879199999</v>
      </c>
      <c r="Y17" s="36">
        <v>3062.7670405399999</v>
      </c>
    </row>
    <row r="18" spans="1:25" x14ac:dyDescent="0.2">
      <c r="A18" s="35">
        <v>8</v>
      </c>
      <c r="B18" s="36">
        <v>3056.39521049</v>
      </c>
      <c r="C18" s="36">
        <v>3089.8678918599999</v>
      </c>
      <c r="D18" s="36">
        <v>3106.6998440099997</v>
      </c>
      <c r="E18" s="36">
        <v>3112.3378068399998</v>
      </c>
      <c r="F18" s="36">
        <v>3113.9657650199997</v>
      </c>
      <c r="G18" s="36">
        <v>3097.0444339699998</v>
      </c>
      <c r="H18" s="36">
        <v>3064.6299494999998</v>
      </c>
      <c r="I18" s="36">
        <v>3037.1435403799996</v>
      </c>
      <c r="J18" s="36">
        <v>3030.1586063899999</v>
      </c>
      <c r="K18" s="36">
        <v>3024.0822236899999</v>
      </c>
      <c r="L18" s="36">
        <v>3019.98360959</v>
      </c>
      <c r="M18" s="36">
        <v>3028.5578171699999</v>
      </c>
      <c r="N18" s="36">
        <v>3037.5101913099998</v>
      </c>
      <c r="O18" s="36">
        <v>3051.0088263600001</v>
      </c>
      <c r="P18" s="36">
        <v>3060.0814106600001</v>
      </c>
      <c r="Q18" s="36">
        <v>3062.4797838499999</v>
      </c>
      <c r="R18" s="36">
        <v>3056.8562743599996</v>
      </c>
      <c r="S18" s="36">
        <v>3043.7140859000001</v>
      </c>
      <c r="T18" s="36">
        <v>3015.4118314099996</v>
      </c>
      <c r="U18" s="36">
        <v>3020.8902001199999</v>
      </c>
      <c r="V18" s="36">
        <v>3034.44724881</v>
      </c>
      <c r="W18" s="36">
        <v>3052.68919577</v>
      </c>
      <c r="X18" s="36">
        <v>3072.4964667599997</v>
      </c>
      <c r="Y18" s="36">
        <v>3086.87890143</v>
      </c>
    </row>
    <row r="19" spans="1:25" x14ac:dyDescent="0.2">
      <c r="A19" s="35">
        <v>9</v>
      </c>
      <c r="B19" s="36">
        <v>3057.3489941099997</v>
      </c>
      <c r="C19" s="36">
        <v>3082.9310882700001</v>
      </c>
      <c r="D19" s="36">
        <v>3113.79441172</v>
      </c>
      <c r="E19" s="36">
        <v>3123.46269532</v>
      </c>
      <c r="F19" s="36">
        <v>3110.9067108899999</v>
      </c>
      <c r="G19" s="36">
        <v>3089.2410541700001</v>
      </c>
      <c r="H19" s="36">
        <v>3054.5549518399998</v>
      </c>
      <c r="I19" s="36">
        <v>3018.4121160099999</v>
      </c>
      <c r="J19" s="36">
        <v>2995.8716497400001</v>
      </c>
      <c r="K19" s="36">
        <v>2991.48104633</v>
      </c>
      <c r="L19" s="36">
        <v>2984.4108847099997</v>
      </c>
      <c r="M19" s="36">
        <v>2992.6692463700001</v>
      </c>
      <c r="N19" s="36">
        <v>3003.9092687899997</v>
      </c>
      <c r="O19" s="36">
        <v>3019.59042176</v>
      </c>
      <c r="P19" s="36">
        <v>3039.3023177799996</v>
      </c>
      <c r="Q19" s="36">
        <v>3044.6828678699999</v>
      </c>
      <c r="R19" s="36">
        <v>3044.7913154499997</v>
      </c>
      <c r="S19" s="36">
        <v>3029.7408101699998</v>
      </c>
      <c r="T19" s="36">
        <v>2999.9694008899996</v>
      </c>
      <c r="U19" s="36">
        <v>2996.6827444299997</v>
      </c>
      <c r="V19" s="36">
        <v>3009.5581695599999</v>
      </c>
      <c r="W19" s="36">
        <v>3030.1720497400001</v>
      </c>
      <c r="X19" s="36">
        <v>3053.1492817299995</v>
      </c>
      <c r="Y19" s="36">
        <v>3063.1138872000001</v>
      </c>
    </row>
    <row r="20" spans="1:25" x14ac:dyDescent="0.2">
      <c r="A20" s="35">
        <v>10</v>
      </c>
      <c r="B20" s="36">
        <v>3009.4490358499997</v>
      </c>
      <c r="C20" s="36">
        <v>3025.4055205699997</v>
      </c>
      <c r="D20" s="36">
        <v>3046.3117548499999</v>
      </c>
      <c r="E20" s="36">
        <v>3050.5751339499998</v>
      </c>
      <c r="F20" s="36">
        <v>3042.8944740299999</v>
      </c>
      <c r="G20" s="36">
        <v>3027.2347889299999</v>
      </c>
      <c r="H20" s="36">
        <v>3007.2284581399999</v>
      </c>
      <c r="I20" s="36">
        <v>3032.4575886799998</v>
      </c>
      <c r="J20" s="36">
        <v>3008.5635051700001</v>
      </c>
      <c r="K20" s="36">
        <v>2995.7707793599998</v>
      </c>
      <c r="L20" s="36">
        <v>2994.1193895799997</v>
      </c>
      <c r="M20" s="36">
        <v>3002.5957870899997</v>
      </c>
      <c r="N20" s="36">
        <v>3014.7249838299999</v>
      </c>
      <c r="O20" s="36">
        <v>3033.4560236500001</v>
      </c>
      <c r="P20" s="36">
        <v>3043.63500531</v>
      </c>
      <c r="Q20" s="36">
        <v>3051.1304784599997</v>
      </c>
      <c r="R20" s="36">
        <v>3048.0417144200001</v>
      </c>
      <c r="S20" s="36">
        <v>3035.8858311999998</v>
      </c>
      <c r="T20" s="36">
        <v>3000.4914969299998</v>
      </c>
      <c r="U20" s="36">
        <v>2995.2773092500001</v>
      </c>
      <c r="V20" s="36">
        <v>3007.6740298300001</v>
      </c>
      <c r="W20" s="36">
        <v>3025.9428667299999</v>
      </c>
      <c r="X20" s="36">
        <v>3045.9065380699999</v>
      </c>
      <c r="Y20" s="36">
        <v>3056.89522726</v>
      </c>
    </row>
    <row r="21" spans="1:25" x14ac:dyDescent="0.2">
      <c r="A21" s="35">
        <v>11</v>
      </c>
      <c r="B21" s="36">
        <v>3023.62303595</v>
      </c>
      <c r="C21" s="36">
        <v>3068.5803391599998</v>
      </c>
      <c r="D21" s="36">
        <v>3083.3315588699998</v>
      </c>
      <c r="E21" s="36">
        <v>3086.7476822499998</v>
      </c>
      <c r="F21" s="36">
        <v>3107.49498675</v>
      </c>
      <c r="G21" s="36">
        <v>3098.5694227099998</v>
      </c>
      <c r="H21" s="36">
        <v>3070.9690234299997</v>
      </c>
      <c r="I21" s="36">
        <v>3031.4814530999997</v>
      </c>
      <c r="J21" s="36">
        <v>3000.5781595999997</v>
      </c>
      <c r="K21" s="36">
        <v>2994.7260397800001</v>
      </c>
      <c r="L21" s="36">
        <v>2996.5275706499997</v>
      </c>
      <c r="M21" s="36">
        <v>3006.3754352400001</v>
      </c>
      <c r="N21" s="36">
        <v>3027.3189986299999</v>
      </c>
      <c r="O21" s="36">
        <v>3044.1363155399999</v>
      </c>
      <c r="P21" s="36">
        <v>3059.3708950700002</v>
      </c>
      <c r="Q21" s="36">
        <v>3065.9280776999999</v>
      </c>
      <c r="R21" s="36">
        <v>3059.6705887199996</v>
      </c>
      <c r="S21" s="36">
        <v>3041.8841234699998</v>
      </c>
      <c r="T21" s="36">
        <v>3010.7308952799999</v>
      </c>
      <c r="U21" s="36">
        <v>3002.7176984600001</v>
      </c>
      <c r="V21" s="36">
        <v>3002.6535216499997</v>
      </c>
      <c r="W21" s="36">
        <v>3024.0270991799998</v>
      </c>
      <c r="X21" s="36">
        <v>3043.5139746</v>
      </c>
      <c r="Y21" s="36">
        <v>3056.2067437599999</v>
      </c>
    </row>
    <row r="22" spans="1:25" x14ac:dyDescent="0.2">
      <c r="A22" s="35">
        <v>12</v>
      </c>
      <c r="B22" s="36">
        <v>3068.1680489800001</v>
      </c>
      <c r="C22" s="36">
        <v>3089.5024014099999</v>
      </c>
      <c r="D22" s="36">
        <v>3093.7926284799996</v>
      </c>
      <c r="E22" s="36">
        <v>3096.8608153199998</v>
      </c>
      <c r="F22" s="36">
        <v>3098.7004765900001</v>
      </c>
      <c r="G22" s="36">
        <v>3082.7317660499998</v>
      </c>
      <c r="H22" s="36">
        <v>3056.0941915200001</v>
      </c>
      <c r="I22" s="36">
        <v>3041.70564995</v>
      </c>
      <c r="J22" s="36">
        <v>3015.6814434199996</v>
      </c>
      <c r="K22" s="36">
        <v>3005.8378204399996</v>
      </c>
      <c r="L22" s="36">
        <v>3000.5096527299997</v>
      </c>
      <c r="M22" s="36">
        <v>3021.1678097399999</v>
      </c>
      <c r="N22" s="36">
        <v>3033.6449710399997</v>
      </c>
      <c r="O22" s="36">
        <v>3039.5943440399997</v>
      </c>
      <c r="P22" s="36">
        <v>3048.6119560500001</v>
      </c>
      <c r="Q22" s="36">
        <v>3053.8644908299998</v>
      </c>
      <c r="R22" s="36">
        <v>3050.0102749399998</v>
      </c>
      <c r="S22" s="36">
        <v>3044.0424430899998</v>
      </c>
      <c r="T22" s="36">
        <v>3029.8693069800001</v>
      </c>
      <c r="U22" s="36">
        <v>3015.03392777</v>
      </c>
      <c r="V22" s="36">
        <v>3022.9306675999997</v>
      </c>
      <c r="W22" s="36">
        <v>3049.1982795999998</v>
      </c>
      <c r="X22" s="36">
        <v>3056.5894799399998</v>
      </c>
      <c r="Y22" s="36">
        <v>3055.9702827699998</v>
      </c>
    </row>
    <row r="23" spans="1:25" x14ac:dyDescent="0.2">
      <c r="A23" s="35">
        <v>13</v>
      </c>
      <c r="B23" s="36">
        <v>3031.54134213</v>
      </c>
      <c r="C23" s="36">
        <v>3046.6455009000001</v>
      </c>
      <c r="D23" s="36">
        <v>3031.2301328999997</v>
      </c>
      <c r="E23" s="36">
        <v>3036.8826091399997</v>
      </c>
      <c r="F23" s="36">
        <v>3050.68399916</v>
      </c>
      <c r="G23" s="36">
        <v>3041.1122461199998</v>
      </c>
      <c r="H23" s="36">
        <v>3038.5801097099998</v>
      </c>
      <c r="I23" s="36">
        <v>3014.8734803399998</v>
      </c>
      <c r="J23" s="36">
        <v>3005.0732787500001</v>
      </c>
      <c r="K23" s="36">
        <v>2981.6874863599996</v>
      </c>
      <c r="L23" s="36">
        <v>3002.0933564699999</v>
      </c>
      <c r="M23" s="36">
        <v>3002.7292066</v>
      </c>
      <c r="N23" s="36">
        <v>2995.9494075699999</v>
      </c>
      <c r="O23" s="36">
        <v>3002.9177848199997</v>
      </c>
      <c r="P23" s="36">
        <v>3013.1464489599998</v>
      </c>
      <c r="Q23" s="36">
        <v>3019.7061804699997</v>
      </c>
      <c r="R23" s="36">
        <v>3020.4007118299996</v>
      </c>
      <c r="S23" s="36">
        <v>3034.2576117499998</v>
      </c>
      <c r="T23" s="36">
        <v>3000.2292123399998</v>
      </c>
      <c r="U23" s="36">
        <v>2972.5763360000001</v>
      </c>
      <c r="V23" s="36">
        <v>2985.5482647599997</v>
      </c>
      <c r="W23" s="36">
        <v>3001.0451669499998</v>
      </c>
      <c r="X23" s="36">
        <v>3012.4232676799998</v>
      </c>
      <c r="Y23" s="36">
        <v>3019.8399098</v>
      </c>
    </row>
    <row r="24" spans="1:25" x14ac:dyDescent="0.2">
      <c r="A24" s="35">
        <v>14</v>
      </c>
      <c r="B24" s="36">
        <v>3074.3890735999998</v>
      </c>
      <c r="C24" s="36">
        <v>3094.5001455699999</v>
      </c>
      <c r="D24" s="36">
        <v>3088.06179901</v>
      </c>
      <c r="E24" s="36">
        <v>3093.0039524499998</v>
      </c>
      <c r="F24" s="36">
        <v>3101.0164680299999</v>
      </c>
      <c r="G24" s="36">
        <v>3099.5803831899998</v>
      </c>
      <c r="H24" s="36">
        <v>3097.6326591699999</v>
      </c>
      <c r="I24" s="36">
        <v>3080.0539490499996</v>
      </c>
      <c r="J24" s="36">
        <v>3055.18979081</v>
      </c>
      <c r="K24" s="36">
        <v>3013.6356262899999</v>
      </c>
      <c r="L24" s="36">
        <v>3000.93899573</v>
      </c>
      <c r="M24" s="36">
        <v>3001.9372719200001</v>
      </c>
      <c r="N24" s="36">
        <v>3015.3073061099999</v>
      </c>
      <c r="O24" s="36">
        <v>3027.6845059699999</v>
      </c>
      <c r="P24" s="36">
        <v>3039.6986499899999</v>
      </c>
      <c r="Q24" s="36">
        <v>3043.6230386299999</v>
      </c>
      <c r="R24" s="36">
        <v>3040.5682997399999</v>
      </c>
      <c r="S24" s="36">
        <v>3012.6324255</v>
      </c>
      <c r="T24" s="36">
        <v>2979.37437198</v>
      </c>
      <c r="U24" s="36">
        <v>2980.6929727199999</v>
      </c>
      <c r="V24" s="36">
        <v>3007.1072814199997</v>
      </c>
      <c r="W24" s="36">
        <v>3027.43882592</v>
      </c>
      <c r="X24" s="36">
        <v>3047.1317864399998</v>
      </c>
      <c r="Y24" s="36">
        <v>3071.2662543999995</v>
      </c>
    </row>
    <row r="25" spans="1:25" x14ac:dyDescent="0.2">
      <c r="A25" s="35">
        <v>15</v>
      </c>
      <c r="B25" s="36">
        <v>3100.5047670099998</v>
      </c>
      <c r="C25" s="36">
        <v>3106.2794836200001</v>
      </c>
      <c r="D25" s="36">
        <v>3101.6615533999998</v>
      </c>
      <c r="E25" s="36">
        <v>3101.3659742199998</v>
      </c>
      <c r="F25" s="36">
        <v>3106.5526010699996</v>
      </c>
      <c r="G25" s="36">
        <v>3110.07586335</v>
      </c>
      <c r="H25" s="36">
        <v>3106.1619181799997</v>
      </c>
      <c r="I25" s="36">
        <v>3062.62262685</v>
      </c>
      <c r="J25" s="36">
        <v>3041.81172887</v>
      </c>
      <c r="K25" s="36">
        <v>3038.0853918499997</v>
      </c>
      <c r="L25" s="36">
        <v>3031.7040737899997</v>
      </c>
      <c r="M25" s="36">
        <v>3040.28333858</v>
      </c>
      <c r="N25" s="36">
        <v>3048.9430762699999</v>
      </c>
      <c r="O25" s="36">
        <v>3055.69026945</v>
      </c>
      <c r="P25" s="36">
        <v>3049.0527103099998</v>
      </c>
      <c r="Q25" s="36">
        <v>3045.3987624699998</v>
      </c>
      <c r="R25" s="36">
        <v>3038.9676328999999</v>
      </c>
      <c r="S25" s="36">
        <v>3028.3909577199997</v>
      </c>
      <c r="T25" s="36">
        <v>3008.4631677999996</v>
      </c>
      <c r="U25" s="36">
        <v>3003.54402007</v>
      </c>
      <c r="V25" s="36">
        <v>3011.87195643</v>
      </c>
      <c r="W25" s="36">
        <v>3040.3831147699998</v>
      </c>
      <c r="X25" s="36">
        <v>3051.2039863</v>
      </c>
      <c r="Y25" s="36">
        <v>3049.1994787599997</v>
      </c>
    </row>
    <row r="26" spans="1:25" x14ac:dyDescent="0.2">
      <c r="A26" s="35">
        <v>16</v>
      </c>
      <c r="B26" s="36">
        <v>3004.5760783699998</v>
      </c>
      <c r="C26" s="36">
        <v>3033.1026300899998</v>
      </c>
      <c r="D26" s="36">
        <v>3033.0885021099998</v>
      </c>
      <c r="E26" s="36">
        <v>3040.0521412799999</v>
      </c>
      <c r="F26" s="36">
        <v>3027.2351000899998</v>
      </c>
      <c r="G26" s="36">
        <v>2992.67955016</v>
      </c>
      <c r="H26" s="36">
        <v>2980.85363981</v>
      </c>
      <c r="I26" s="36">
        <v>2989.1885043899997</v>
      </c>
      <c r="J26" s="36">
        <v>3000.4610441099999</v>
      </c>
      <c r="K26" s="36">
        <v>3002.1325434599999</v>
      </c>
      <c r="L26" s="36">
        <v>2996.76644476</v>
      </c>
      <c r="M26" s="36">
        <v>2989.1325809199998</v>
      </c>
      <c r="N26" s="36">
        <v>2979.4745252499997</v>
      </c>
      <c r="O26" s="36">
        <v>2971.1642785099998</v>
      </c>
      <c r="P26" s="36">
        <v>2978.2984008499998</v>
      </c>
      <c r="Q26" s="36">
        <v>2975.28591633</v>
      </c>
      <c r="R26" s="36">
        <v>2968.8649666699998</v>
      </c>
      <c r="S26" s="36">
        <v>2963.58324855</v>
      </c>
      <c r="T26" s="36">
        <v>2990.8365377999999</v>
      </c>
      <c r="U26" s="36">
        <v>2997.4480722600001</v>
      </c>
      <c r="V26" s="36">
        <v>3002.4743744699999</v>
      </c>
      <c r="W26" s="36">
        <v>3004.3617009599998</v>
      </c>
      <c r="X26" s="36">
        <v>2984.8619118799998</v>
      </c>
      <c r="Y26" s="36">
        <v>3003.5948948699997</v>
      </c>
    </row>
    <row r="27" spans="1:25" x14ac:dyDescent="0.2">
      <c r="A27" s="35">
        <v>17</v>
      </c>
      <c r="B27" s="36">
        <v>3008.2790354499998</v>
      </c>
      <c r="C27" s="36">
        <v>3041.9820654199998</v>
      </c>
      <c r="D27" s="36">
        <v>3069.7818589600001</v>
      </c>
      <c r="E27" s="36">
        <v>3067.37272983</v>
      </c>
      <c r="F27" s="36">
        <v>3051.4900019999995</v>
      </c>
      <c r="G27" s="36">
        <v>3014.2911448499999</v>
      </c>
      <c r="H27" s="36">
        <v>2995.6744032099996</v>
      </c>
      <c r="I27" s="36">
        <v>2991.9084931899997</v>
      </c>
      <c r="J27" s="36">
        <v>2998.2794374099999</v>
      </c>
      <c r="K27" s="36">
        <v>2996.7694679400001</v>
      </c>
      <c r="L27" s="36">
        <v>2990.72966365</v>
      </c>
      <c r="M27" s="36">
        <v>2989.0406515099999</v>
      </c>
      <c r="N27" s="36">
        <v>2986.7951221399999</v>
      </c>
      <c r="O27" s="36">
        <v>2970.4104692399997</v>
      </c>
      <c r="P27" s="36">
        <v>2970.6341284</v>
      </c>
      <c r="Q27" s="36">
        <v>2991.6866194999998</v>
      </c>
      <c r="R27" s="36">
        <v>2986.0329867</v>
      </c>
      <c r="S27" s="36">
        <v>2975.4491258999997</v>
      </c>
      <c r="T27" s="36">
        <v>2984.0418723299999</v>
      </c>
      <c r="U27" s="36">
        <v>2993.4465225599997</v>
      </c>
      <c r="V27" s="36">
        <v>2991.1533359499999</v>
      </c>
      <c r="W27" s="36">
        <v>2986.1022794199998</v>
      </c>
      <c r="X27" s="36">
        <v>2995.5393513099998</v>
      </c>
      <c r="Y27" s="36">
        <v>3005.0696892199999</v>
      </c>
    </row>
    <row r="28" spans="1:25" x14ac:dyDescent="0.2">
      <c r="A28" s="35">
        <v>18</v>
      </c>
      <c r="B28" s="36">
        <v>3040.2467220899998</v>
      </c>
      <c r="C28" s="36">
        <v>3056.7898324199996</v>
      </c>
      <c r="D28" s="36">
        <v>3087.6955280499997</v>
      </c>
      <c r="E28" s="36">
        <v>3092.8871853699998</v>
      </c>
      <c r="F28" s="36">
        <v>3083.86365286</v>
      </c>
      <c r="G28" s="36">
        <v>3062.1875912999999</v>
      </c>
      <c r="H28" s="36">
        <v>3020.1450107399996</v>
      </c>
      <c r="I28" s="36">
        <v>2991.8789466099997</v>
      </c>
      <c r="J28" s="36">
        <v>2967.5730348299999</v>
      </c>
      <c r="K28" s="36">
        <v>2968.7172052299998</v>
      </c>
      <c r="L28" s="36">
        <v>2963.9308892499998</v>
      </c>
      <c r="M28" s="36">
        <v>2969.1256380999998</v>
      </c>
      <c r="N28" s="36">
        <v>2982.7765627399999</v>
      </c>
      <c r="O28" s="36">
        <v>2969.30931672</v>
      </c>
      <c r="P28" s="36">
        <v>2971.3679246699999</v>
      </c>
      <c r="Q28" s="36">
        <v>2979.7509283899999</v>
      </c>
      <c r="R28" s="36">
        <v>2993.0089164999999</v>
      </c>
      <c r="S28" s="36">
        <v>2966.9566784199997</v>
      </c>
      <c r="T28" s="36">
        <v>2942.98841743</v>
      </c>
      <c r="U28" s="36">
        <v>2946.7353484699997</v>
      </c>
      <c r="V28" s="36">
        <v>2937.2776610599999</v>
      </c>
      <c r="W28" s="36">
        <v>2953.7655294199999</v>
      </c>
      <c r="X28" s="36">
        <v>2968.1350375499997</v>
      </c>
      <c r="Y28" s="36">
        <v>3005.5020250999996</v>
      </c>
    </row>
    <row r="29" spans="1:25" x14ac:dyDescent="0.2">
      <c r="A29" s="35">
        <v>19</v>
      </c>
      <c r="B29" s="36">
        <v>3015.0389879899999</v>
      </c>
      <c r="C29" s="36">
        <v>3039.09750132</v>
      </c>
      <c r="D29" s="36">
        <v>3078.6041503899996</v>
      </c>
      <c r="E29" s="36">
        <v>3083.8644643099997</v>
      </c>
      <c r="F29" s="36">
        <v>3080.3687275299999</v>
      </c>
      <c r="G29" s="36">
        <v>3054.3402357599998</v>
      </c>
      <c r="H29" s="36">
        <v>3020.1193522599997</v>
      </c>
      <c r="I29" s="36">
        <v>2987.9745398</v>
      </c>
      <c r="J29" s="36">
        <v>2963.5402254999999</v>
      </c>
      <c r="K29" s="36">
        <v>2964.2225104899999</v>
      </c>
      <c r="L29" s="36">
        <v>2993.8674862399998</v>
      </c>
      <c r="M29" s="36">
        <v>2979.7129928300001</v>
      </c>
      <c r="N29" s="36">
        <v>2994.26710207</v>
      </c>
      <c r="O29" s="36">
        <v>3002.5149191599999</v>
      </c>
      <c r="P29" s="36">
        <v>2980.33196451</v>
      </c>
      <c r="Q29" s="36">
        <v>2986.6964518799996</v>
      </c>
      <c r="R29" s="36">
        <v>3003.0134247599999</v>
      </c>
      <c r="S29" s="36">
        <v>2985.9166896699999</v>
      </c>
      <c r="T29" s="36">
        <v>2973.16445114</v>
      </c>
      <c r="U29" s="36">
        <v>2973.3775351499999</v>
      </c>
      <c r="V29" s="36">
        <v>2968.3784350599999</v>
      </c>
      <c r="W29" s="36">
        <v>2978.1851582299996</v>
      </c>
      <c r="X29" s="36">
        <v>3001.7638538799997</v>
      </c>
      <c r="Y29" s="36">
        <v>3023.32856034</v>
      </c>
    </row>
    <row r="30" spans="1:25" x14ac:dyDescent="0.2">
      <c r="A30" s="35">
        <v>20</v>
      </c>
      <c r="B30" s="36">
        <v>3023.3960056599999</v>
      </c>
      <c r="C30" s="36">
        <v>3044.4218511999998</v>
      </c>
      <c r="D30" s="36">
        <v>3069.1889254399998</v>
      </c>
      <c r="E30" s="36">
        <v>3071.0280685099997</v>
      </c>
      <c r="F30" s="36">
        <v>3075.2361600200002</v>
      </c>
      <c r="G30" s="36">
        <v>3052.50241749</v>
      </c>
      <c r="H30" s="36">
        <v>3021.0993860999997</v>
      </c>
      <c r="I30" s="36">
        <v>2993.5900443399996</v>
      </c>
      <c r="J30" s="36">
        <v>2963.46388007</v>
      </c>
      <c r="K30" s="36">
        <v>2958.6022798099998</v>
      </c>
      <c r="L30" s="36">
        <v>2959.1830708899997</v>
      </c>
      <c r="M30" s="36">
        <v>2968.90268367</v>
      </c>
      <c r="N30" s="36">
        <v>2951.2329042399997</v>
      </c>
      <c r="O30" s="36">
        <v>2957.6120438299999</v>
      </c>
      <c r="P30" s="36">
        <v>2940.17920486</v>
      </c>
      <c r="Q30" s="36">
        <v>2946.4147325999998</v>
      </c>
      <c r="R30" s="36">
        <v>2952.5074244799998</v>
      </c>
      <c r="S30" s="36">
        <v>2924.79412258</v>
      </c>
      <c r="T30" s="36">
        <v>2928.0741673699999</v>
      </c>
      <c r="U30" s="36">
        <v>2940.4557621899999</v>
      </c>
      <c r="V30" s="36">
        <v>2941.70894013</v>
      </c>
      <c r="W30" s="36">
        <v>2940.3110489599999</v>
      </c>
      <c r="X30" s="36">
        <v>2951.9902072300001</v>
      </c>
      <c r="Y30" s="36">
        <v>2965.4751479699999</v>
      </c>
    </row>
    <row r="31" spans="1:25" x14ac:dyDescent="0.2">
      <c r="A31" s="35">
        <v>21</v>
      </c>
      <c r="B31" s="36">
        <v>3013.9179861799998</v>
      </c>
      <c r="C31" s="36">
        <v>3030.0746276699997</v>
      </c>
      <c r="D31" s="36">
        <v>3057.3299519599996</v>
      </c>
      <c r="E31" s="36">
        <v>3061.1130681799996</v>
      </c>
      <c r="F31" s="36">
        <v>3066.9119647299999</v>
      </c>
      <c r="G31" s="36">
        <v>3066.2641743799995</v>
      </c>
      <c r="H31" s="36">
        <v>3055.0965801100001</v>
      </c>
      <c r="I31" s="36">
        <v>3046.2115482199997</v>
      </c>
      <c r="J31" s="36">
        <v>3023.9771412099999</v>
      </c>
      <c r="K31" s="36">
        <v>2993.4662018899999</v>
      </c>
      <c r="L31" s="36">
        <v>2971.7987871999999</v>
      </c>
      <c r="M31" s="36">
        <v>2975.1965640600001</v>
      </c>
      <c r="N31" s="36">
        <v>2995.5553745500001</v>
      </c>
      <c r="O31" s="36">
        <v>3009.8263177599997</v>
      </c>
      <c r="P31" s="36">
        <v>2994.0025553199998</v>
      </c>
      <c r="Q31" s="36">
        <v>3001.6828719999999</v>
      </c>
      <c r="R31" s="36">
        <v>3020.8436765199999</v>
      </c>
      <c r="S31" s="36">
        <v>2995.6408943799997</v>
      </c>
      <c r="T31" s="36">
        <v>2976.3070985099998</v>
      </c>
      <c r="U31" s="36">
        <v>2958.8633422399998</v>
      </c>
      <c r="V31" s="36">
        <v>2967.6587491099999</v>
      </c>
      <c r="W31" s="36">
        <v>2987.5658536800001</v>
      </c>
      <c r="X31" s="36">
        <v>3010.1407174599999</v>
      </c>
      <c r="Y31" s="36">
        <v>3026.8160275299997</v>
      </c>
    </row>
    <row r="32" spans="1:25" x14ac:dyDescent="0.2">
      <c r="A32" s="35">
        <v>22</v>
      </c>
      <c r="B32" s="36">
        <v>3018.28077588</v>
      </c>
      <c r="C32" s="36">
        <v>3036.2521206900001</v>
      </c>
      <c r="D32" s="36">
        <v>3069.4427343399998</v>
      </c>
      <c r="E32" s="36">
        <v>3075.4711343299996</v>
      </c>
      <c r="F32" s="36">
        <v>3086.07306135</v>
      </c>
      <c r="G32" s="36">
        <v>3073.4213709199998</v>
      </c>
      <c r="H32" s="36">
        <v>3057.5525259899996</v>
      </c>
      <c r="I32" s="36">
        <v>3043.9731887199996</v>
      </c>
      <c r="J32" s="36">
        <v>3016.3686104799999</v>
      </c>
      <c r="K32" s="36">
        <v>2979.8877050000001</v>
      </c>
      <c r="L32" s="36">
        <v>2960.1324906099999</v>
      </c>
      <c r="M32" s="36">
        <v>2963.2986987099998</v>
      </c>
      <c r="N32" s="36">
        <v>2979.0202537599998</v>
      </c>
      <c r="O32" s="36">
        <v>2993.3407417099997</v>
      </c>
      <c r="P32" s="36">
        <v>2975.7040945999997</v>
      </c>
      <c r="Q32" s="36">
        <v>2985.6353380399996</v>
      </c>
      <c r="R32" s="36">
        <v>3003.56378103</v>
      </c>
      <c r="S32" s="36">
        <v>2977.4472175699998</v>
      </c>
      <c r="T32" s="36">
        <v>2957.8693905499999</v>
      </c>
      <c r="U32" s="36">
        <v>2945.31997387</v>
      </c>
      <c r="V32" s="36">
        <v>2950.0633688299999</v>
      </c>
      <c r="W32" s="36">
        <v>2968.1828439199999</v>
      </c>
      <c r="X32" s="36">
        <v>2992.0728390999998</v>
      </c>
      <c r="Y32" s="36">
        <v>3031.5907243799998</v>
      </c>
    </row>
    <row r="33" spans="1:25" x14ac:dyDescent="0.2">
      <c r="A33" s="35">
        <v>23</v>
      </c>
      <c r="B33" s="36">
        <v>2991.1520974799996</v>
      </c>
      <c r="C33" s="36">
        <v>3013.8142375899997</v>
      </c>
      <c r="D33" s="36">
        <v>3045.6528140199998</v>
      </c>
      <c r="E33" s="36">
        <v>3048.9161956399998</v>
      </c>
      <c r="F33" s="36">
        <v>3054.3438780500001</v>
      </c>
      <c r="G33" s="36">
        <v>3056.0134673699999</v>
      </c>
      <c r="H33" s="36">
        <v>3045.0878287799997</v>
      </c>
      <c r="I33" s="36">
        <v>3032.48841958</v>
      </c>
      <c r="J33" s="36">
        <v>2993.15801913</v>
      </c>
      <c r="K33" s="36">
        <v>2957.81134032</v>
      </c>
      <c r="L33" s="36">
        <v>2948.5304573999997</v>
      </c>
      <c r="M33" s="36">
        <v>2947.31402497</v>
      </c>
      <c r="N33" s="36">
        <v>2971.90176797</v>
      </c>
      <c r="O33" s="36">
        <v>3003.5719431799998</v>
      </c>
      <c r="P33" s="36">
        <v>2993.8153908099998</v>
      </c>
      <c r="Q33" s="36">
        <v>2997.1677753999998</v>
      </c>
      <c r="R33" s="36">
        <v>3008.6082293499999</v>
      </c>
      <c r="S33" s="36">
        <v>2990.3351802299999</v>
      </c>
      <c r="T33" s="36">
        <v>2969.6575360899997</v>
      </c>
      <c r="U33" s="36">
        <v>2954.0737910399998</v>
      </c>
      <c r="V33" s="36">
        <v>2956.89844997</v>
      </c>
      <c r="W33" s="36">
        <v>2971.8893874400001</v>
      </c>
      <c r="X33" s="36">
        <v>2998.30368658</v>
      </c>
      <c r="Y33" s="36">
        <v>3024.352746</v>
      </c>
    </row>
    <row r="34" spans="1:25" x14ac:dyDescent="0.2">
      <c r="A34" s="35">
        <v>24</v>
      </c>
      <c r="B34" s="36">
        <v>2981.2013879400001</v>
      </c>
      <c r="C34" s="36">
        <v>2992.02021444</v>
      </c>
      <c r="D34" s="36">
        <v>3018.72044633</v>
      </c>
      <c r="E34" s="36">
        <v>3021.9428961999997</v>
      </c>
      <c r="F34" s="36">
        <v>3040.1329614199999</v>
      </c>
      <c r="G34" s="36">
        <v>3029.7305828899998</v>
      </c>
      <c r="H34" s="36">
        <v>3016.3610443399998</v>
      </c>
      <c r="I34" s="36">
        <v>3006.2159588999998</v>
      </c>
      <c r="J34" s="36">
        <v>2995.61907552</v>
      </c>
      <c r="K34" s="36">
        <v>2984.33093848</v>
      </c>
      <c r="L34" s="36">
        <v>2988.3067123699998</v>
      </c>
      <c r="M34" s="36">
        <v>3000.8417294699998</v>
      </c>
      <c r="N34" s="36">
        <v>3019.9112970699998</v>
      </c>
      <c r="O34" s="36">
        <v>3033.6718345299996</v>
      </c>
      <c r="P34" s="36">
        <v>2998.9747830699998</v>
      </c>
      <c r="Q34" s="36">
        <v>3017.7467161599998</v>
      </c>
      <c r="R34" s="36">
        <v>3038.3419585399997</v>
      </c>
      <c r="S34" s="36">
        <v>3015.7701103599998</v>
      </c>
      <c r="T34" s="36">
        <v>3001.9049954399998</v>
      </c>
      <c r="U34" s="36">
        <v>2982.6404712799999</v>
      </c>
      <c r="V34" s="36">
        <v>2978.52766075</v>
      </c>
      <c r="W34" s="36">
        <v>2986.1475717200001</v>
      </c>
      <c r="X34" s="36">
        <v>3010.6733347899999</v>
      </c>
      <c r="Y34" s="36">
        <v>3036.0074508799999</v>
      </c>
    </row>
    <row r="35" spans="1:25" x14ac:dyDescent="0.2">
      <c r="A35" s="35">
        <v>25</v>
      </c>
      <c r="B35" s="36">
        <v>2981.4344434199998</v>
      </c>
      <c r="C35" s="36">
        <v>3004.9737430199998</v>
      </c>
      <c r="D35" s="36">
        <v>3028.5753354199996</v>
      </c>
      <c r="E35" s="36">
        <v>3033.6997677299996</v>
      </c>
      <c r="F35" s="36">
        <v>3043.7908109599998</v>
      </c>
      <c r="G35" s="36">
        <v>3028.4205753699998</v>
      </c>
      <c r="H35" s="36">
        <v>2990.9630259599999</v>
      </c>
      <c r="I35" s="36">
        <v>2971.81790675</v>
      </c>
      <c r="J35" s="36">
        <v>2966.5388150700001</v>
      </c>
      <c r="K35" s="36">
        <v>2968.4369748299996</v>
      </c>
      <c r="L35" s="36">
        <v>2985.5128393499999</v>
      </c>
      <c r="M35" s="36">
        <v>2982.0107180199998</v>
      </c>
      <c r="N35" s="36">
        <v>3002.8267364099997</v>
      </c>
      <c r="O35" s="36">
        <v>3041.5780763299999</v>
      </c>
      <c r="P35" s="36">
        <v>3028.20479166</v>
      </c>
      <c r="Q35" s="36">
        <v>3025.6200291799996</v>
      </c>
      <c r="R35" s="36">
        <v>3035.0513678899997</v>
      </c>
      <c r="S35" s="36">
        <v>3016.5339893599999</v>
      </c>
      <c r="T35" s="36">
        <v>3008.5671405099997</v>
      </c>
      <c r="U35" s="36">
        <v>3014.0870323899999</v>
      </c>
      <c r="V35" s="36">
        <v>3009.6295127599997</v>
      </c>
      <c r="W35" s="36">
        <v>3004.5483251199998</v>
      </c>
      <c r="X35" s="36">
        <v>3010.2218276899998</v>
      </c>
      <c r="Y35" s="36">
        <v>3018.47297071</v>
      </c>
    </row>
    <row r="36" spans="1:25" x14ac:dyDescent="0.2">
      <c r="A36" s="35">
        <v>26</v>
      </c>
      <c r="B36" s="36">
        <v>2999.56006351</v>
      </c>
      <c r="C36" s="36">
        <v>3011.86678966</v>
      </c>
      <c r="D36" s="36">
        <v>3040.05504591</v>
      </c>
      <c r="E36" s="36">
        <v>3045.1802628199998</v>
      </c>
      <c r="F36" s="36">
        <v>3055.7730976799999</v>
      </c>
      <c r="G36" s="36">
        <v>3042.0204187499999</v>
      </c>
      <c r="H36" s="36">
        <v>3013.8867565599999</v>
      </c>
      <c r="I36" s="36">
        <v>2993.19207904</v>
      </c>
      <c r="J36" s="36">
        <v>2978.5439542199997</v>
      </c>
      <c r="K36" s="36">
        <v>2988.3976120899997</v>
      </c>
      <c r="L36" s="36">
        <v>2989.9193500499996</v>
      </c>
      <c r="M36" s="36">
        <v>2987.93905352</v>
      </c>
      <c r="N36" s="36">
        <v>3006.64713317</v>
      </c>
      <c r="O36" s="36">
        <v>3015.5416302200001</v>
      </c>
      <c r="P36" s="36">
        <v>3001.4760658299997</v>
      </c>
      <c r="Q36" s="36">
        <v>3007.92793953</v>
      </c>
      <c r="R36" s="36">
        <v>3019.5221508899999</v>
      </c>
      <c r="S36" s="36">
        <v>3013.912061</v>
      </c>
      <c r="T36" s="36">
        <v>3003.0746411</v>
      </c>
      <c r="U36" s="36">
        <v>2992.7682497999999</v>
      </c>
      <c r="V36" s="36">
        <v>2996.29653504</v>
      </c>
      <c r="W36" s="36">
        <v>3005.16265724</v>
      </c>
      <c r="X36" s="36">
        <v>3022.7304434999996</v>
      </c>
      <c r="Y36" s="36">
        <v>3025.6406161799996</v>
      </c>
    </row>
    <row r="37" spans="1:25" x14ac:dyDescent="0.2">
      <c r="A37" s="35">
        <v>27</v>
      </c>
      <c r="B37" s="36">
        <v>3033.0094082199998</v>
      </c>
      <c r="C37" s="36">
        <v>3040.7890971299998</v>
      </c>
      <c r="D37" s="36">
        <v>3070.7314887900002</v>
      </c>
      <c r="E37" s="36">
        <v>3076.6769571799996</v>
      </c>
      <c r="F37" s="36">
        <v>3091.3676172300002</v>
      </c>
      <c r="G37" s="36">
        <v>3084.9977042699998</v>
      </c>
      <c r="H37" s="36">
        <v>3072.0694516099998</v>
      </c>
      <c r="I37" s="36">
        <v>3057.1982926199998</v>
      </c>
      <c r="J37" s="36">
        <v>3044.7545806199996</v>
      </c>
      <c r="K37" s="36">
        <v>3012.9056090099998</v>
      </c>
      <c r="L37" s="36">
        <v>3010.9540372499996</v>
      </c>
      <c r="M37" s="36">
        <v>3007.67848761</v>
      </c>
      <c r="N37" s="36">
        <v>3014.6716674700001</v>
      </c>
      <c r="O37" s="36">
        <v>3028.4701612899999</v>
      </c>
      <c r="P37" s="36">
        <v>3016.9312739399998</v>
      </c>
      <c r="Q37" s="36">
        <v>3029.3120991199999</v>
      </c>
      <c r="R37" s="36">
        <v>3049.2859957000001</v>
      </c>
      <c r="S37" s="36">
        <v>3032.13679761</v>
      </c>
      <c r="T37" s="36">
        <v>3028.2508323499997</v>
      </c>
      <c r="U37" s="36">
        <v>3014.8702925999996</v>
      </c>
      <c r="V37" s="36">
        <v>3023.6940418899999</v>
      </c>
      <c r="W37" s="36">
        <v>3041.7310719799998</v>
      </c>
      <c r="X37" s="36">
        <v>3048.9819604699996</v>
      </c>
      <c r="Y37" s="36">
        <v>3076.2712461299998</v>
      </c>
    </row>
    <row r="38" spans="1:25" x14ac:dyDescent="0.2">
      <c r="A38" s="35">
        <v>28</v>
      </c>
      <c r="B38" s="36">
        <v>3003.5784092399999</v>
      </c>
      <c r="C38" s="36">
        <v>3038.9044891099998</v>
      </c>
      <c r="D38" s="36">
        <v>3068.3430900599997</v>
      </c>
      <c r="E38" s="36">
        <v>3081.0084968699998</v>
      </c>
      <c r="F38" s="36">
        <v>3094.7515657599997</v>
      </c>
      <c r="G38" s="36">
        <v>3087.9229533799999</v>
      </c>
      <c r="H38" s="36">
        <v>3072.65938843</v>
      </c>
      <c r="I38" s="36">
        <v>3050.3589363199999</v>
      </c>
      <c r="J38" s="36">
        <v>3007.56633835</v>
      </c>
      <c r="K38" s="36">
        <v>2976.1563391299997</v>
      </c>
      <c r="L38" s="36">
        <v>2976.0256510700001</v>
      </c>
      <c r="M38" s="36">
        <v>2988.9318682200001</v>
      </c>
      <c r="N38" s="36">
        <v>3020.3726040499996</v>
      </c>
      <c r="O38" s="36">
        <v>3043.1158673899999</v>
      </c>
      <c r="P38" s="36">
        <v>3029.1805184099999</v>
      </c>
      <c r="Q38" s="36">
        <v>3035.4414399299999</v>
      </c>
      <c r="R38" s="36">
        <v>3047.0761788099999</v>
      </c>
      <c r="S38" s="36">
        <v>3022.4231876399999</v>
      </c>
      <c r="T38" s="36">
        <v>3007.2865990999999</v>
      </c>
      <c r="U38" s="36">
        <v>2993.7861846299998</v>
      </c>
      <c r="V38" s="36">
        <v>3006.8319630899996</v>
      </c>
      <c r="W38" s="36">
        <v>3034.7984042799999</v>
      </c>
      <c r="X38" s="36">
        <v>3054.3762230599996</v>
      </c>
      <c r="Y38" s="36">
        <v>3089.8677678899999</v>
      </c>
    </row>
    <row r="39" spans="1:25" x14ac:dyDescent="0.2">
      <c r="A39" s="35">
        <v>29</v>
      </c>
      <c r="B39" s="36" t="s">
        <v>150</v>
      </c>
      <c r="C39" s="36" t="s">
        <v>150</v>
      </c>
      <c r="D39" s="36" t="s">
        <v>150</v>
      </c>
      <c r="E39" s="36" t="s">
        <v>150</v>
      </c>
      <c r="F39" s="36" t="s">
        <v>150</v>
      </c>
      <c r="G39" s="36" t="s">
        <v>150</v>
      </c>
      <c r="H39" s="36" t="s">
        <v>150</v>
      </c>
      <c r="I39" s="36" t="s">
        <v>150</v>
      </c>
      <c r="J39" s="36" t="s">
        <v>150</v>
      </c>
      <c r="K39" s="36" t="s">
        <v>150</v>
      </c>
      <c r="L39" s="36" t="s">
        <v>150</v>
      </c>
      <c r="M39" s="36" t="s">
        <v>150</v>
      </c>
      <c r="N39" s="36" t="s">
        <v>150</v>
      </c>
      <c r="O39" s="36" t="s">
        <v>150</v>
      </c>
      <c r="P39" s="36" t="s">
        <v>150</v>
      </c>
      <c r="Q39" s="36" t="s">
        <v>150</v>
      </c>
      <c r="R39" s="36" t="s">
        <v>150</v>
      </c>
      <c r="S39" s="36" t="s">
        <v>150</v>
      </c>
      <c r="T39" s="36" t="s">
        <v>150</v>
      </c>
      <c r="U39" s="36" t="s">
        <v>150</v>
      </c>
      <c r="V39" s="36" t="s">
        <v>150</v>
      </c>
      <c r="W39" s="36" t="s">
        <v>150</v>
      </c>
      <c r="X39" s="36" t="s">
        <v>150</v>
      </c>
      <c r="Y39" s="36" t="s">
        <v>150</v>
      </c>
    </row>
    <row r="40" spans="1:25" x14ac:dyDescent="0.2">
      <c r="A40" s="35">
        <v>30</v>
      </c>
      <c r="B40" s="36" t="s">
        <v>150</v>
      </c>
      <c r="C40" s="36" t="s">
        <v>150</v>
      </c>
      <c r="D40" s="36" t="s">
        <v>150</v>
      </c>
      <c r="E40" s="36" t="s">
        <v>150</v>
      </c>
      <c r="F40" s="36" t="s">
        <v>150</v>
      </c>
      <c r="G40" s="36" t="s">
        <v>150</v>
      </c>
      <c r="H40" s="36" t="s">
        <v>150</v>
      </c>
      <c r="I40" s="36" t="s">
        <v>150</v>
      </c>
      <c r="J40" s="36" t="s">
        <v>150</v>
      </c>
      <c r="K40" s="36" t="s">
        <v>150</v>
      </c>
      <c r="L40" s="36" t="s">
        <v>150</v>
      </c>
      <c r="M40" s="36" t="s">
        <v>150</v>
      </c>
      <c r="N40" s="36" t="s">
        <v>150</v>
      </c>
      <c r="O40" s="36" t="s">
        <v>150</v>
      </c>
      <c r="P40" s="36" t="s">
        <v>150</v>
      </c>
      <c r="Q40" s="36" t="s">
        <v>150</v>
      </c>
      <c r="R40" s="36" t="s">
        <v>150</v>
      </c>
      <c r="S40" s="36" t="s">
        <v>150</v>
      </c>
      <c r="T40" s="36" t="s">
        <v>150</v>
      </c>
      <c r="U40" s="36" t="s">
        <v>150</v>
      </c>
      <c r="V40" s="36" t="s">
        <v>150</v>
      </c>
      <c r="W40" s="36" t="s">
        <v>150</v>
      </c>
      <c r="X40" s="36" t="s">
        <v>150</v>
      </c>
      <c r="Y40" s="36" t="s">
        <v>150</v>
      </c>
    </row>
    <row r="41" spans="1:25" x14ac:dyDescent="0.2">
      <c r="A41" s="35">
        <v>31</v>
      </c>
      <c r="B41" s="36" t="s">
        <v>150</v>
      </c>
      <c r="C41" s="36" t="s">
        <v>150</v>
      </c>
      <c r="D41" s="36" t="s">
        <v>150</v>
      </c>
      <c r="E41" s="36" t="s">
        <v>150</v>
      </c>
      <c r="F41" s="36" t="s">
        <v>150</v>
      </c>
      <c r="G41" s="36" t="s">
        <v>150</v>
      </c>
      <c r="H41" s="36" t="s">
        <v>150</v>
      </c>
      <c r="I41" s="36" t="s">
        <v>150</v>
      </c>
      <c r="J41" s="36" t="s">
        <v>150</v>
      </c>
      <c r="K41" s="36" t="s">
        <v>150</v>
      </c>
      <c r="L41" s="36" t="s">
        <v>150</v>
      </c>
      <c r="M41" s="36" t="s">
        <v>150</v>
      </c>
      <c r="N41" s="36" t="s">
        <v>150</v>
      </c>
      <c r="O41" s="36" t="s">
        <v>150</v>
      </c>
      <c r="P41" s="36" t="s">
        <v>150</v>
      </c>
      <c r="Q41" s="36" t="s">
        <v>150</v>
      </c>
      <c r="R41" s="36" t="s">
        <v>150</v>
      </c>
      <c r="S41" s="36" t="s">
        <v>150</v>
      </c>
      <c r="T41" s="36" t="s">
        <v>150</v>
      </c>
      <c r="U41" s="36" t="s">
        <v>150</v>
      </c>
      <c r="V41" s="36" t="s">
        <v>150</v>
      </c>
      <c r="W41" s="36" t="s">
        <v>150</v>
      </c>
      <c r="X41" s="36" t="s">
        <v>150</v>
      </c>
      <c r="Y41" s="36" t="s">
        <v>150</v>
      </c>
    </row>
    <row r="42" spans="1:25" x14ac:dyDescent="0.2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4" spans="1:25" ht="30.75" customHeight="1" x14ac:dyDescent="0.2">
      <c r="A44" s="111" t="s">
        <v>0</v>
      </c>
      <c r="B44" s="132" t="s">
        <v>134</v>
      </c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3037.2361088799998</v>
      </c>
      <c r="C46" s="36">
        <v>3077.6102632100001</v>
      </c>
      <c r="D46" s="36">
        <v>3099.9507275300002</v>
      </c>
      <c r="E46" s="36">
        <v>3110.1939748599998</v>
      </c>
      <c r="F46" s="36">
        <v>3124.9514923000002</v>
      </c>
      <c r="G46" s="36">
        <v>3108.99580569</v>
      </c>
      <c r="H46" s="36">
        <v>3086.2926170400001</v>
      </c>
      <c r="I46" s="36">
        <v>3064.7053890500001</v>
      </c>
      <c r="J46" s="36">
        <v>3039.81272279</v>
      </c>
      <c r="K46" s="36">
        <v>3036.2603284699999</v>
      </c>
      <c r="L46" s="36">
        <v>3037.9651526799998</v>
      </c>
      <c r="M46" s="36">
        <v>3046.3253398400002</v>
      </c>
      <c r="N46" s="36">
        <v>3059.7775957900003</v>
      </c>
      <c r="O46" s="36">
        <v>3074.6299321400002</v>
      </c>
      <c r="P46" s="36">
        <v>3086.1464615300001</v>
      </c>
      <c r="Q46" s="36">
        <v>3090.5390035999999</v>
      </c>
      <c r="R46" s="36">
        <v>3084.9319217500001</v>
      </c>
      <c r="S46" s="36">
        <v>3070.33501996</v>
      </c>
      <c r="T46" s="36">
        <v>3046.8632832000003</v>
      </c>
      <c r="U46" s="36">
        <v>3043.1755455000002</v>
      </c>
      <c r="V46" s="36">
        <v>3050.8398458900001</v>
      </c>
      <c r="W46" s="36">
        <v>3065.2553669600002</v>
      </c>
      <c r="X46" s="36">
        <v>3090.60730517</v>
      </c>
      <c r="Y46" s="36">
        <v>3102.9893441600002</v>
      </c>
    </row>
    <row r="47" spans="1:25" x14ac:dyDescent="0.2">
      <c r="A47" s="35">
        <v>2</v>
      </c>
      <c r="B47" s="36">
        <v>3072.2545010600002</v>
      </c>
      <c r="C47" s="36">
        <v>3092.8889727200003</v>
      </c>
      <c r="D47" s="36">
        <v>3105.0248577399998</v>
      </c>
      <c r="E47" s="36">
        <v>3110.05750782</v>
      </c>
      <c r="F47" s="36">
        <v>3115.5960673999998</v>
      </c>
      <c r="G47" s="36">
        <v>3093.5882487200001</v>
      </c>
      <c r="H47" s="36">
        <v>3055.9906599300002</v>
      </c>
      <c r="I47" s="36">
        <v>3038.5715846900002</v>
      </c>
      <c r="J47" s="36">
        <v>3014.3336648100003</v>
      </c>
      <c r="K47" s="36">
        <v>3002.1567709599999</v>
      </c>
      <c r="L47" s="36">
        <v>3003.4858579700003</v>
      </c>
      <c r="M47" s="36">
        <v>3036.7245522600001</v>
      </c>
      <c r="N47" s="36">
        <v>3073.6833222400001</v>
      </c>
      <c r="O47" s="36">
        <v>3089.8419986200001</v>
      </c>
      <c r="P47" s="36">
        <v>3105.5740566100003</v>
      </c>
      <c r="Q47" s="36">
        <v>3108.1822933900003</v>
      </c>
      <c r="R47" s="36">
        <v>3108.1575878000003</v>
      </c>
      <c r="S47" s="36">
        <v>3096.8841862300001</v>
      </c>
      <c r="T47" s="36">
        <v>3068.61291183</v>
      </c>
      <c r="U47" s="36">
        <v>3065.9255661100001</v>
      </c>
      <c r="V47" s="36">
        <v>3080.5794606899999</v>
      </c>
      <c r="W47" s="36">
        <v>3101.78618633</v>
      </c>
      <c r="X47" s="36">
        <v>3129.9006457099999</v>
      </c>
      <c r="Y47" s="36">
        <v>3141.91392602</v>
      </c>
    </row>
    <row r="48" spans="1:25" x14ac:dyDescent="0.2">
      <c r="A48" s="35">
        <v>3</v>
      </c>
      <c r="B48" s="36">
        <v>3053.4598356500001</v>
      </c>
      <c r="C48" s="36">
        <v>3080.1308757799998</v>
      </c>
      <c r="D48" s="36">
        <v>3086.3011065400001</v>
      </c>
      <c r="E48" s="36">
        <v>3085.04181518</v>
      </c>
      <c r="F48" s="36">
        <v>3079.1309967699999</v>
      </c>
      <c r="G48" s="36">
        <v>3071.0100022300003</v>
      </c>
      <c r="H48" s="36">
        <v>3043.8900322899999</v>
      </c>
      <c r="I48" s="36">
        <v>3053.7771457899998</v>
      </c>
      <c r="J48" s="36">
        <v>3053.2026933100001</v>
      </c>
      <c r="K48" s="36">
        <v>3035.4421963899999</v>
      </c>
      <c r="L48" s="36">
        <v>3040.5989347899999</v>
      </c>
      <c r="M48" s="36">
        <v>3038.7512450700001</v>
      </c>
      <c r="N48" s="36">
        <v>3055.0008794800001</v>
      </c>
      <c r="O48" s="36">
        <v>3056.1031607099999</v>
      </c>
      <c r="P48" s="36">
        <v>3052.7705184300003</v>
      </c>
      <c r="Q48" s="36">
        <v>3055.4763240699999</v>
      </c>
      <c r="R48" s="36">
        <v>3056.20939985</v>
      </c>
      <c r="S48" s="36">
        <v>3058.5481139000003</v>
      </c>
      <c r="T48" s="36">
        <v>3056.3793088399998</v>
      </c>
      <c r="U48" s="36">
        <v>3055.6666066799999</v>
      </c>
      <c r="V48" s="36">
        <v>3054.4175266000002</v>
      </c>
      <c r="W48" s="36">
        <v>3060.3471802200002</v>
      </c>
      <c r="X48" s="36">
        <v>3061.4859491000002</v>
      </c>
      <c r="Y48" s="36">
        <v>3083.7652023400001</v>
      </c>
    </row>
    <row r="49" spans="1:25" x14ac:dyDescent="0.2">
      <c r="A49" s="35">
        <v>4</v>
      </c>
      <c r="B49" s="36">
        <v>3129.1466982700003</v>
      </c>
      <c r="C49" s="36">
        <v>3149.6161157000001</v>
      </c>
      <c r="D49" s="36">
        <v>3153.6333477799999</v>
      </c>
      <c r="E49" s="36">
        <v>3150.3889338700001</v>
      </c>
      <c r="F49" s="36">
        <v>3145.8160331600002</v>
      </c>
      <c r="G49" s="36">
        <v>3144.6789369799999</v>
      </c>
      <c r="H49" s="36">
        <v>3108.6339499000001</v>
      </c>
      <c r="I49" s="36">
        <v>3087.3288677800001</v>
      </c>
      <c r="J49" s="36">
        <v>3062.9695462700001</v>
      </c>
      <c r="K49" s="36">
        <v>3060.87001543</v>
      </c>
      <c r="L49" s="36">
        <v>3053.0019926300001</v>
      </c>
      <c r="M49" s="36">
        <v>3067.8410515</v>
      </c>
      <c r="N49" s="36">
        <v>3093.0522539200001</v>
      </c>
      <c r="O49" s="36">
        <v>3092.9976941599998</v>
      </c>
      <c r="P49" s="36">
        <v>3100.4800784200002</v>
      </c>
      <c r="Q49" s="36">
        <v>3099.6641655499998</v>
      </c>
      <c r="R49" s="36">
        <v>3097.55123108</v>
      </c>
      <c r="S49" s="36">
        <v>3095.7675376799998</v>
      </c>
      <c r="T49" s="36">
        <v>3068.2238654000002</v>
      </c>
      <c r="U49" s="36">
        <v>3059.5928120600001</v>
      </c>
      <c r="V49" s="36">
        <v>3080.8408610000001</v>
      </c>
      <c r="W49" s="36">
        <v>3105.59021579</v>
      </c>
      <c r="X49" s="36">
        <v>3116.4862164699998</v>
      </c>
      <c r="Y49" s="36">
        <v>3138.9159208000001</v>
      </c>
    </row>
    <row r="50" spans="1:25" x14ac:dyDescent="0.2">
      <c r="A50" s="35">
        <v>5</v>
      </c>
      <c r="B50" s="36">
        <v>3144.6740124500002</v>
      </c>
      <c r="C50" s="36">
        <v>3166.6272872099998</v>
      </c>
      <c r="D50" s="36">
        <v>3171.0075170499999</v>
      </c>
      <c r="E50" s="36">
        <v>3172.60674819</v>
      </c>
      <c r="F50" s="36">
        <v>3163.8363345600001</v>
      </c>
      <c r="G50" s="36">
        <v>3160.8016388800002</v>
      </c>
      <c r="H50" s="36">
        <v>3127.5618480499998</v>
      </c>
      <c r="I50" s="36">
        <v>3114.6061985900001</v>
      </c>
      <c r="J50" s="36">
        <v>3079.9566880900002</v>
      </c>
      <c r="K50" s="36">
        <v>3067.1423334599999</v>
      </c>
      <c r="L50" s="36">
        <v>3057.7024741800001</v>
      </c>
      <c r="M50" s="36">
        <v>3051.2807531399999</v>
      </c>
      <c r="N50" s="36">
        <v>3068.9955985800002</v>
      </c>
      <c r="O50" s="36">
        <v>3070.1200160500002</v>
      </c>
      <c r="P50" s="36">
        <v>3079.6753793799999</v>
      </c>
      <c r="Q50" s="36">
        <v>3087.0089751099999</v>
      </c>
      <c r="R50" s="36">
        <v>3085.8777215199998</v>
      </c>
      <c r="S50" s="36">
        <v>3075.0718390100001</v>
      </c>
      <c r="T50" s="36">
        <v>3050.7242463699999</v>
      </c>
      <c r="U50" s="36">
        <v>3029.4379527800002</v>
      </c>
      <c r="V50" s="36">
        <v>3032.28158919</v>
      </c>
      <c r="W50" s="36">
        <v>3046.2849870499999</v>
      </c>
      <c r="X50" s="36">
        <v>3066.0892499800002</v>
      </c>
      <c r="Y50" s="36">
        <v>3080.0634664999998</v>
      </c>
    </row>
    <row r="51" spans="1:25" x14ac:dyDescent="0.2">
      <c r="A51" s="35">
        <v>6</v>
      </c>
      <c r="B51" s="36">
        <v>3108.1404348599999</v>
      </c>
      <c r="C51" s="36">
        <v>3130.0803287500003</v>
      </c>
      <c r="D51" s="36">
        <v>3129.2284278300003</v>
      </c>
      <c r="E51" s="36">
        <v>3138.7234068899998</v>
      </c>
      <c r="F51" s="36">
        <v>3152.8702816699997</v>
      </c>
      <c r="G51" s="36">
        <v>3148.3134584899999</v>
      </c>
      <c r="H51" s="36">
        <v>3135.5734636300003</v>
      </c>
      <c r="I51" s="36">
        <v>3111.72791409</v>
      </c>
      <c r="J51" s="36">
        <v>3075.7997606700001</v>
      </c>
      <c r="K51" s="36">
        <v>3041.4594239899998</v>
      </c>
      <c r="L51" s="36">
        <v>3030.6531278900002</v>
      </c>
      <c r="M51" s="36">
        <v>3032.21195102</v>
      </c>
      <c r="N51" s="36">
        <v>3047.26002896</v>
      </c>
      <c r="O51" s="36">
        <v>3062.4459553900001</v>
      </c>
      <c r="P51" s="36">
        <v>3068.7235764500001</v>
      </c>
      <c r="Q51" s="36">
        <v>3081.5422269800001</v>
      </c>
      <c r="R51" s="36">
        <v>3079.6197972800001</v>
      </c>
      <c r="S51" s="36">
        <v>3062.1634407000001</v>
      </c>
      <c r="T51" s="36">
        <v>3039.0183540400003</v>
      </c>
      <c r="U51" s="36">
        <v>3042.69474541</v>
      </c>
      <c r="V51" s="36">
        <v>3058.7993836699998</v>
      </c>
      <c r="W51" s="36">
        <v>3074.5700301000002</v>
      </c>
      <c r="X51" s="36">
        <v>3091.6030610500002</v>
      </c>
      <c r="Y51" s="36">
        <v>3111.42516428</v>
      </c>
    </row>
    <row r="52" spans="1:25" x14ac:dyDescent="0.2">
      <c r="A52" s="35">
        <v>7</v>
      </c>
      <c r="B52" s="36">
        <v>3107.4759017800002</v>
      </c>
      <c r="C52" s="36">
        <v>3127.2564235</v>
      </c>
      <c r="D52" s="36">
        <v>3126.5783580300003</v>
      </c>
      <c r="E52" s="36">
        <v>3132.7914251299999</v>
      </c>
      <c r="F52" s="36">
        <v>3142.8829410200001</v>
      </c>
      <c r="G52" s="36">
        <v>3135.5772583200001</v>
      </c>
      <c r="H52" s="36">
        <v>3128.83444018</v>
      </c>
      <c r="I52" s="36">
        <v>3115.51543821</v>
      </c>
      <c r="J52" s="36">
        <v>3095.0654651099999</v>
      </c>
      <c r="K52" s="36">
        <v>3075.4794168200001</v>
      </c>
      <c r="L52" s="36">
        <v>3057.4933848000001</v>
      </c>
      <c r="M52" s="36">
        <v>3048.1838595099998</v>
      </c>
      <c r="N52" s="36">
        <v>3061.0330096799999</v>
      </c>
      <c r="O52" s="36">
        <v>3079.1407558700002</v>
      </c>
      <c r="P52" s="36">
        <v>3094.2018883800001</v>
      </c>
      <c r="Q52" s="36">
        <v>3098.9939945699998</v>
      </c>
      <c r="R52" s="36">
        <v>3089.1091701</v>
      </c>
      <c r="S52" s="36">
        <v>3070.9245403899999</v>
      </c>
      <c r="T52" s="36">
        <v>3041.0758727699999</v>
      </c>
      <c r="U52" s="36">
        <v>3051.9495864700002</v>
      </c>
      <c r="V52" s="36">
        <v>3063.8868409199999</v>
      </c>
      <c r="W52" s="36">
        <v>3076.81815443</v>
      </c>
      <c r="X52" s="36">
        <v>3097.5166879200001</v>
      </c>
      <c r="Y52" s="36">
        <v>3122.5670405400001</v>
      </c>
    </row>
    <row r="53" spans="1:25" x14ac:dyDescent="0.2">
      <c r="A53" s="35">
        <v>8</v>
      </c>
      <c r="B53" s="36">
        <v>3116.1952104900001</v>
      </c>
      <c r="C53" s="36">
        <v>3149.6678918600001</v>
      </c>
      <c r="D53" s="36">
        <v>3166.4998440099998</v>
      </c>
      <c r="E53" s="36">
        <v>3172.1378068399999</v>
      </c>
      <c r="F53" s="36">
        <v>3173.7657650199999</v>
      </c>
      <c r="G53" s="36">
        <v>3156.84443397</v>
      </c>
      <c r="H53" s="36">
        <v>3124.4299495</v>
      </c>
      <c r="I53" s="36">
        <v>3096.9435403799998</v>
      </c>
      <c r="J53" s="36">
        <v>3089.9586063900001</v>
      </c>
      <c r="K53" s="36">
        <v>3083.88222369</v>
      </c>
      <c r="L53" s="36">
        <v>3079.7836095900002</v>
      </c>
      <c r="M53" s="36">
        <v>3088.3578171700001</v>
      </c>
      <c r="N53" s="36">
        <v>3097.3101913099999</v>
      </c>
      <c r="O53" s="36">
        <v>3110.8088263600002</v>
      </c>
      <c r="P53" s="36">
        <v>3119.8814106600003</v>
      </c>
      <c r="Q53" s="36">
        <v>3122.2797838500001</v>
      </c>
      <c r="R53" s="36">
        <v>3116.6562743599998</v>
      </c>
      <c r="S53" s="36">
        <v>3103.5140859000003</v>
      </c>
      <c r="T53" s="36">
        <v>3075.2118314099998</v>
      </c>
      <c r="U53" s="36">
        <v>3080.6902001200001</v>
      </c>
      <c r="V53" s="36">
        <v>3094.2472488100002</v>
      </c>
      <c r="W53" s="36">
        <v>3112.4891957700002</v>
      </c>
      <c r="X53" s="36">
        <v>3132.2964667599999</v>
      </c>
      <c r="Y53" s="36">
        <v>3146.6789014300002</v>
      </c>
    </row>
    <row r="54" spans="1:25" x14ac:dyDescent="0.2">
      <c r="A54" s="35">
        <v>9</v>
      </c>
      <c r="B54" s="36">
        <v>3117.1489941099999</v>
      </c>
      <c r="C54" s="36">
        <v>3142.7310882700003</v>
      </c>
      <c r="D54" s="36">
        <v>3173.5944117200002</v>
      </c>
      <c r="E54" s="36">
        <v>3183.2626953200001</v>
      </c>
      <c r="F54" s="36">
        <v>3170.7067108900001</v>
      </c>
      <c r="G54" s="36">
        <v>3149.0410541700003</v>
      </c>
      <c r="H54" s="36">
        <v>3114.35495184</v>
      </c>
      <c r="I54" s="36">
        <v>3078.21211601</v>
      </c>
      <c r="J54" s="36">
        <v>3055.6716497400002</v>
      </c>
      <c r="K54" s="36">
        <v>3051.2810463300002</v>
      </c>
      <c r="L54" s="36">
        <v>3044.2108847099998</v>
      </c>
      <c r="M54" s="36">
        <v>3052.4692463700003</v>
      </c>
      <c r="N54" s="36">
        <v>3063.7092687899999</v>
      </c>
      <c r="O54" s="36">
        <v>3079.3904217600002</v>
      </c>
      <c r="P54" s="36">
        <v>3099.1023177799998</v>
      </c>
      <c r="Q54" s="36">
        <v>3104.4828678700001</v>
      </c>
      <c r="R54" s="36">
        <v>3104.5913154499999</v>
      </c>
      <c r="S54" s="36">
        <v>3089.54081017</v>
      </c>
      <c r="T54" s="36">
        <v>3059.7694008899998</v>
      </c>
      <c r="U54" s="36">
        <v>3056.4827444299999</v>
      </c>
      <c r="V54" s="36">
        <v>3069.3581695600001</v>
      </c>
      <c r="W54" s="36">
        <v>3089.9720497400003</v>
      </c>
      <c r="X54" s="36">
        <v>3112.9492817299997</v>
      </c>
      <c r="Y54" s="36">
        <v>3122.9138872000003</v>
      </c>
    </row>
    <row r="55" spans="1:25" x14ac:dyDescent="0.2">
      <c r="A55" s="35">
        <v>10</v>
      </c>
      <c r="B55" s="36">
        <v>3069.2490358499999</v>
      </c>
      <c r="C55" s="36">
        <v>3085.2055205699999</v>
      </c>
      <c r="D55" s="36">
        <v>3106.1117548500001</v>
      </c>
      <c r="E55" s="36">
        <v>3110.37513395</v>
      </c>
      <c r="F55" s="36">
        <v>3102.69447403</v>
      </c>
      <c r="G55" s="36">
        <v>3087.0347889300001</v>
      </c>
      <c r="H55" s="36">
        <v>3067.0284581400001</v>
      </c>
      <c r="I55" s="36">
        <v>3092.25758868</v>
      </c>
      <c r="J55" s="36">
        <v>3068.3635051700003</v>
      </c>
      <c r="K55" s="36">
        <v>3055.57077936</v>
      </c>
      <c r="L55" s="36">
        <v>3053.9193895799999</v>
      </c>
      <c r="M55" s="36">
        <v>3062.3957870899999</v>
      </c>
      <c r="N55" s="36">
        <v>3074.5249838300001</v>
      </c>
      <c r="O55" s="36">
        <v>3093.2560236500003</v>
      </c>
      <c r="P55" s="36">
        <v>3103.4350053100002</v>
      </c>
      <c r="Q55" s="36">
        <v>3110.9304784599999</v>
      </c>
      <c r="R55" s="36">
        <v>3107.8417144200002</v>
      </c>
      <c r="S55" s="36">
        <v>3095.6858311999999</v>
      </c>
      <c r="T55" s="36">
        <v>3060.29149693</v>
      </c>
      <c r="U55" s="36">
        <v>3055.0773092500003</v>
      </c>
      <c r="V55" s="36">
        <v>3067.4740298300003</v>
      </c>
      <c r="W55" s="36">
        <v>3085.7428667300001</v>
      </c>
      <c r="X55" s="36">
        <v>3105.7065380700001</v>
      </c>
      <c r="Y55" s="36">
        <v>3116.6952272600001</v>
      </c>
    </row>
    <row r="56" spans="1:25" x14ac:dyDescent="0.2">
      <c r="A56" s="35">
        <v>11</v>
      </c>
      <c r="B56" s="36">
        <v>3083.4230359500002</v>
      </c>
      <c r="C56" s="36">
        <v>3128.3803391599999</v>
      </c>
      <c r="D56" s="36">
        <v>3143.1315588699999</v>
      </c>
      <c r="E56" s="36">
        <v>3146.54768225</v>
      </c>
      <c r="F56" s="36">
        <v>3167.2949867500001</v>
      </c>
      <c r="G56" s="36">
        <v>3158.36942271</v>
      </c>
      <c r="H56" s="36">
        <v>3130.7690234299998</v>
      </c>
      <c r="I56" s="36">
        <v>3091.2814530999999</v>
      </c>
      <c r="J56" s="36">
        <v>3060.3781595999999</v>
      </c>
      <c r="K56" s="36">
        <v>3054.5260397800002</v>
      </c>
      <c r="L56" s="36">
        <v>3056.3275706499999</v>
      </c>
      <c r="M56" s="36">
        <v>3066.1754352400003</v>
      </c>
      <c r="N56" s="36">
        <v>3087.1189986300001</v>
      </c>
      <c r="O56" s="36">
        <v>3103.9363155400001</v>
      </c>
      <c r="P56" s="36">
        <v>3119.1708950700004</v>
      </c>
      <c r="Q56" s="36">
        <v>3125.7280777000001</v>
      </c>
      <c r="R56" s="36">
        <v>3119.4705887199998</v>
      </c>
      <c r="S56" s="36">
        <v>3101.68412347</v>
      </c>
      <c r="T56" s="36">
        <v>3070.5308952800001</v>
      </c>
      <c r="U56" s="36">
        <v>3062.5176984600002</v>
      </c>
      <c r="V56" s="36">
        <v>3062.4535216499999</v>
      </c>
      <c r="W56" s="36">
        <v>3083.82709918</v>
      </c>
      <c r="X56" s="36">
        <v>3103.3139746000002</v>
      </c>
      <c r="Y56" s="36">
        <v>3116.0067437600001</v>
      </c>
    </row>
    <row r="57" spans="1:25" x14ac:dyDescent="0.2">
      <c r="A57" s="35">
        <v>12</v>
      </c>
      <c r="B57" s="36">
        <v>3127.9680489800003</v>
      </c>
      <c r="C57" s="36">
        <v>3149.3024014100001</v>
      </c>
      <c r="D57" s="36">
        <v>3153.5926284799998</v>
      </c>
      <c r="E57" s="36">
        <v>3156.66081532</v>
      </c>
      <c r="F57" s="36">
        <v>3158.5004765900003</v>
      </c>
      <c r="G57" s="36">
        <v>3142.53176605</v>
      </c>
      <c r="H57" s="36">
        <v>3115.8941915200003</v>
      </c>
      <c r="I57" s="36">
        <v>3101.5056499500001</v>
      </c>
      <c r="J57" s="36">
        <v>3075.4814434199998</v>
      </c>
      <c r="K57" s="36">
        <v>3065.6378204399998</v>
      </c>
      <c r="L57" s="36">
        <v>3060.3096527299999</v>
      </c>
      <c r="M57" s="36">
        <v>3080.9678097400001</v>
      </c>
      <c r="N57" s="36">
        <v>3093.4449710399999</v>
      </c>
      <c r="O57" s="36">
        <v>3099.3943440399999</v>
      </c>
      <c r="P57" s="36">
        <v>3108.4119560500003</v>
      </c>
      <c r="Q57" s="36">
        <v>3113.66449083</v>
      </c>
      <c r="R57" s="36">
        <v>3109.81027494</v>
      </c>
      <c r="S57" s="36">
        <v>3103.84244309</v>
      </c>
      <c r="T57" s="36">
        <v>3089.6693069800003</v>
      </c>
      <c r="U57" s="36">
        <v>3074.8339277700002</v>
      </c>
      <c r="V57" s="36">
        <v>3082.7306675999998</v>
      </c>
      <c r="W57" s="36">
        <v>3108.9982795999999</v>
      </c>
      <c r="X57" s="36">
        <v>3116.38947994</v>
      </c>
      <c r="Y57" s="36">
        <v>3115.77028277</v>
      </c>
    </row>
    <row r="58" spans="1:25" x14ac:dyDescent="0.2">
      <c r="A58" s="35">
        <v>13</v>
      </c>
      <c r="B58" s="36">
        <v>3091.3413421300002</v>
      </c>
      <c r="C58" s="36">
        <v>3106.4455009000003</v>
      </c>
      <c r="D58" s="36">
        <v>3091.0301328999999</v>
      </c>
      <c r="E58" s="36">
        <v>3096.6826091399998</v>
      </c>
      <c r="F58" s="36">
        <v>3110.4839991600002</v>
      </c>
      <c r="G58" s="36">
        <v>3100.91224612</v>
      </c>
      <c r="H58" s="36">
        <v>3098.3801097099999</v>
      </c>
      <c r="I58" s="36">
        <v>3074.67348034</v>
      </c>
      <c r="J58" s="36">
        <v>3064.8732787500003</v>
      </c>
      <c r="K58" s="36">
        <v>3041.4874863599998</v>
      </c>
      <c r="L58" s="36">
        <v>3061.8933564700001</v>
      </c>
      <c r="M58" s="36">
        <v>3062.5292066000002</v>
      </c>
      <c r="N58" s="36">
        <v>3055.7494075700001</v>
      </c>
      <c r="O58" s="36">
        <v>3062.7177848199999</v>
      </c>
      <c r="P58" s="36">
        <v>3072.94644896</v>
      </c>
      <c r="Q58" s="36">
        <v>3079.5061804699999</v>
      </c>
      <c r="R58" s="36">
        <v>3080.2007118299998</v>
      </c>
      <c r="S58" s="36">
        <v>3094.05761175</v>
      </c>
      <c r="T58" s="36">
        <v>3060.02921234</v>
      </c>
      <c r="U58" s="36">
        <v>3032.3763360000003</v>
      </c>
      <c r="V58" s="36">
        <v>3045.3482647599999</v>
      </c>
      <c r="W58" s="36">
        <v>3060.84516695</v>
      </c>
      <c r="X58" s="36">
        <v>3072.2232676799999</v>
      </c>
      <c r="Y58" s="36">
        <v>3079.6399098000002</v>
      </c>
    </row>
    <row r="59" spans="1:25" x14ac:dyDescent="0.2">
      <c r="A59" s="35">
        <v>14</v>
      </c>
      <c r="B59" s="36">
        <v>3134.1890736</v>
      </c>
      <c r="C59" s="36">
        <v>3154.30014557</v>
      </c>
      <c r="D59" s="36">
        <v>3147.8617990100001</v>
      </c>
      <c r="E59" s="36">
        <v>3152.80395245</v>
      </c>
      <c r="F59" s="36">
        <v>3160.8164680300001</v>
      </c>
      <c r="G59" s="36">
        <v>3159.38038319</v>
      </c>
      <c r="H59" s="36">
        <v>3157.4326591700001</v>
      </c>
      <c r="I59" s="36">
        <v>3139.8539490499998</v>
      </c>
      <c r="J59" s="36">
        <v>3114.9897908100002</v>
      </c>
      <c r="K59" s="36">
        <v>3073.4356262900001</v>
      </c>
      <c r="L59" s="36">
        <v>3060.7389957300002</v>
      </c>
      <c r="M59" s="36">
        <v>3061.7372719200002</v>
      </c>
      <c r="N59" s="36">
        <v>3075.1073061100001</v>
      </c>
      <c r="O59" s="36">
        <v>3087.4845059700001</v>
      </c>
      <c r="P59" s="36">
        <v>3099.4986499900001</v>
      </c>
      <c r="Q59" s="36">
        <v>3103.4230386300001</v>
      </c>
      <c r="R59" s="36">
        <v>3100.3682997400001</v>
      </c>
      <c r="S59" s="36">
        <v>3072.4324255000001</v>
      </c>
      <c r="T59" s="36">
        <v>3039.1743719800002</v>
      </c>
      <c r="U59" s="36">
        <v>3040.4929727200001</v>
      </c>
      <c r="V59" s="36">
        <v>3066.9072814199999</v>
      </c>
      <c r="W59" s="36">
        <v>3087.2388259200002</v>
      </c>
      <c r="X59" s="36">
        <v>3106.93178644</v>
      </c>
      <c r="Y59" s="36">
        <v>3131.0662543999997</v>
      </c>
    </row>
    <row r="60" spans="1:25" x14ac:dyDescent="0.2">
      <c r="A60" s="35">
        <v>15</v>
      </c>
      <c r="B60" s="36">
        <v>3160.30476701</v>
      </c>
      <c r="C60" s="36">
        <v>3166.0794836200002</v>
      </c>
      <c r="D60" s="36">
        <v>3161.4615534</v>
      </c>
      <c r="E60" s="36">
        <v>3161.16597422</v>
      </c>
      <c r="F60" s="36">
        <v>3166.3526010699998</v>
      </c>
      <c r="G60" s="36">
        <v>3169.8758633500001</v>
      </c>
      <c r="H60" s="36">
        <v>3165.9619181799999</v>
      </c>
      <c r="I60" s="36">
        <v>3122.4226268500001</v>
      </c>
      <c r="J60" s="36">
        <v>3101.6117288700002</v>
      </c>
      <c r="K60" s="36">
        <v>3097.8853918499999</v>
      </c>
      <c r="L60" s="36">
        <v>3091.5040737899999</v>
      </c>
      <c r="M60" s="36">
        <v>3100.0833385800001</v>
      </c>
      <c r="N60" s="36">
        <v>3108.7430762700001</v>
      </c>
      <c r="O60" s="36">
        <v>3115.4902694500001</v>
      </c>
      <c r="P60" s="36">
        <v>3108.85271031</v>
      </c>
      <c r="Q60" s="36">
        <v>3105.19876247</v>
      </c>
      <c r="R60" s="36">
        <v>3098.7676329000001</v>
      </c>
      <c r="S60" s="36">
        <v>3088.1909577199999</v>
      </c>
      <c r="T60" s="36">
        <v>3068.2631677999998</v>
      </c>
      <c r="U60" s="36">
        <v>3063.3440200700002</v>
      </c>
      <c r="V60" s="36">
        <v>3071.6719564300001</v>
      </c>
      <c r="W60" s="36">
        <v>3100.18311477</v>
      </c>
      <c r="X60" s="36">
        <v>3111.0039863000002</v>
      </c>
      <c r="Y60" s="36">
        <v>3108.9994787599999</v>
      </c>
    </row>
    <row r="61" spans="1:25" x14ac:dyDescent="0.2">
      <c r="A61" s="35">
        <v>16</v>
      </c>
      <c r="B61" s="36">
        <v>3064.37607837</v>
      </c>
      <c r="C61" s="36">
        <v>3092.90263009</v>
      </c>
      <c r="D61" s="36">
        <v>3092.88850211</v>
      </c>
      <c r="E61" s="36">
        <v>3099.8521412800001</v>
      </c>
      <c r="F61" s="36">
        <v>3087.03510009</v>
      </c>
      <c r="G61" s="36">
        <v>3052.4795501600001</v>
      </c>
      <c r="H61" s="36">
        <v>3040.6536398100002</v>
      </c>
      <c r="I61" s="36">
        <v>3048.9885043899999</v>
      </c>
      <c r="J61" s="36">
        <v>3060.2610441100001</v>
      </c>
      <c r="K61" s="36">
        <v>3061.93254346</v>
      </c>
      <c r="L61" s="36">
        <v>3056.5664447600002</v>
      </c>
      <c r="M61" s="36">
        <v>3048.93258092</v>
      </c>
      <c r="N61" s="36">
        <v>3039.2745252499999</v>
      </c>
      <c r="O61" s="36">
        <v>3030.96427851</v>
      </c>
      <c r="P61" s="36">
        <v>3038.09840085</v>
      </c>
      <c r="Q61" s="36">
        <v>3035.0859163300001</v>
      </c>
      <c r="R61" s="36">
        <v>3028.66496667</v>
      </c>
      <c r="S61" s="36">
        <v>3023.3832485500002</v>
      </c>
      <c r="T61" s="36">
        <v>3050.6365378</v>
      </c>
      <c r="U61" s="36">
        <v>3057.2480722600003</v>
      </c>
      <c r="V61" s="36">
        <v>3062.2743744700001</v>
      </c>
      <c r="W61" s="36">
        <v>3064.16170096</v>
      </c>
      <c r="X61" s="36">
        <v>3044.6619118799999</v>
      </c>
      <c r="Y61" s="36">
        <v>3063.3948948699999</v>
      </c>
    </row>
    <row r="62" spans="1:25" x14ac:dyDescent="0.2">
      <c r="A62" s="35">
        <v>17</v>
      </c>
      <c r="B62" s="36">
        <v>3068.07903545</v>
      </c>
      <c r="C62" s="36">
        <v>3101.78206542</v>
      </c>
      <c r="D62" s="36">
        <v>3129.5818589600003</v>
      </c>
      <c r="E62" s="36">
        <v>3127.1727298300002</v>
      </c>
      <c r="F62" s="36">
        <v>3111.2900019999997</v>
      </c>
      <c r="G62" s="36">
        <v>3074.0911448500001</v>
      </c>
      <c r="H62" s="36">
        <v>3055.4744032099998</v>
      </c>
      <c r="I62" s="36">
        <v>3051.7084931899999</v>
      </c>
      <c r="J62" s="36">
        <v>3058.0794374100001</v>
      </c>
      <c r="K62" s="36">
        <v>3056.5694679400003</v>
      </c>
      <c r="L62" s="36">
        <v>3050.5296636500002</v>
      </c>
      <c r="M62" s="36">
        <v>3048.84065151</v>
      </c>
      <c r="N62" s="36">
        <v>3046.5951221400001</v>
      </c>
      <c r="O62" s="36">
        <v>3030.2104692399998</v>
      </c>
      <c r="P62" s="36">
        <v>3030.4341284000002</v>
      </c>
      <c r="Q62" s="36">
        <v>3051.4866195</v>
      </c>
      <c r="R62" s="36">
        <v>3045.8329867000002</v>
      </c>
      <c r="S62" s="36">
        <v>3035.2491258999999</v>
      </c>
      <c r="T62" s="36">
        <v>3043.8418723300001</v>
      </c>
      <c r="U62" s="36">
        <v>3053.2465225599999</v>
      </c>
      <c r="V62" s="36">
        <v>3050.9533359500001</v>
      </c>
      <c r="W62" s="36">
        <v>3045.90227942</v>
      </c>
      <c r="X62" s="36">
        <v>3055.33935131</v>
      </c>
      <c r="Y62" s="36">
        <v>3064.8696892200001</v>
      </c>
    </row>
    <row r="63" spans="1:25" x14ac:dyDescent="0.2">
      <c r="A63" s="35">
        <v>18</v>
      </c>
      <c r="B63" s="36">
        <v>3100.04672209</v>
      </c>
      <c r="C63" s="36">
        <v>3116.5898324199998</v>
      </c>
      <c r="D63" s="36">
        <v>3147.4955280499998</v>
      </c>
      <c r="E63" s="36">
        <v>3152.68718537</v>
      </c>
      <c r="F63" s="36">
        <v>3143.6636528600002</v>
      </c>
      <c r="G63" s="36">
        <v>3121.9875913000001</v>
      </c>
      <c r="H63" s="36">
        <v>3079.9450107399998</v>
      </c>
      <c r="I63" s="36">
        <v>3051.6789466099999</v>
      </c>
      <c r="J63" s="36">
        <v>3027.3730348300001</v>
      </c>
      <c r="K63" s="36">
        <v>3028.5172052299999</v>
      </c>
      <c r="L63" s="36">
        <v>3023.73088925</v>
      </c>
      <c r="M63" s="36">
        <v>3028.9256381</v>
      </c>
      <c r="N63" s="36">
        <v>3042.5765627400001</v>
      </c>
      <c r="O63" s="36">
        <v>3029.1093167200002</v>
      </c>
      <c r="P63" s="36">
        <v>3031.16792467</v>
      </c>
      <c r="Q63" s="36">
        <v>3039.5509283900001</v>
      </c>
      <c r="R63" s="36">
        <v>3052.8089165000001</v>
      </c>
      <c r="S63" s="36">
        <v>3026.7566784199998</v>
      </c>
      <c r="T63" s="36">
        <v>3002.7884174300002</v>
      </c>
      <c r="U63" s="36">
        <v>3006.5353484699999</v>
      </c>
      <c r="V63" s="36">
        <v>2997.0776610600001</v>
      </c>
      <c r="W63" s="36">
        <v>3013.5655294200001</v>
      </c>
      <c r="X63" s="36">
        <v>3027.9350375499998</v>
      </c>
      <c r="Y63" s="36">
        <v>3065.3020250999998</v>
      </c>
    </row>
    <row r="64" spans="1:25" x14ac:dyDescent="0.2">
      <c r="A64" s="35">
        <v>19</v>
      </c>
      <c r="B64" s="36">
        <v>3074.8389879900001</v>
      </c>
      <c r="C64" s="36">
        <v>3098.8975013200002</v>
      </c>
      <c r="D64" s="36">
        <v>3138.4041503899998</v>
      </c>
      <c r="E64" s="36">
        <v>3143.6644643099999</v>
      </c>
      <c r="F64" s="36">
        <v>3140.1687275300001</v>
      </c>
      <c r="G64" s="36">
        <v>3114.14023576</v>
      </c>
      <c r="H64" s="36">
        <v>3079.9193522599999</v>
      </c>
      <c r="I64" s="36">
        <v>3047.7745398000002</v>
      </c>
      <c r="J64" s="36">
        <v>3023.3402255000001</v>
      </c>
      <c r="K64" s="36">
        <v>3024.0225104900001</v>
      </c>
      <c r="L64" s="36">
        <v>3053.66748624</v>
      </c>
      <c r="M64" s="36">
        <v>3039.5129928300003</v>
      </c>
      <c r="N64" s="36">
        <v>3054.0671020700001</v>
      </c>
      <c r="O64" s="36">
        <v>3062.31491916</v>
      </c>
      <c r="P64" s="36">
        <v>3040.1319645100002</v>
      </c>
      <c r="Q64" s="36">
        <v>3046.4964518799998</v>
      </c>
      <c r="R64" s="36">
        <v>3062.8134247600001</v>
      </c>
      <c r="S64" s="36">
        <v>3045.7166896700001</v>
      </c>
      <c r="T64" s="36">
        <v>3032.9644511400002</v>
      </c>
      <c r="U64" s="36">
        <v>3033.17753515</v>
      </c>
      <c r="V64" s="36">
        <v>3028.1784350600001</v>
      </c>
      <c r="W64" s="36">
        <v>3037.9851582299998</v>
      </c>
      <c r="X64" s="36">
        <v>3061.5638538799999</v>
      </c>
      <c r="Y64" s="36">
        <v>3083.1285603400001</v>
      </c>
    </row>
    <row r="65" spans="1:25" x14ac:dyDescent="0.2">
      <c r="A65" s="35">
        <v>20</v>
      </c>
      <c r="B65" s="36">
        <v>3083.1960056600001</v>
      </c>
      <c r="C65" s="36">
        <v>3104.2218511999999</v>
      </c>
      <c r="D65" s="36">
        <v>3128.98892544</v>
      </c>
      <c r="E65" s="36">
        <v>3130.8280685099999</v>
      </c>
      <c r="F65" s="36">
        <v>3135.0361600200004</v>
      </c>
      <c r="G65" s="36">
        <v>3112.3024174900002</v>
      </c>
      <c r="H65" s="36">
        <v>3080.8993860999999</v>
      </c>
      <c r="I65" s="36">
        <v>3053.3900443399998</v>
      </c>
      <c r="J65" s="36">
        <v>3023.2638800700001</v>
      </c>
      <c r="K65" s="36">
        <v>3018.40227981</v>
      </c>
      <c r="L65" s="36">
        <v>3018.9830708899999</v>
      </c>
      <c r="M65" s="36">
        <v>3028.7026836700002</v>
      </c>
      <c r="N65" s="36">
        <v>3011.0329042399999</v>
      </c>
      <c r="O65" s="36">
        <v>3017.4120438300001</v>
      </c>
      <c r="P65" s="36">
        <v>2999.9792048600002</v>
      </c>
      <c r="Q65" s="36">
        <v>3006.2147325999999</v>
      </c>
      <c r="R65" s="36">
        <v>3012.30742448</v>
      </c>
      <c r="S65" s="36">
        <v>2984.5941225800002</v>
      </c>
      <c r="T65" s="36">
        <v>2987.8741673700001</v>
      </c>
      <c r="U65" s="36">
        <v>3000.25576219</v>
      </c>
      <c r="V65" s="36">
        <v>3001.5089401300002</v>
      </c>
      <c r="W65" s="36">
        <v>3000.1110489600001</v>
      </c>
      <c r="X65" s="36">
        <v>3011.7902072300003</v>
      </c>
      <c r="Y65" s="36">
        <v>3025.27514797</v>
      </c>
    </row>
    <row r="66" spans="1:25" x14ac:dyDescent="0.2">
      <c r="A66" s="35">
        <v>21</v>
      </c>
      <c r="B66" s="36">
        <v>3073.71798618</v>
      </c>
      <c r="C66" s="36">
        <v>3089.8746276699999</v>
      </c>
      <c r="D66" s="36">
        <v>3117.1299519599997</v>
      </c>
      <c r="E66" s="36">
        <v>3120.9130681799998</v>
      </c>
      <c r="F66" s="36">
        <v>3126.7119647300001</v>
      </c>
      <c r="G66" s="36">
        <v>3126.0641743799997</v>
      </c>
      <c r="H66" s="36">
        <v>3114.8965801100003</v>
      </c>
      <c r="I66" s="36">
        <v>3106.0115482199999</v>
      </c>
      <c r="J66" s="36">
        <v>3083.7771412100001</v>
      </c>
      <c r="K66" s="36">
        <v>3053.26620189</v>
      </c>
      <c r="L66" s="36">
        <v>3031.5987872000001</v>
      </c>
      <c r="M66" s="36">
        <v>3034.9965640600003</v>
      </c>
      <c r="N66" s="36">
        <v>3055.3553745500003</v>
      </c>
      <c r="O66" s="36">
        <v>3069.6263177599999</v>
      </c>
      <c r="P66" s="36">
        <v>3053.80255532</v>
      </c>
      <c r="Q66" s="36">
        <v>3061.482872</v>
      </c>
      <c r="R66" s="36">
        <v>3080.6436765200001</v>
      </c>
      <c r="S66" s="36">
        <v>3055.4408943799999</v>
      </c>
      <c r="T66" s="36">
        <v>3036.10709851</v>
      </c>
      <c r="U66" s="36">
        <v>3018.66334224</v>
      </c>
      <c r="V66" s="36">
        <v>3027.4587491100001</v>
      </c>
      <c r="W66" s="36">
        <v>3047.3658536800003</v>
      </c>
      <c r="X66" s="36">
        <v>3069.9407174600001</v>
      </c>
      <c r="Y66" s="36">
        <v>3086.6160275299999</v>
      </c>
    </row>
    <row r="67" spans="1:25" x14ac:dyDescent="0.2">
      <c r="A67" s="35">
        <v>22</v>
      </c>
      <c r="B67" s="36">
        <v>3078.0807758800001</v>
      </c>
      <c r="C67" s="36">
        <v>3096.0521206900003</v>
      </c>
      <c r="D67" s="36">
        <v>3129.24273434</v>
      </c>
      <c r="E67" s="36">
        <v>3135.2711343299998</v>
      </c>
      <c r="F67" s="36">
        <v>3145.8730613500002</v>
      </c>
      <c r="G67" s="36">
        <v>3133.22137092</v>
      </c>
      <c r="H67" s="36">
        <v>3117.3525259899998</v>
      </c>
      <c r="I67" s="36">
        <v>3103.7731887199998</v>
      </c>
      <c r="J67" s="36">
        <v>3076.1686104800001</v>
      </c>
      <c r="K67" s="36">
        <v>3039.6877050000003</v>
      </c>
      <c r="L67" s="36">
        <v>3019.9324906100001</v>
      </c>
      <c r="M67" s="36">
        <v>3023.09869871</v>
      </c>
      <c r="N67" s="36">
        <v>3038.82025376</v>
      </c>
      <c r="O67" s="36">
        <v>3053.1407417099999</v>
      </c>
      <c r="P67" s="36">
        <v>3035.5040945999999</v>
      </c>
      <c r="Q67" s="36">
        <v>3045.4353380399998</v>
      </c>
      <c r="R67" s="36">
        <v>3063.3637810300002</v>
      </c>
      <c r="S67" s="36">
        <v>3037.24721757</v>
      </c>
      <c r="T67" s="36">
        <v>3017.6693905500001</v>
      </c>
      <c r="U67" s="36">
        <v>3005.1199738700002</v>
      </c>
      <c r="V67" s="36">
        <v>3009.8633688300001</v>
      </c>
      <c r="W67" s="36">
        <v>3027.9828439200001</v>
      </c>
      <c r="X67" s="36">
        <v>3051.8728391</v>
      </c>
      <c r="Y67" s="36">
        <v>3091.3907243799999</v>
      </c>
    </row>
    <row r="68" spans="1:25" x14ac:dyDescent="0.2">
      <c r="A68" s="35">
        <v>23</v>
      </c>
      <c r="B68" s="36">
        <v>3050.9520974799998</v>
      </c>
      <c r="C68" s="36">
        <v>3073.6142375899999</v>
      </c>
      <c r="D68" s="36">
        <v>3105.45281402</v>
      </c>
      <c r="E68" s="36">
        <v>3108.71619564</v>
      </c>
      <c r="F68" s="36">
        <v>3114.1438780500002</v>
      </c>
      <c r="G68" s="36">
        <v>3115.8134673700001</v>
      </c>
      <c r="H68" s="36">
        <v>3104.8878287799998</v>
      </c>
      <c r="I68" s="36">
        <v>3092.2884195800002</v>
      </c>
      <c r="J68" s="36">
        <v>3052.9580191300001</v>
      </c>
      <c r="K68" s="36">
        <v>3017.6113403200002</v>
      </c>
      <c r="L68" s="36">
        <v>3008.3304573999999</v>
      </c>
      <c r="M68" s="36">
        <v>3007.1140249700002</v>
      </c>
      <c r="N68" s="36">
        <v>3031.7017679700002</v>
      </c>
      <c r="O68" s="36">
        <v>3063.37194318</v>
      </c>
      <c r="P68" s="36">
        <v>3053.61539081</v>
      </c>
      <c r="Q68" s="36">
        <v>3056.9677753999999</v>
      </c>
      <c r="R68" s="36">
        <v>3068.4082293500001</v>
      </c>
      <c r="S68" s="36">
        <v>3050.1351802300001</v>
      </c>
      <c r="T68" s="36">
        <v>3029.4575360899998</v>
      </c>
      <c r="U68" s="36">
        <v>3013.87379104</v>
      </c>
      <c r="V68" s="36">
        <v>3016.6984499700002</v>
      </c>
      <c r="W68" s="36">
        <v>3031.6893874400002</v>
      </c>
      <c r="X68" s="36">
        <v>3058.1036865800002</v>
      </c>
      <c r="Y68" s="36">
        <v>3084.1527460000002</v>
      </c>
    </row>
    <row r="69" spans="1:25" x14ac:dyDescent="0.2">
      <c r="A69" s="35">
        <v>24</v>
      </c>
      <c r="B69" s="36">
        <v>3041.0013879400003</v>
      </c>
      <c r="C69" s="36">
        <v>3051.8202144400002</v>
      </c>
      <c r="D69" s="36">
        <v>3078.5204463300001</v>
      </c>
      <c r="E69" s="36">
        <v>3081.7428961999999</v>
      </c>
      <c r="F69" s="36">
        <v>3099.9329614200001</v>
      </c>
      <c r="G69" s="36">
        <v>3089.53058289</v>
      </c>
      <c r="H69" s="36">
        <v>3076.16104434</v>
      </c>
      <c r="I69" s="36">
        <v>3066.0159589</v>
      </c>
      <c r="J69" s="36">
        <v>3055.4190755200002</v>
      </c>
      <c r="K69" s="36">
        <v>3044.1309384800002</v>
      </c>
      <c r="L69" s="36">
        <v>3048.10671237</v>
      </c>
      <c r="M69" s="36">
        <v>3060.64172947</v>
      </c>
      <c r="N69" s="36">
        <v>3079.71129707</v>
      </c>
      <c r="O69" s="36">
        <v>3093.4718345299998</v>
      </c>
      <c r="P69" s="36">
        <v>3058.77478307</v>
      </c>
      <c r="Q69" s="36">
        <v>3077.54671616</v>
      </c>
      <c r="R69" s="36">
        <v>3098.1419585399999</v>
      </c>
      <c r="S69" s="36">
        <v>3075.5701103599999</v>
      </c>
      <c r="T69" s="36">
        <v>3061.7049954399999</v>
      </c>
      <c r="U69" s="36">
        <v>3042.4404712800001</v>
      </c>
      <c r="V69" s="36">
        <v>3038.3276607500002</v>
      </c>
      <c r="W69" s="36">
        <v>3045.9475717200003</v>
      </c>
      <c r="X69" s="36">
        <v>3070.4733347900001</v>
      </c>
      <c r="Y69" s="36">
        <v>3095.80745088</v>
      </c>
    </row>
    <row r="70" spans="1:25" x14ac:dyDescent="0.2">
      <c r="A70" s="35">
        <v>25</v>
      </c>
      <c r="B70" s="36">
        <v>3041.2344434199999</v>
      </c>
      <c r="C70" s="36">
        <v>3064.77374302</v>
      </c>
      <c r="D70" s="36">
        <v>3088.3753354199998</v>
      </c>
      <c r="E70" s="36">
        <v>3093.4997677299998</v>
      </c>
      <c r="F70" s="36">
        <v>3103.59081096</v>
      </c>
      <c r="G70" s="36">
        <v>3088.22057537</v>
      </c>
      <c r="H70" s="36">
        <v>3050.76302596</v>
      </c>
      <c r="I70" s="36">
        <v>3031.6179067500002</v>
      </c>
      <c r="J70" s="36">
        <v>3026.3388150700002</v>
      </c>
      <c r="K70" s="36">
        <v>3028.2369748299998</v>
      </c>
      <c r="L70" s="36">
        <v>3045.3128393500001</v>
      </c>
      <c r="M70" s="36">
        <v>3041.81071802</v>
      </c>
      <c r="N70" s="36">
        <v>3062.6267364099999</v>
      </c>
      <c r="O70" s="36">
        <v>3101.3780763300001</v>
      </c>
      <c r="P70" s="36">
        <v>3088.0047916600001</v>
      </c>
      <c r="Q70" s="36">
        <v>3085.4200291799998</v>
      </c>
      <c r="R70" s="36">
        <v>3094.8513678899999</v>
      </c>
      <c r="S70" s="36">
        <v>3076.33398936</v>
      </c>
      <c r="T70" s="36">
        <v>3068.3671405099999</v>
      </c>
      <c r="U70" s="36">
        <v>3073.8870323900001</v>
      </c>
      <c r="V70" s="36">
        <v>3069.4295127599999</v>
      </c>
      <c r="W70" s="36">
        <v>3064.34832512</v>
      </c>
      <c r="X70" s="36">
        <v>3070.02182769</v>
      </c>
      <c r="Y70" s="36">
        <v>3078.2729707100002</v>
      </c>
    </row>
    <row r="71" spans="1:25" x14ac:dyDescent="0.2">
      <c r="A71" s="35">
        <v>26</v>
      </c>
      <c r="B71" s="36">
        <v>3059.3600635100001</v>
      </c>
      <c r="C71" s="36">
        <v>3071.6667896600002</v>
      </c>
      <c r="D71" s="36">
        <v>3099.8550459100002</v>
      </c>
      <c r="E71" s="36">
        <v>3104.98026282</v>
      </c>
      <c r="F71" s="36">
        <v>3115.57309768</v>
      </c>
      <c r="G71" s="36">
        <v>3101.82041875</v>
      </c>
      <c r="H71" s="36">
        <v>3073.68675656</v>
      </c>
      <c r="I71" s="36">
        <v>3052.9920790400001</v>
      </c>
      <c r="J71" s="36">
        <v>3038.3439542199999</v>
      </c>
      <c r="K71" s="36">
        <v>3048.1976120899999</v>
      </c>
      <c r="L71" s="36">
        <v>3049.7193500499998</v>
      </c>
      <c r="M71" s="36">
        <v>3047.7390535200002</v>
      </c>
      <c r="N71" s="36">
        <v>3066.4471331700001</v>
      </c>
      <c r="O71" s="36">
        <v>3075.3416302200003</v>
      </c>
      <c r="P71" s="36">
        <v>3061.2760658299999</v>
      </c>
      <c r="Q71" s="36">
        <v>3067.7279395300002</v>
      </c>
      <c r="R71" s="36">
        <v>3079.3221508900001</v>
      </c>
      <c r="S71" s="36">
        <v>3073.7120610000002</v>
      </c>
      <c r="T71" s="36">
        <v>3062.8746411000002</v>
      </c>
      <c r="U71" s="36">
        <v>3052.5682498000001</v>
      </c>
      <c r="V71" s="36">
        <v>3056.0965350400002</v>
      </c>
      <c r="W71" s="36">
        <v>3064.9626572400002</v>
      </c>
      <c r="X71" s="36">
        <v>3082.5304434999998</v>
      </c>
      <c r="Y71" s="36">
        <v>3085.4406161799998</v>
      </c>
    </row>
    <row r="72" spans="1:25" x14ac:dyDescent="0.2">
      <c r="A72" s="35">
        <v>27</v>
      </c>
      <c r="B72" s="36">
        <v>3092.80940822</v>
      </c>
      <c r="C72" s="36">
        <v>3100.58909713</v>
      </c>
      <c r="D72" s="36">
        <v>3130.5314887900004</v>
      </c>
      <c r="E72" s="36">
        <v>3136.4769571799998</v>
      </c>
      <c r="F72" s="36">
        <v>3151.1676172300004</v>
      </c>
      <c r="G72" s="36">
        <v>3144.7977042699999</v>
      </c>
      <c r="H72" s="36">
        <v>3131.8694516099999</v>
      </c>
      <c r="I72" s="36">
        <v>3116.99829262</v>
      </c>
      <c r="J72" s="36">
        <v>3104.5545806199998</v>
      </c>
      <c r="K72" s="36">
        <v>3072.70560901</v>
      </c>
      <c r="L72" s="36">
        <v>3070.7540372499998</v>
      </c>
      <c r="M72" s="36">
        <v>3067.4784876100002</v>
      </c>
      <c r="N72" s="36">
        <v>3074.4716674700003</v>
      </c>
      <c r="O72" s="36">
        <v>3088.27016129</v>
      </c>
      <c r="P72" s="36">
        <v>3076.7312739399999</v>
      </c>
      <c r="Q72" s="36">
        <v>3089.11209912</v>
      </c>
      <c r="R72" s="36">
        <v>3109.0859957000002</v>
      </c>
      <c r="S72" s="36">
        <v>3091.9367976100002</v>
      </c>
      <c r="T72" s="36">
        <v>3088.0508323499998</v>
      </c>
      <c r="U72" s="36">
        <v>3074.6702925999998</v>
      </c>
      <c r="V72" s="36">
        <v>3083.4940418900001</v>
      </c>
      <c r="W72" s="36">
        <v>3101.53107198</v>
      </c>
      <c r="X72" s="36">
        <v>3108.7819604699998</v>
      </c>
      <c r="Y72" s="36">
        <v>3136.07124613</v>
      </c>
    </row>
    <row r="73" spans="1:25" x14ac:dyDescent="0.2">
      <c r="A73" s="35">
        <v>28</v>
      </c>
      <c r="B73" s="36">
        <v>3063.3784092400001</v>
      </c>
      <c r="C73" s="36">
        <v>3098.7044891099999</v>
      </c>
      <c r="D73" s="36">
        <v>3128.1430900599998</v>
      </c>
      <c r="E73" s="36">
        <v>3140.80849687</v>
      </c>
      <c r="F73" s="36">
        <v>3154.5515657599999</v>
      </c>
      <c r="G73" s="36">
        <v>3147.72295338</v>
      </c>
      <c r="H73" s="36">
        <v>3132.4593884300002</v>
      </c>
      <c r="I73" s="36">
        <v>3110.1589363200001</v>
      </c>
      <c r="J73" s="36">
        <v>3067.3663383500002</v>
      </c>
      <c r="K73" s="36">
        <v>3035.9563391299998</v>
      </c>
      <c r="L73" s="36">
        <v>3035.8256510700003</v>
      </c>
      <c r="M73" s="36">
        <v>3048.7318682200003</v>
      </c>
      <c r="N73" s="36">
        <v>3080.1726040499998</v>
      </c>
      <c r="O73" s="36">
        <v>3102.9158673900001</v>
      </c>
      <c r="P73" s="36">
        <v>3088.9805184100001</v>
      </c>
      <c r="Q73" s="36">
        <v>3095.2414399300001</v>
      </c>
      <c r="R73" s="36">
        <v>3106.8761788100001</v>
      </c>
      <c r="S73" s="36">
        <v>3082.2231876400001</v>
      </c>
      <c r="T73" s="36">
        <v>3067.0865991000001</v>
      </c>
      <c r="U73" s="36">
        <v>3053.5861846299999</v>
      </c>
      <c r="V73" s="36">
        <v>3066.6319630899998</v>
      </c>
      <c r="W73" s="36">
        <v>3094.5984042800001</v>
      </c>
      <c r="X73" s="36">
        <v>3114.1762230599998</v>
      </c>
      <c r="Y73" s="36">
        <v>3149.6677678900001</v>
      </c>
    </row>
    <row r="74" spans="1:25" x14ac:dyDescent="0.2">
      <c r="A74" s="35">
        <v>29</v>
      </c>
      <c r="B74" s="36" t="s">
        <v>150</v>
      </c>
      <c r="C74" s="36" t="s">
        <v>150</v>
      </c>
      <c r="D74" s="36" t="s">
        <v>150</v>
      </c>
      <c r="E74" s="36" t="s">
        <v>150</v>
      </c>
      <c r="F74" s="36" t="s">
        <v>150</v>
      </c>
      <c r="G74" s="36" t="s">
        <v>150</v>
      </c>
      <c r="H74" s="36" t="s">
        <v>150</v>
      </c>
      <c r="I74" s="36" t="s">
        <v>150</v>
      </c>
      <c r="J74" s="36" t="s">
        <v>150</v>
      </c>
      <c r="K74" s="36" t="s">
        <v>150</v>
      </c>
      <c r="L74" s="36" t="s">
        <v>150</v>
      </c>
      <c r="M74" s="36" t="s">
        <v>150</v>
      </c>
      <c r="N74" s="36" t="s">
        <v>150</v>
      </c>
      <c r="O74" s="36" t="s">
        <v>150</v>
      </c>
      <c r="P74" s="36" t="s">
        <v>150</v>
      </c>
      <c r="Q74" s="36" t="s">
        <v>150</v>
      </c>
      <c r="R74" s="36" t="s">
        <v>150</v>
      </c>
      <c r="S74" s="36" t="s">
        <v>150</v>
      </c>
      <c r="T74" s="36" t="s">
        <v>150</v>
      </c>
      <c r="U74" s="36" t="s">
        <v>150</v>
      </c>
      <c r="V74" s="36" t="s">
        <v>150</v>
      </c>
      <c r="W74" s="36" t="s">
        <v>150</v>
      </c>
      <c r="X74" s="36" t="s">
        <v>150</v>
      </c>
      <c r="Y74" s="36" t="s">
        <v>150</v>
      </c>
    </row>
    <row r="75" spans="1:25" x14ac:dyDescent="0.2">
      <c r="A75" s="35">
        <v>30</v>
      </c>
      <c r="B75" s="36" t="s">
        <v>150</v>
      </c>
      <c r="C75" s="36" t="s">
        <v>150</v>
      </c>
      <c r="D75" s="36" t="s">
        <v>150</v>
      </c>
      <c r="E75" s="36" t="s">
        <v>150</v>
      </c>
      <c r="F75" s="36" t="s">
        <v>150</v>
      </c>
      <c r="G75" s="36" t="s">
        <v>150</v>
      </c>
      <c r="H75" s="36" t="s">
        <v>150</v>
      </c>
      <c r="I75" s="36" t="s">
        <v>150</v>
      </c>
      <c r="J75" s="36" t="s">
        <v>150</v>
      </c>
      <c r="K75" s="36" t="s">
        <v>150</v>
      </c>
      <c r="L75" s="36" t="s">
        <v>150</v>
      </c>
      <c r="M75" s="36" t="s">
        <v>150</v>
      </c>
      <c r="N75" s="36" t="s">
        <v>150</v>
      </c>
      <c r="O75" s="36" t="s">
        <v>150</v>
      </c>
      <c r="P75" s="36" t="s">
        <v>150</v>
      </c>
      <c r="Q75" s="36" t="s">
        <v>150</v>
      </c>
      <c r="R75" s="36" t="s">
        <v>150</v>
      </c>
      <c r="S75" s="36" t="s">
        <v>150</v>
      </c>
      <c r="T75" s="36" t="s">
        <v>150</v>
      </c>
      <c r="U75" s="36" t="s">
        <v>150</v>
      </c>
      <c r="V75" s="36" t="s">
        <v>150</v>
      </c>
      <c r="W75" s="36" t="s">
        <v>150</v>
      </c>
      <c r="X75" s="36" t="s">
        <v>150</v>
      </c>
      <c r="Y75" s="36" t="s">
        <v>150</v>
      </c>
    </row>
    <row r="76" spans="1:25" x14ac:dyDescent="0.2">
      <c r="A76" s="35">
        <v>31</v>
      </c>
      <c r="B76" s="36" t="s">
        <v>150</v>
      </c>
      <c r="C76" s="36" t="s">
        <v>150</v>
      </c>
      <c r="D76" s="36" t="s">
        <v>150</v>
      </c>
      <c r="E76" s="36" t="s">
        <v>150</v>
      </c>
      <c r="F76" s="36" t="s">
        <v>150</v>
      </c>
      <c r="G76" s="36" t="s">
        <v>150</v>
      </c>
      <c r="H76" s="36" t="s">
        <v>150</v>
      </c>
      <c r="I76" s="36" t="s">
        <v>150</v>
      </c>
      <c r="J76" s="36" t="s">
        <v>150</v>
      </c>
      <c r="K76" s="36" t="s">
        <v>150</v>
      </c>
      <c r="L76" s="36" t="s">
        <v>150</v>
      </c>
      <c r="M76" s="36" t="s">
        <v>150</v>
      </c>
      <c r="N76" s="36" t="s">
        <v>150</v>
      </c>
      <c r="O76" s="36" t="s">
        <v>150</v>
      </c>
      <c r="P76" s="36" t="s">
        <v>150</v>
      </c>
      <c r="Q76" s="36" t="s">
        <v>150</v>
      </c>
      <c r="R76" s="36" t="s">
        <v>150</v>
      </c>
      <c r="S76" s="36" t="s">
        <v>150</v>
      </c>
      <c r="T76" s="36" t="s">
        <v>150</v>
      </c>
      <c r="U76" s="36" t="s">
        <v>150</v>
      </c>
      <c r="V76" s="36" t="s">
        <v>150</v>
      </c>
      <c r="W76" s="36" t="s">
        <v>150</v>
      </c>
      <c r="X76" s="36" t="s">
        <v>150</v>
      </c>
      <c r="Y76" s="36" t="s">
        <v>150</v>
      </c>
    </row>
    <row r="77" spans="1:25" x14ac:dyDescent="0.2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9" spans="1:25" ht="32.25" customHeight="1" x14ac:dyDescent="0.2">
      <c r="A79" s="111" t="s">
        <v>0</v>
      </c>
      <c r="B79" s="132" t="s">
        <v>135</v>
      </c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3598.7261088799996</v>
      </c>
      <c r="C81" s="36">
        <v>3639.1002632099999</v>
      </c>
      <c r="D81" s="36">
        <v>3661.44072753</v>
      </c>
      <c r="E81" s="36">
        <v>3671.6839748599996</v>
      </c>
      <c r="F81" s="36">
        <v>3686.4414922999999</v>
      </c>
      <c r="G81" s="36">
        <v>3670.4858056899998</v>
      </c>
      <c r="H81" s="36">
        <v>3647.7826170399999</v>
      </c>
      <c r="I81" s="36">
        <v>3626.1953890499999</v>
      </c>
      <c r="J81" s="36">
        <v>3601.3027227899997</v>
      </c>
      <c r="K81" s="36">
        <v>3597.7503284699997</v>
      </c>
      <c r="L81" s="36">
        <v>3599.4551526799996</v>
      </c>
      <c r="M81" s="36">
        <v>3607.81533984</v>
      </c>
      <c r="N81" s="36">
        <v>3621.2675957900001</v>
      </c>
      <c r="O81" s="36">
        <v>3636.1199321399999</v>
      </c>
      <c r="P81" s="36">
        <v>3647.6364615299999</v>
      </c>
      <c r="Q81" s="36">
        <v>3652.0290035999997</v>
      </c>
      <c r="R81" s="36">
        <v>3646.4219217499999</v>
      </c>
      <c r="S81" s="36">
        <v>3631.8250199599997</v>
      </c>
      <c r="T81" s="36">
        <v>3608.3532832000001</v>
      </c>
      <c r="U81" s="36">
        <v>3604.6655455</v>
      </c>
      <c r="V81" s="36">
        <v>3612.3298458899999</v>
      </c>
      <c r="W81" s="36">
        <v>3626.74536696</v>
      </c>
      <c r="X81" s="36">
        <v>3652.0973051699998</v>
      </c>
      <c r="Y81" s="36">
        <v>3664.47934416</v>
      </c>
    </row>
    <row r="82" spans="1:25" x14ac:dyDescent="0.2">
      <c r="A82" s="35">
        <v>2</v>
      </c>
      <c r="B82" s="36">
        <v>3633.7445010599999</v>
      </c>
      <c r="C82" s="36">
        <v>3654.3789727200001</v>
      </c>
      <c r="D82" s="36">
        <v>3666.5148577399996</v>
      </c>
      <c r="E82" s="36">
        <v>3671.5475078199997</v>
      </c>
      <c r="F82" s="36">
        <v>3677.0860673999996</v>
      </c>
      <c r="G82" s="36">
        <v>3655.0782487199999</v>
      </c>
      <c r="H82" s="36">
        <v>3617.48065993</v>
      </c>
      <c r="I82" s="36">
        <v>3600.06158469</v>
      </c>
      <c r="J82" s="36">
        <v>3575.8236648100001</v>
      </c>
      <c r="K82" s="36">
        <v>3563.6467709599997</v>
      </c>
      <c r="L82" s="36">
        <v>3564.9758579700001</v>
      </c>
      <c r="M82" s="36">
        <v>3598.2145522599999</v>
      </c>
      <c r="N82" s="36">
        <v>3635.1733222399998</v>
      </c>
      <c r="O82" s="36">
        <v>3651.3319986199999</v>
      </c>
      <c r="P82" s="36">
        <v>3667.0640566100001</v>
      </c>
      <c r="Q82" s="36">
        <v>3669.67229339</v>
      </c>
      <c r="R82" s="36">
        <v>3669.6475878000001</v>
      </c>
      <c r="S82" s="36">
        <v>3658.3741862299999</v>
      </c>
      <c r="T82" s="36">
        <v>3630.1029118299998</v>
      </c>
      <c r="U82" s="36">
        <v>3627.4155661099999</v>
      </c>
      <c r="V82" s="36">
        <v>3642.0694606899997</v>
      </c>
      <c r="W82" s="36">
        <v>3663.2761863299997</v>
      </c>
      <c r="X82" s="36">
        <v>3691.3906457099997</v>
      </c>
      <c r="Y82" s="36">
        <v>3703.4039260199997</v>
      </c>
    </row>
    <row r="83" spans="1:25" x14ac:dyDescent="0.2">
      <c r="A83" s="35">
        <v>3</v>
      </c>
      <c r="B83" s="36">
        <v>3614.9498356499998</v>
      </c>
      <c r="C83" s="36">
        <v>3641.6208757799996</v>
      </c>
      <c r="D83" s="36">
        <v>3647.7911065399999</v>
      </c>
      <c r="E83" s="36">
        <v>3646.5318151799997</v>
      </c>
      <c r="F83" s="36">
        <v>3640.6209967699997</v>
      </c>
      <c r="G83" s="36">
        <v>3632.5000022300001</v>
      </c>
      <c r="H83" s="36">
        <v>3605.3800322899997</v>
      </c>
      <c r="I83" s="36">
        <v>3615.2671457899996</v>
      </c>
      <c r="J83" s="36">
        <v>3614.6926933099999</v>
      </c>
      <c r="K83" s="36">
        <v>3596.9321963899997</v>
      </c>
      <c r="L83" s="36">
        <v>3602.0889347899997</v>
      </c>
      <c r="M83" s="36">
        <v>3600.2412450699999</v>
      </c>
      <c r="N83" s="36">
        <v>3616.4908794799999</v>
      </c>
      <c r="O83" s="36">
        <v>3617.5931607099997</v>
      </c>
      <c r="P83" s="36">
        <v>3614.26051843</v>
      </c>
      <c r="Q83" s="36">
        <v>3616.9663240699997</v>
      </c>
      <c r="R83" s="36">
        <v>3617.6993998499997</v>
      </c>
      <c r="S83" s="36">
        <v>3620.0381139000001</v>
      </c>
      <c r="T83" s="36">
        <v>3617.8693088399996</v>
      </c>
      <c r="U83" s="36">
        <v>3617.1566066799996</v>
      </c>
      <c r="V83" s="36">
        <v>3615.9075266</v>
      </c>
      <c r="W83" s="36">
        <v>3621.8371802199999</v>
      </c>
      <c r="X83" s="36">
        <v>3622.9759491</v>
      </c>
      <c r="Y83" s="36">
        <v>3645.2552023399999</v>
      </c>
    </row>
    <row r="84" spans="1:25" x14ac:dyDescent="0.2">
      <c r="A84" s="35">
        <v>4</v>
      </c>
      <c r="B84" s="36">
        <v>3690.6366982700001</v>
      </c>
      <c r="C84" s="36">
        <v>3711.1061156999999</v>
      </c>
      <c r="D84" s="36">
        <v>3715.1233477799997</v>
      </c>
      <c r="E84" s="36">
        <v>3711.8789338699999</v>
      </c>
      <c r="F84" s="36">
        <v>3707.30603316</v>
      </c>
      <c r="G84" s="36">
        <v>3706.1689369799997</v>
      </c>
      <c r="H84" s="36">
        <v>3670.1239498999998</v>
      </c>
      <c r="I84" s="36">
        <v>3648.8188677799999</v>
      </c>
      <c r="J84" s="36">
        <v>3624.4595462699999</v>
      </c>
      <c r="K84" s="36">
        <v>3622.3600154299997</v>
      </c>
      <c r="L84" s="36">
        <v>3614.4919926299999</v>
      </c>
      <c r="M84" s="36">
        <v>3629.3310514999998</v>
      </c>
      <c r="N84" s="36">
        <v>3654.5422539199999</v>
      </c>
      <c r="O84" s="36">
        <v>3654.4876941599996</v>
      </c>
      <c r="P84" s="36">
        <v>3661.9700784199999</v>
      </c>
      <c r="Q84" s="36">
        <v>3661.1541655499996</v>
      </c>
      <c r="R84" s="36">
        <v>3659.0412310799998</v>
      </c>
      <c r="S84" s="36">
        <v>3657.2575376799996</v>
      </c>
      <c r="T84" s="36">
        <v>3629.7138654</v>
      </c>
      <c r="U84" s="36">
        <v>3621.0828120599999</v>
      </c>
      <c r="V84" s="36">
        <v>3642.3308609999999</v>
      </c>
      <c r="W84" s="36">
        <v>3667.0802157899998</v>
      </c>
      <c r="X84" s="36">
        <v>3677.9762164699996</v>
      </c>
      <c r="Y84" s="36">
        <v>3700.4059207999999</v>
      </c>
    </row>
    <row r="85" spans="1:25" x14ac:dyDescent="0.2">
      <c r="A85" s="35">
        <v>5</v>
      </c>
      <c r="B85" s="36">
        <v>3706.16401245</v>
      </c>
      <c r="C85" s="36">
        <v>3728.1172872099996</v>
      </c>
      <c r="D85" s="36">
        <v>3732.4975170499997</v>
      </c>
      <c r="E85" s="36">
        <v>3734.0967481899997</v>
      </c>
      <c r="F85" s="36">
        <v>3725.3263345599999</v>
      </c>
      <c r="G85" s="36">
        <v>3722.2916388799999</v>
      </c>
      <c r="H85" s="36">
        <v>3689.0518480499995</v>
      </c>
      <c r="I85" s="36">
        <v>3676.0961985899999</v>
      </c>
      <c r="J85" s="36">
        <v>3641.44668809</v>
      </c>
      <c r="K85" s="36">
        <v>3628.6323334599997</v>
      </c>
      <c r="L85" s="36">
        <v>3619.1924741799999</v>
      </c>
      <c r="M85" s="36">
        <v>3612.7707531399997</v>
      </c>
      <c r="N85" s="36">
        <v>3630.48559858</v>
      </c>
      <c r="O85" s="36">
        <v>3631.61001605</v>
      </c>
      <c r="P85" s="36">
        <v>3641.1653793799996</v>
      </c>
      <c r="Q85" s="36">
        <v>3648.4989751099997</v>
      </c>
      <c r="R85" s="36">
        <v>3647.3677215199996</v>
      </c>
      <c r="S85" s="36">
        <v>3636.5618390099999</v>
      </c>
      <c r="T85" s="36">
        <v>3612.2142463699997</v>
      </c>
      <c r="U85" s="36">
        <v>3590.9279527799999</v>
      </c>
      <c r="V85" s="36">
        <v>3593.7715891899998</v>
      </c>
      <c r="W85" s="36">
        <v>3607.7749870499997</v>
      </c>
      <c r="X85" s="36">
        <v>3627.57924998</v>
      </c>
      <c r="Y85" s="36">
        <v>3641.5534664999996</v>
      </c>
    </row>
    <row r="86" spans="1:25" x14ac:dyDescent="0.2">
      <c r="A86" s="35">
        <v>6</v>
      </c>
      <c r="B86" s="36">
        <v>3669.6304348599997</v>
      </c>
      <c r="C86" s="36">
        <v>3691.57032875</v>
      </c>
      <c r="D86" s="36">
        <v>3690.7184278300001</v>
      </c>
      <c r="E86" s="36">
        <v>3700.2134068899995</v>
      </c>
      <c r="F86" s="36">
        <v>3714.3602816699995</v>
      </c>
      <c r="G86" s="36">
        <v>3709.8034584899997</v>
      </c>
      <c r="H86" s="36">
        <v>3697.0634636300001</v>
      </c>
      <c r="I86" s="36">
        <v>3673.2179140899998</v>
      </c>
      <c r="J86" s="36">
        <v>3637.2897606699999</v>
      </c>
      <c r="K86" s="36">
        <v>3602.9494239899996</v>
      </c>
      <c r="L86" s="36">
        <v>3592.14312789</v>
      </c>
      <c r="M86" s="36">
        <v>3593.7019510199998</v>
      </c>
      <c r="N86" s="36">
        <v>3608.7500289599998</v>
      </c>
      <c r="O86" s="36">
        <v>3623.9359553899999</v>
      </c>
      <c r="P86" s="36">
        <v>3630.2135764499999</v>
      </c>
      <c r="Q86" s="36">
        <v>3643.0322269799999</v>
      </c>
      <c r="R86" s="36">
        <v>3641.1097972799998</v>
      </c>
      <c r="S86" s="36">
        <v>3623.6534406999999</v>
      </c>
      <c r="T86" s="36">
        <v>3600.5083540400001</v>
      </c>
      <c r="U86" s="36">
        <v>3604.1847454099998</v>
      </c>
      <c r="V86" s="36">
        <v>3620.2893836699996</v>
      </c>
      <c r="W86" s="36">
        <v>3636.0600300999999</v>
      </c>
      <c r="X86" s="36">
        <v>3653.09306105</v>
      </c>
      <c r="Y86" s="36">
        <v>3672.9151642799998</v>
      </c>
    </row>
    <row r="87" spans="1:25" x14ac:dyDescent="0.2">
      <c r="A87" s="35">
        <v>7</v>
      </c>
      <c r="B87" s="36">
        <v>3668.96590178</v>
      </c>
      <c r="C87" s="36">
        <v>3688.7464234999998</v>
      </c>
      <c r="D87" s="36">
        <v>3688.0683580300001</v>
      </c>
      <c r="E87" s="36">
        <v>3694.2814251299997</v>
      </c>
      <c r="F87" s="36">
        <v>3704.3729410199999</v>
      </c>
      <c r="G87" s="36">
        <v>3697.0672583199998</v>
      </c>
      <c r="H87" s="36">
        <v>3690.3244401799998</v>
      </c>
      <c r="I87" s="36">
        <v>3677.0054382099997</v>
      </c>
      <c r="J87" s="36">
        <v>3656.5554651099997</v>
      </c>
      <c r="K87" s="36">
        <v>3636.9694168199999</v>
      </c>
      <c r="L87" s="36">
        <v>3618.9833847999998</v>
      </c>
      <c r="M87" s="36">
        <v>3609.6738595099996</v>
      </c>
      <c r="N87" s="36">
        <v>3622.5230096799996</v>
      </c>
      <c r="O87" s="36">
        <v>3640.63075587</v>
      </c>
      <c r="P87" s="36">
        <v>3655.6918883799999</v>
      </c>
      <c r="Q87" s="36">
        <v>3660.4839945699996</v>
      </c>
      <c r="R87" s="36">
        <v>3650.5991700999998</v>
      </c>
      <c r="S87" s="36">
        <v>3632.4145403899997</v>
      </c>
      <c r="T87" s="36">
        <v>3602.5658727699997</v>
      </c>
      <c r="U87" s="36">
        <v>3613.43958647</v>
      </c>
      <c r="V87" s="36">
        <v>3625.3768409199997</v>
      </c>
      <c r="W87" s="36">
        <v>3638.3081544299998</v>
      </c>
      <c r="X87" s="36">
        <v>3659.0066879199999</v>
      </c>
      <c r="Y87" s="36">
        <v>3684.0570405399999</v>
      </c>
    </row>
    <row r="88" spans="1:25" x14ac:dyDescent="0.2">
      <c r="A88" s="35">
        <v>8</v>
      </c>
      <c r="B88" s="36">
        <v>3677.6852104899999</v>
      </c>
      <c r="C88" s="36">
        <v>3711.1578918599998</v>
      </c>
      <c r="D88" s="36">
        <v>3727.9898440099996</v>
      </c>
      <c r="E88" s="36">
        <v>3733.6278068399997</v>
      </c>
      <c r="F88" s="36">
        <v>3735.2557650199997</v>
      </c>
      <c r="G88" s="36">
        <v>3718.3344339699997</v>
      </c>
      <c r="H88" s="36">
        <v>3685.9199494999998</v>
      </c>
      <c r="I88" s="36">
        <v>3658.4335403799996</v>
      </c>
      <c r="J88" s="36">
        <v>3651.4486063899999</v>
      </c>
      <c r="K88" s="36">
        <v>3645.3722236899998</v>
      </c>
      <c r="L88" s="36">
        <v>3641.27360959</v>
      </c>
      <c r="M88" s="36">
        <v>3649.8478171699999</v>
      </c>
      <c r="N88" s="36">
        <v>3658.8001913099997</v>
      </c>
      <c r="O88" s="36">
        <v>3672.29882636</v>
      </c>
      <c r="P88" s="36">
        <v>3681.37141066</v>
      </c>
      <c r="Q88" s="36">
        <v>3683.7697838499998</v>
      </c>
      <c r="R88" s="36">
        <v>3678.1462743599996</v>
      </c>
      <c r="S88" s="36">
        <v>3665.0040859000001</v>
      </c>
      <c r="T88" s="36">
        <v>3636.7018314099996</v>
      </c>
      <c r="U88" s="36">
        <v>3642.1802001199999</v>
      </c>
      <c r="V88" s="36">
        <v>3655.73724881</v>
      </c>
      <c r="W88" s="36">
        <v>3673.9791957699999</v>
      </c>
      <c r="X88" s="36">
        <v>3693.7864667599997</v>
      </c>
      <c r="Y88" s="36">
        <v>3708.16890143</v>
      </c>
    </row>
    <row r="89" spans="1:25" x14ac:dyDescent="0.2">
      <c r="A89" s="35">
        <v>9</v>
      </c>
      <c r="B89" s="36">
        <v>3678.6389941099997</v>
      </c>
      <c r="C89" s="36">
        <v>3704.2210882700001</v>
      </c>
      <c r="D89" s="36">
        <v>3735.0844117199999</v>
      </c>
      <c r="E89" s="36">
        <v>3744.7526953199999</v>
      </c>
      <c r="F89" s="36">
        <v>3732.1967108899998</v>
      </c>
      <c r="G89" s="36">
        <v>3710.5310541700001</v>
      </c>
      <c r="H89" s="36">
        <v>3675.8449518399998</v>
      </c>
      <c r="I89" s="36">
        <v>3639.7021160099998</v>
      </c>
      <c r="J89" s="36">
        <v>3617.16164974</v>
      </c>
      <c r="K89" s="36">
        <v>3612.77104633</v>
      </c>
      <c r="L89" s="36">
        <v>3605.7008847099996</v>
      </c>
      <c r="M89" s="36">
        <v>3613.9592463700001</v>
      </c>
      <c r="N89" s="36">
        <v>3625.1992687899997</v>
      </c>
      <c r="O89" s="36">
        <v>3640.88042176</v>
      </c>
      <c r="P89" s="36">
        <v>3660.5923177799996</v>
      </c>
      <c r="Q89" s="36">
        <v>3665.9728678699998</v>
      </c>
      <c r="R89" s="36">
        <v>3666.0813154499997</v>
      </c>
      <c r="S89" s="36">
        <v>3651.0308101699998</v>
      </c>
      <c r="T89" s="36">
        <v>3621.2594008899996</v>
      </c>
      <c r="U89" s="36">
        <v>3617.9727444299997</v>
      </c>
      <c r="V89" s="36">
        <v>3630.8481695599999</v>
      </c>
      <c r="W89" s="36">
        <v>3651.4620497400001</v>
      </c>
      <c r="X89" s="36">
        <v>3674.4392817299995</v>
      </c>
      <c r="Y89" s="36">
        <v>3684.4038872000001</v>
      </c>
    </row>
    <row r="90" spans="1:25" x14ac:dyDescent="0.2">
      <c r="A90" s="35">
        <v>10</v>
      </c>
      <c r="B90" s="36">
        <v>3630.7390358499997</v>
      </c>
      <c r="C90" s="36">
        <v>3646.6955205699996</v>
      </c>
      <c r="D90" s="36">
        <v>3667.6017548499999</v>
      </c>
      <c r="E90" s="36">
        <v>3671.8651339499997</v>
      </c>
      <c r="F90" s="36">
        <v>3664.1844740299998</v>
      </c>
      <c r="G90" s="36">
        <v>3648.5247889299999</v>
      </c>
      <c r="H90" s="36">
        <v>3628.5184581399999</v>
      </c>
      <c r="I90" s="36">
        <v>3653.7475886799998</v>
      </c>
      <c r="J90" s="36">
        <v>3629.8535051700001</v>
      </c>
      <c r="K90" s="36">
        <v>3617.0607793599997</v>
      </c>
      <c r="L90" s="36">
        <v>3615.4093895799997</v>
      </c>
      <c r="M90" s="36">
        <v>3623.8857870899997</v>
      </c>
      <c r="N90" s="36">
        <v>3636.0149838299999</v>
      </c>
      <c r="O90" s="36">
        <v>3654.7460236500001</v>
      </c>
      <c r="P90" s="36">
        <v>3664.92500531</v>
      </c>
      <c r="Q90" s="36">
        <v>3672.4204784599997</v>
      </c>
      <c r="R90" s="36">
        <v>3669.33171442</v>
      </c>
      <c r="S90" s="36">
        <v>3657.1758311999997</v>
      </c>
      <c r="T90" s="36">
        <v>3621.7814969299998</v>
      </c>
      <c r="U90" s="36">
        <v>3616.5673092500001</v>
      </c>
      <c r="V90" s="36">
        <v>3628.9640298300001</v>
      </c>
      <c r="W90" s="36">
        <v>3647.2328667299998</v>
      </c>
      <c r="X90" s="36">
        <v>3667.1965380699999</v>
      </c>
      <c r="Y90" s="36">
        <v>3678.1852272599999</v>
      </c>
    </row>
    <row r="91" spans="1:25" x14ac:dyDescent="0.2">
      <c r="A91" s="35">
        <v>11</v>
      </c>
      <c r="B91" s="36">
        <v>3644.91303595</v>
      </c>
      <c r="C91" s="36">
        <v>3689.8703391599997</v>
      </c>
      <c r="D91" s="36">
        <v>3704.6215588699997</v>
      </c>
      <c r="E91" s="36">
        <v>3708.0376822499998</v>
      </c>
      <c r="F91" s="36">
        <v>3728.7849867499999</v>
      </c>
      <c r="G91" s="36">
        <v>3719.8594227099998</v>
      </c>
      <c r="H91" s="36">
        <v>3692.2590234299996</v>
      </c>
      <c r="I91" s="36">
        <v>3652.7714530999997</v>
      </c>
      <c r="J91" s="36">
        <v>3621.8681595999997</v>
      </c>
      <c r="K91" s="36">
        <v>3616.01603978</v>
      </c>
      <c r="L91" s="36">
        <v>3617.8175706499997</v>
      </c>
      <c r="M91" s="36">
        <v>3627.6654352400001</v>
      </c>
      <c r="N91" s="36">
        <v>3648.6089986299999</v>
      </c>
      <c r="O91" s="36">
        <v>3665.4263155399999</v>
      </c>
      <c r="P91" s="36">
        <v>3680.6608950700002</v>
      </c>
      <c r="Q91" s="36">
        <v>3687.2180776999999</v>
      </c>
      <c r="R91" s="36">
        <v>3680.9605887199996</v>
      </c>
      <c r="S91" s="36">
        <v>3663.1741234699998</v>
      </c>
      <c r="T91" s="36">
        <v>3632.0208952799999</v>
      </c>
      <c r="U91" s="36">
        <v>3624.00769846</v>
      </c>
      <c r="V91" s="36">
        <v>3623.9435216499996</v>
      </c>
      <c r="W91" s="36">
        <v>3645.3170991799998</v>
      </c>
      <c r="X91" s="36">
        <v>3664.8039745999999</v>
      </c>
      <c r="Y91" s="36">
        <v>3677.4967437599998</v>
      </c>
    </row>
    <row r="92" spans="1:25" x14ac:dyDescent="0.2">
      <c r="A92" s="35">
        <v>12</v>
      </c>
      <c r="B92" s="36">
        <v>3689.4580489800001</v>
      </c>
      <c r="C92" s="36">
        <v>3710.7924014099999</v>
      </c>
      <c r="D92" s="36">
        <v>3715.0826284799996</v>
      </c>
      <c r="E92" s="36">
        <v>3718.1508153199998</v>
      </c>
      <c r="F92" s="36">
        <v>3719.9904765900001</v>
      </c>
      <c r="G92" s="36">
        <v>3704.0217660499998</v>
      </c>
      <c r="H92" s="36">
        <v>3677.3841915200001</v>
      </c>
      <c r="I92" s="36">
        <v>3662.9956499499999</v>
      </c>
      <c r="J92" s="36">
        <v>3636.9714434199996</v>
      </c>
      <c r="K92" s="36">
        <v>3627.1278204399996</v>
      </c>
      <c r="L92" s="36">
        <v>3621.7996527299997</v>
      </c>
      <c r="M92" s="36">
        <v>3642.4578097399999</v>
      </c>
      <c r="N92" s="36">
        <v>3654.9349710399997</v>
      </c>
      <c r="O92" s="36">
        <v>3660.8843440399996</v>
      </c>
      <c r="P92" s="36">
        <v>3669.9019560500001</v>
      </c>
      <c r="Q92" s="36">
        <v>3675.1544908299998</v>
      </c>
      <c r="R92" s="36">
        <v>3671.3002749399998</v>
      </c>
      <c r="S92" s="36">
        <v>3665.3324430899997</v>
      </c>
      <c r="T92" s="36">
        <v>3651.1593069800001</v>
      </c>
      <c r="U92" s="36">
        <v>3636.32392777</v>
      </c>
      <c r="V92" s="36">
        <v>3644.2206675999996</v>
      </c>
      <c r="W92" s="36">
        <v>3670.4882795999997</v>
      </c>
      <c r="X92" s="36">
        <v>3677.8794799399998</v>
      </c>
      <c r="Y92" s="36">
        <v>3677.2602827699998</v>
      </c>
    </row>
    <row r="93" spans="1:25" x14ac:dyDescent="0.2">
      <c r="A93" s="35">
        <v>13</v>
      </c>
      <c r="B93" s="36">
        <v>3652.8313421299999</v>
      </c>
      <c r="C93" s="36">
        <v>3667.9355009000001</v>
      </c>
      <c r="D93" s="36">
        <v>3652.5201328999997</v>
      </c>
      <c r="E93" s="36">
        <v>3658.1726091399996</v>
      </c>
      <c r="F93" s="36">
        <v>3671.9739991599999</v>
      </c>
      <c r="G93" s="36">
        <v>3662.4022461199997</v>
      </c>
      <c r="H93" s="36">
        <v>3659.8701097099997</v>
      </c>
      <c r="I93" s="36">
        <v>3636.1634803399998</v>
      </c>
      <c r="J93" s="36">
        <v>3626.3632787500001</v>
      </c>
      <c r="K93" s="36">
        <v>3602.9774863599996</v>
      </c>
      <c r="L93" s="36">
        <v>3623.3833564699999</v>
      </c>
      <c r="M93" s="36">
        <v>3624.0192066</v>
      </c>
      <c r="N93" s="36">
        <v>3617.2394075699999</v>
      </c>
      <c r="O93" s="36">
        <v>3624.2077848199997</v>
      </c>
      <c r="P93" s="36">
        <v>3634.4364489599998</v>
      </c>
      <c r="Q93" s="36">
        <v>3640.9961804699997</v>
      </c>
      <c r="R93" s="36">
        <v>3641.6907118299996</v>
      </c>
      <c r="S93" s="36">
        <v>3655.5476117499998</v>
      </c>
      <c r="T93" s="36">
        <v>3621.5192123399997</v>
      </c>
      <c r="U93" s="36">
        <v>3593.866336</v>
      </c>
      <c r="V93" s="36">
        <v>3606.8382647599997</v>
      </c>
      <c r="W93" s="36">
        <v>3622.3351669499998</v>
      </c>
      <c r="X93" s="36">
        <v>3633.7132676799997</v>
      </c>
      <c r="Y93" s="36">
        <v>3641.1299098</v>
      </c>
    </row>
    <row r="94" spans="1:25" x14ac:dyDescent="0.2">
      <c r="A94" s="35">
        <v>14</v>
      </c>
      <c r="B94" s="36">
        <v>3695.6790735999998</v>
      </c>
      <c r="C94" s="36">
        <v>3715.7901455699998</v>
      </c>
      <c r="D94" s="36">
        <v>3709.3517990099999</v>
      </c>
      <c r="E94" s="36">
        <v>3714.2939524499998</v>
      </c>
      <c r="F94" s="36">
        <v>3722.3064680299999</v>
      </c>
      <c r="G94" s="36">
        <v>3720.8703831899998</v>
      </c>
      <c r="H94" s="36">
        <v>3718.9226591699999</v>
      </c>
      <c r="I94" s="36">
        <v>3701.3439490499995</v>
      </c>
      <c r="J94" s="36">
        <v>3676.4797908099999</v>
      </c>
      <c r="K94" s="36">
        <v>3634.9256262899999</v>
      </c>
      <c r="L94" s="36">
        <v>3622.22899573</v>
      </c>
      <c r="M94" s="36">
        <v>3623.22727192</v>
      </c>
      <c r="N94" s="36">
        <v>3636.5973061099999</v>
      </c>
      <c r="O94" s="36">
        <v>3648.9745059699999</v>
      </c>
      <c r="P94" s="36">
        <v>3660.9886499899999</v>
      </c>
      <c r="Q94" s="36">
        <v>3664.9130386299998</v>
      </c>
      <c r="R94" s="36">
        <v>3661.8582997399999</v>
      </c>
      <c r="S94" s="36">
        <v>3633.9224254999999</v>
      </c>
      <c r="T94" s="36">
        <v>3600.6643719799999</v>
      </c>
      <c r="U94" s="36">
        <v>3601.9829727199999</v>
      </c>
      <c r="V94" s="36">
        <v>3628.3972814199997</v>
      </c>
      <c r="W94" s="36">
        <v>3648.72882592</v>
      </c>
      <c r="X94" s="36">
        <v>3668.4217864399998</v>
      </c>
      <c r="Y94" s="36">
        <v>3692.5562543999995</v>
      </c>
    </row>
    <row r="95" spans="1:25" x14ac:dyDescent="0.2">
      <c r="A95" s="35">
        <v>15</v>
      </c>
      <c r="B95" s="36">
        <v>3721.7947670099998</v>
      </c>
      <c r="C95" s="36">
        <v>3727.56948362</v>
      </c>
      <c r="D95" s="36">
        <v>3722.9515533999997</v>
      </c>
      <c r="E95" s="36">
        <v>3722.6559742199997</v>
      </c>
      <c r="F95" s="36">
        <v>3727.8426010699995</v>
      </c>
      <c r="G95" s="36">
        <v>3731.3658633499999</v>
      </c>
      <c r="H95" s="36">
        <v>3727.4519181799997</v>
      </c>
      <c r="I95" s="36">
        <v>3683.9126268499999</v>
      </c>
      <c r="J95" s="36">
        <v>3663.10172887</v>
      </c>
      <c r="K95" s="36">
        <v>3659.3753918499997</v>
      </c>
      <c r="L95" s="36">
        <v>3652.9940737899997</v>
      </c>
      <c r="M95" s="36">
        <v>3661.5733385799999</v>
      </c>
      <c r="N95" s="36">
        <v>3670.2330762699999</v>
      </c>
      <c r="O95" s="36">
        <v>3676.9802694499999</v>
      </c>
      <c r="P95" s="36">
        <v>3670.3427103099998</v>
      </c>
      <c r="Q95" s="36">
        <v>3666.6887624699998</v>
      </c>
      <c r="R95" s="36">
        <v>3660.2576328999999</v>
      </c>
      <c r="S95" s="36">
        <v>3649.6809577199997</v>
      </c>
      <c r="T95" s="36">
        <v>3629.7531677999996</v>
      </c>
      <c r="U95" s="36">
        <v>3624.83402007</v>
      </c>
      <c r="V95" s="36">
        <v>3633.1619564299999</v>
      </c>
      <c r="W95" s="36">
        <v>3661.6731147699998</v>
      </c>
      <c r="X95" s="36">
        <v>3672.4939863</v>
      </c>
      <c r="Y95" s="36">
        <v>3670.4894787599997</v>
      </c>
    </row>
    <row r="96" spans="1:25" x14ac:dyDescent="0.2">
      <c r="A96" s="35">
        <v>16</v>
      </c>
      <c r="B96" s="36">
        <v>3625.8660783699997</v>
      </c>
      <c r="C96" s="36">
        <v>3654.3926300899998</v>
      </c>
      <c r="D96" s="36">
        <v>3654.3785021099998</v>
      </c>
      <c r="E96" s="36">
        <v>3661.3421412799999</v>
      </c>
      <c r="F96" s="36">
        <v>3648.5251000899998</v>
      </c>
      <c r="G96" s="36">
        <v>3613.9695501599999</v>
      </c>
      <c r="H96" s="36">
        <v>3602.14363981</v>
      </c>
      <c r="I96" s="36">
        <v>3610.4785043899997</v>
      </c>
      <c r="J96" s="36">
        <v>3621.7510441099998</v>
      </c>
      <c r="K96" s="36">
        <v>3623.4225434599998</v>
      </c>
      <c r="L96" s="36">
        <v>3618.05644476</v>
      </c>
      <c r="M96" s="36">
        <v>3610.4225809199997</v>
      </c>
      <c r="N96" s="36">
        <v>3600.7645252499997</v>
      </c>
      <c r="O96" s="36">
        <v>3592.4542785099998</v>
      </c>
      <c r="P96" s="36">
        <v>3599.5884008499997</v>
      </c>
      <c r="Q96" s="36">
        <v>3596.5759163299999</v>
      </c>
      <c r="R96" s="36">
        <v>3590.1549666699998</v>
      </c>
      <c r="S96" s="36">
        <v>3584.87324855</v>
      </c>
      <c r="T96" s="36">
        <v>3612.1265377999998</v>
      </c>
      <c r="U96" s="36">
        <v>3618.7380722600001</v>
      </c>
      <c r="V96" s="36">
        <v>3623.7643744699999</v>
      </c>
      <c r="W96" s="36">
        <v>3625.6517009599997</v>
      </c>
      <c r="X96" s="36">
        <v>3606.1519118799997</v>
      </c>
      <c r="Y96" s="36">
        <v>3624.8848948699997</v>
      </c>
    </row>
    <row r="97" spans="1:25" x14ac:dyDescent="0.2">
      <c r="A97" s="35">
        <v>17</v>
      </c>
      <c r="B97" s="36">
        <v>3629.5690354499998</v>
      </c>
      <c r="C97" s="36">
        <v>3663.2720654199998</v>
      </c>
      <c r="D97" s="36">
        <v>3691.0718589600001</v>
      </c>
      <c r="E97" s="36">
        <v>3688.66272983</v>
      </c>
      <c r="F97" s="36">
        <v>3672.7800019999995</v>
      </c>
      <c r="G97" s="36">
        <v>3635.5811448499999</v>
      </c>
      <c r="H97" s="36">
        <v>3616.9644032099995</v>
      </c>
      <c r="I97" s="36">
        <v>3613.1984931899997</v>
      </c>
      <c r="J97" s="36">
        <v>3619.5694374099999</v>
      </c>
      <c r="K97" s="36">
        <v>3618.0594679400001</v>
      </c>
      <c r="L97" s="36">
        <v>3612.01966365</v>
      </c>
      <c r="M97" s="36">
        <v>3610.3306515099998</v>
      </c>
      <c r="N97" s="36">
        <v>3608.0851221399998</v>
      </c>
      <c r="O97" s="36">
        <v>3591.7004692399996</v>
      </c>
      <c r="P97" s="36">
        <v>3591.9241284</v>
      </c>
      <c r="Q97" s="36">
        <v>3612.9766194999997</v>
      </c>
      <c r="R97" s="36">
        <v>3607.3229867</v>
      </c>
      <c r="S97" s="36">
        <v>3596.7391258999996</v>
      </c>
      <c r="T97" s="36">
        <v>3605.3318723299999</v>
      </c>
      <c r="U97" s="36">
        <v>3614.7365225599997</v>
      </c>
      <c r="V97" s="36">
        <v>3612.4433359499999</v>
      </c>
      <c r="W97" s="36">
        <v>3607.3922794199998</v>
      </c>
      <c r="X97" s="36">
        <v>3616.8293513099998</v>
      </c>
      <c r="Y97" s="36">
        <v>3626.3596892199998</v>
      </c>
    </row>
    <row r="98" spans="1:25" x14ac:dyDescent="0.2">
      <c r="A98" s="35">
        <v>18</v>
      </c>
      <c r="B98" s="36">
        <v>3661.5367220899998</v>
      </c>
      <c r="C98" s="36">
        <v>3678.0798324199995</v>
      </c>
      <c r="D98" s="36">
        <v>3708.9855280499996</v>
      </c>
      <c r="E98" s="36">
        <v>3714.1771853699997</v>
      </c>
      <c r="F98" s="36">
        <v>3705.15365286</v>
      </c>
      <c r="G98" s="36">
        <v>3683.4775912999999</v>
      </c>
      <c r="H98" s="36">
        <v>3641.4350107399996</v>
      </c>
      <c r="I98" s="36">
        <v>3613.1689466099997</v>
      </c>
      <c r="J98" s="36">
        <v>3588.8630348299998</v>
      </c>
      <c r="K98" s="36">
        <v>3590.0072052299997</v>
      </c>
      <c r="L98" s="36">
        <v>3585.2208892499998</v>
      </c>
      <c r="M98" s="36">
        <v>3590.4156380999998</v>
      </c>
      <c r="N98" s="36">
        <v>3604.0665627399999</v>
      </c>
      <c r="O98" s="36">
        <v>3590.5993167199999</v>
      </c>
      <c r="P98" s="36">
        <v>3592.6579246699998</v>
      </c>
      <c r="Q98" s="36">
        <v>3601.0409283899999</v>
      </c>
      <c r="R98" s="36">
        <v>3614.2989164999999</v>
      </c>
      <c r="S98" s="36">
        <v>3588.2466784199996</v>
      </c>
      <c r="T98" s="36">
        <v>3564.27841743</v>
      </c>
      <c r="U98" s="36">
        <v>3568.0253484699997</v>
      </c>
      <c r="V98" s="36">
        <v>3558.5676610599999</v>
      </c>
      <c r="W98" s="36">
        <v>3575.0555294199999</v>
      </c>
      <c r="X98" s="36">
        <v>3589.4250375499996</v>
      </c>
      <c r="Y98" s="36">
        <v>3626.7920250999996</v>
      </c>
    </row>
    <row r="99" spans="1:25" x14ac:dyDescent="0.2">
      <c r="A99" s="35">
        <v>19</v>
      </c>
      <c r="B99" s="36">
        <v>3636.3289879899999</v>
      </c>
      <c r="C99" s="36">
        <v>3660.38750132</v>
      </c>
      <c r="D99" s="36">
        <v>3699.8941503899996</v>
      </c>
      <c r="E99" s="36">
        <v>3705.1544643099996</v>
      </c>
      <c r="F99" s="36">
        <v>3701.6587275299999</v>
      </c>
      <c r="G99" s="36">
        <v>3675.6302357599998</v>
      </c>
      <c r="H99" s="36">
        <v>3641.4093522599997</v>
      </c>
      <c r="I99" s="36">
        <v>3609.2645398</v>
      </c>
      <c r="J99" s="36">
        <v>3584.8302254999999</v>
      </c>
      <c r="K99" s="36">
        <v>3585.5125104899998</v>
      </c>
      <c r="L99" s="36">
        <v>3615.1574862399998</v>
      </c>
      <c r="M99" s="36">
        <v>3601.00299283</v>
      </c>
      <c r="N99" s="36">
        <v>3615.5571020699999</v>
      </c>
      <c r="O99" s="36">
        <v>3623.8049191599998</v>
      </c>
      <c r="P99" s="36">
        <v>3601.62196451</v>
      </c>
      <c r="Q99" s="36">
        <v>3607.9864518799995</v>
      </c>
      <c r="R99" s="36">
        <v>3624.3034247599999</v>
      </c>
      <c r="S99" s="36">
        <v>3607.2066896699998</v>
      </c>
      <c r="T99" s="36">
        <v>3594.4544511399999</v>
      </c>
      <c r="U99" s="36">
        <v>3594.6675351499998</v>
      </c>
      <c r="V99" s="36">
        <v>3589.6684350599999</v>
      </c>
      <c r="W99" s="36">
        <v>3599.4751582299996</v>
      </c>
      <c r="X99" s="36">
        <v>3623.0538538799997</v>
      </c>
      <c r="Y99" s="36">
        <v>3644.6185603399999</v>
      </c>
    </row>
    <row r="100" spans="1:25" x14ac:dyDescent="0.2">
      <c r="A100" s="35">
        <v>20</v>
      </c>
      <c r="B100" s="36">
        <v>3644.6860056599999</v>
      </c>
      <c r="C100" s="36">
        <v>3665.7118511999997</v>
      </c>
      <c r="D100" s="36">
        <v>3690.4789254399998</v>
      </c>
      <c r="E100" s="36">
        <v>3692.3180685099996</v>
      </c>
      <c r="F100" s="36">
        <v>3696.5261600200001</v>
      </c>
      <c r="G100" s="36">
        <v>3673.7924174899999</v>
      </c>
      <c r="H100" s="36">
        <v>3642.3893860999997</v>
      </c>
      <c r="I100" s="36">
        <v>3614.8800443399996</v>
      </c>
      <c r="J100" s="36">
        <v>3584.7538800699999</v>
      </c>
      <c r="K100" s="36">
        <v>3579.8922798099998</v>
      </c>
      <c r="L100" s="36">
        <v>3580.4730708899997</v>
      </c>
      <c r="M100" s="36">
        <v>3590.19268367</v>
      </c>
      <c r="N100" s="36">
        <v>3572.5229042399997</v>
      </c>
      <c r="O100" s="36">
        <v>3578.9020438299999</v>
      </c>
      <c r="P100" s="36">
        <v>3561.46920486</v>
      </c>
      <c r="Q100" s="36">
        <v>3567.7047325999997</v>
      </c>
      <c r="R100" s="36">
        <v>3573.7974244799998</v>
      </c>
      <c r="S100" s="36">
        <v>3546.08412258</v>
      </c>
      <c r="T100" s="36">
        <v>3549.3641673699999</v>
      </c>
      <c r="U100" s="36">
        <v>3561.7457621899998</v>
      </c>
      <c r="V100" s="36">
        <v>3562.9989401299999</v>
      </c>
      <c r="W100" s="36">
        <v>3561.6010489599998</v>
      </c>
      <c r="X100" s="36">
        <v>3573.2802072300001</v>
      </c>
      <c r="Y100" s="36">
        <v>3586.7651479699998</v>
      </c>
    </row>
    <row r="101" spans="1:25" x14ac:dyDescent="0.2">
      <c r="A101" s="35">
        <v>21</v>
      </c>
      <c r="B101" s="36">
        <v>3635.2079861799998</v>
      </c>
      <c r="C101" s="36">
        <v>3651.3646276699997</v>
      </c>
      <c r="D101" s="36">
        <v>3678.6199519599995</v>
      </c>
      <c r="E101" s="36">
        <v>3682.4030681799995</v>
      </c>
      <c r="F101" s="36">
        <v>3688.2019647299999</v>
      </c>
      <c r="G101" s="36">
        <v>3687.5541743799995</v>
      </c>
      <c r="H101" s="36">
        <v>3676.3865801100001</v>
      </c>
      <c r="I101" s="36">
        <v>3667.5015482199997</v>
      </c>
      <c r="J101" s="36">
        <v>3645.2671412099999</v>
      </c>
      <c r="K101" s="36">
        <v>3614.7562018899998</v>
      </c>
      <c r="L101" s="36">
        <v>3593.0887871999998</v>
      </c>
      <c r="M101" s="36">
        <v>3596.4865640600001</v>
      </c>
      <c r="N101" s="36">
        <v>3616.8453745500001</v>
      </c>
      <c r="O101" s="36">
        <v>3631.1163177599997</v>
      </c>
      <c r="P101" s="36">
        <v>3615.2925553199998</v>
      </c>
      <c r="Q101" s="36">
        <v>3622.9728719999998</v>
      </c>
      <c r="R101" s="36">
        <v>3642.1336765199999</v>
      </c>
      <c r="S101" s="36">
        <v>3616.9308943799997</v>
      </c>
      <c r="T101" s="36">
        <v>3597.5970985099998</v>
      </c>
      <c r="U101" s="36">
        <v>3580.1533422399998</v>
      </c>
      <c r="V101" s="36">
        <v>3588.9487491099999</v>
      </c>
      <c r="W101" s="36">
        <v>3608.8558536800001</v>
      </c>
      <c r="X101" s="36">
        <v>3631.4307174599999</v>
      </c>
      <c r="Y101" s="36">
        <v>3648.1060275299997</v>
      </c>
    </row>
    <row r="102" spans="1:25" x14ac:dyDescent="0.2">
      <c r="A102" s="35">
        <v>22</v>
      </c>
      <c r="B102" s="36">
        <v>3639.5707758799999</v>
      </c>
      <c r="C102" s="36">
        <v>3657.54212069</v>
      </c>
      <c r="D102" s="36">
        <v>3690.7327343399998</v>
      </c>
      <c r="E102" s="36">
        <v>3696.7611343299995</v>
      </c>
      <c r="F102" s="36">
        <v>3707.36306135</v>
      </c>
      <c r="G102" s="36">
        <v>3694.7113709199998</v>
      </c>
      <c r="H102" s="36">
        <v>3678.8425259899996</v>
      </c>
      <c r="I102" s="36">
        <v>3665.2631887199996</v>
      </c>
      <c r="J102" s="36">
        <v>3637.6586104799999</v>
      </c>
      <c r="K102" s="36">
        <v>3601.1777050000001</v>
      </c>
      <c r="L102" s="36">
        <v>3581.4224906099998</v>
      </c>
      <c r="M102" s="36">
        <v>3584.5886987099998</v>
      </c>
      <c r="N102" s="36">
        <v>3600.3102537599998</v>
      </c>
      <c r="O102" s="36">
        <v>3614.6307417099997</v>
      </c>
      <c r="P102" s="36">
        <v>3596.9940945999997</v>
      </c>
      <c r="Q102" s="36">
        <v>3606.9253380399996</v>
      </c>
      <c r="R102" s="36">
        <v>3624.8537810299999</v>
      </c>
      <c r="S102" s="36">
        <v>3598.7372175699998</v>
      </c>
      <c r="T102" s="36">
        <v>3579.1593905499999</v>
      </c>
      <c r="U102" s="36">
        <v>3566.60997387</v>
      </c>
      <c r="V102" s="36">
        <v>3571.3533688299999</v>
      </c>
      <c r="W102" s="36">
        <v>3589.4728439199998</v>
      </c>
      <c r="X102" s="36">
        <v>3613.3628390999997</v>
      </c>
      <c r="Y102" s="36">
        <v>3652.8807243799997</v>
      </c>
    </row>
    <row r="103" spans="1:25" x14ac:dyDescent="0.2">
      <c r="A103" s="35">
        <v>23</v>
      </c>
      <c r="B103" s="36">
        <v>3612.4420974799996</v>
      </c>
      <c r="C103" s="36">
        <v>3635.1042375899997</v>
      </c>
      <c r="D103" s="36">
        <v>3666.9428140199998</v>
      </c>
      <c r="E103" s="36">
        <v>3670.2061956399998</v>
      </c>
      <c r="F103" s="36">
        <v>3675.63387805</v>
      </c>
      <c r="G103" s="36">
        <v>3677.3034673699999</v>
      </c>
      <c r="H103" s="36">
        <v>3666.3778287799996</v>
      </c>
      <c r="I103" s="36">
        <v>3653.77841958</v>
      </c>
      <c r="J103" s="36">
        <v>3614.4480191299999</v>
      </c>
      <c r="K103" s="36">
        <v>3579.10134032</v>
      </c>
      <c r="L103" s="36">
        <v>3569.8204573999997</v>
      </c>
      <c r="M103" s="36">
        <v>3568.60402497</v>
      </c>
      <c r="N103" s="36">
        <v>3593.19176797</v>
      </c>
      <c r="O103" s="36">
        <v>3624.8619431799998</v>
      </c>
      <c r="P103" s="36">
        <v>3615.1053908099998</v>
      </c>
      <c r="Q103" s="36">
        <v>3618.4577753999997</v>
      </c>
      <c r="R103" s="36">
        <v>3629.8982293499998</v>
      </c>
      <c r="S103" s="36">
        <v>3611.6251802299998</v>
      </c>
      <c r="T103" s="36">
        <v>3590.9475360899996</v>
      </c>
      <c r="U103" s="36">
        <v>3575.3637910399998</v>
      </c>
      <c r="V103" s="36">
        <v>3578.18844997</v>
      </c>
      <c r="W103" s="36">
        <v>3593.17938744</v>
      </c>
      <c r="X103" s="36">
        <v>3619.5936865799999</v>
      </c>
      <c r="Y103" s="36">
        <v>3645.642746</v>
      </c>
    </row>
    <row r="104" spans="1:25" x14ac:dyDescent="0.2">
      <c r="A104" s="35">
        <v>24</v>
      </c>
      <c r="B104" s="36">
        <v>3602.4913879400001</v>
      </c>
      <c r="C104" s="36">
        <v>3613.31021444</v>
      </c>
      <c r="D104" s="36">
        <v>3640.0104463299999</v>
      </c>
      <c r="E104" s="36">
        <v>3643.2328961999997</v>
      </c>
      <c r="F104" s="36">
        <v>3661.4229614199999</v>
      </c>
      <c r="G104" s="36">
        <v>3651.0205828899998</v>
      </c>
      <c r="H104" s="36">
        <v>3637.6510443399998</v>
      </c>
      <c r="I104" s="36">
        <v>3627.5059588999998</v>
      </c>
      <c r="J104" s="36">
        <v>3616.90907552</v>
      </c>
      <c r="K104" s="36">
        <v>3605.6209384799999</v>
      </c>
      <c r="L104" s="36">
        <v>3609.5967123699998</v>
      </c>
      <c r="M104" s="36">
        <v>3622.1317294699998</v>
      </c>
      <c r="N104" s="36">
        <v>3641.2012970699998</v>
      </c>
      <c r="O104" s="36">
        <v>3654.9618345299996</v>
      </c>
      <c r="P104" s="36">
        <v>3620.2647830699998</v>
      </c>
      <c r="Q104" s="36">
        <v>3639.0367161599997</v>
      </c>
      <c r="R104" s="36">
        <v>3659.6319585399997</v>
      </c>
      <c r="S104" s="36">
        <v>3637.0601103599997</v>
      </c>
      <c r="T104" s="36">
        <v>3623.1949954399997</v>
      </c>
      <c r="U104" s="36">
        <v>3603.9304712799999</v>
      </c>
      <c r="V104" s="36">
        <v>3599.81766075</v>
      </c>
      <c r="W104" s="36">
        <v>3607.4375717200001</v>
      </c>
      <c r="X104" s="36">
        <v>3631.9633347899999</v>
      </c>
      <c r="Y104" s="36">
        <v>3657.2974508799998</v>
      </c>
    </row>
    <row r="105" spans="1:25" x14ac:dyDescent="0.2">
      <c r="A105" s="35">
        <v>25</v>
      </c>
      <c r="B105" s="36">
        <v>3602.7244434199997</v>
      </c>
      <c r="C105" s="36">
        <v>3626.2637430199998</v>
      </c>
      <c r="D105" s="36">
        <v>3649.8653354199996</v>
      </c>
      <c r="E105" s="36">
        <v>3654.9897677299996</v>
      </c>
      <c r="F105" s="36">
        <v>3665.0808109599998</v>
      </c>
      <c r="G105" s="36">
        <v>3649.7105753699998</v>
      </c>
      <c r="H105" s="36">
        <v>3612.2530259599998</v>
      </c>
      <c r="I105" s="36">
        <v>3593.10790675</v>
      </c>
      <c r="J105" s="36">
        <v>3587.82881507</v>
      </c>
      <c r="K105" s="36">
        <v>3589.7269748299996</v>
      </c>
      <c r="L105" s="36">
        <v>3606.8028393499999</v>
      </c>
      <c r="M105" s="36">
        <v>3603.3007180199997</v>
      </c>
      <c r="N105" s="36">
        <v>3624.1167364099997</v>
      </c>
      <c r="O105" s="36">
        <v>3662.8680763299999</v>
      </c>
      <c r="P105" s="36">
        <v>3649.4947916599999</v>
      </c>
      <c r="Q105" s="36">
        <v>3646.9100291799996</v>
      </c>
      <c r="R105" s="36">
        <v>3656.3413678899997</v>
      </c>
      <c r="S105" s="36">
        <v>3637.8239893599998</v>
      </c>
      <c r="T105" s="36">
        <v>3629.8571405099997</v>
      </c>
      <c r="U105" s="36">
        <v>3635.3770323899998</v>
      </c>
      <c r="V105" s="36">
        <v>3630.9195127599996</v>
      </c>
      <c r="W105" s="36">
        <v>3625.8383251199998</v>
      </c>
      <c r="X105" s="36">
        <v>3631.5118276899998</v>
      </c>
      <c r="Y105" s="36">
        <v>3639.76297071</v>
      </c>
    </row>
    <row r="106" spans="1:25" x14ac:dyDescent="0.2">
      <c r="A106" s="35">
        <v>26</v>
      </c>
      <c r="B106" s="36">
        <v>3620.8500635099999</v>
      </c>
      <c r="C106" s="36">
        <v>3633.15678966</v>
      </c>
      <c r="D106" s="36">
        <v>3661.34504591</v>
      </c>
      <c r="E106" s="36">
        <v>3666.4702628199998</v>
      </c>
      <c r="F106" s="36">
        <v>3677.0630976799998</v>
      </c>
      <c r="G106" s="36">
        <v>3663.3104187499998</v>
      </c>
      <c r="H106" s="36">
        <v>3635.1767565599998</v>
      </c>
      <c r="I106" s="36">
        <v>3614.4820790399999</v>
      </c>
      <c r="J106" s="36">
        <v>3599.8339542199997</v>
      </c>
      <c r="K106" s="36">
        <v>3609.6876120899997</v>
      </c>
      <c r="L106" s="36">
        <v>3611.2093500499996</v>
      </c>
      <c r="M106" s="36">
        <v>3609.22905352</v>
      </c>
      <c r="N106" s="36">
        <v>3627.9371331699999</v>
      </c>
      <c r="O106" s="36">
        <v>3636.8316302200001</v>
      </c>
      <c r="P106" s="36">
        <v>3622.7660658299997</v>
      </c>
      <c r="Q106" s="36">
        <v>3629.21793953</v>
      </c>
      <c r="R106" s="36">
        <v>3640.8121508899999</v>
      </c>
      <c r="S106" s="36">
        <v>3635.202061</v>
      </c>
      <c r="T106" s="36">
        <v>3624.3646411</v>
      </c>
      <c r="U106" s="36">
        <v>3614.0582497999999</v>
      </c>
      <c r="V106" s="36">
        <v>3617.5865350399999</v>
      </c>
      <c r="W106" s="36">
        <v>3626.45265724</v>
      </c>
      <c r="X106" s="36">
        <v>3644.0204434999996</v>
      </c>
      <c r="Y106" s="36">
        <v>3646.9306161799996</v>
      </c>
    </row>
    <row r="107" spans="1:25" x14ac:dyDescent="0.2">
      <c r="A107" s="35">
        <v>27</v>
      </c>
      <c r="B107" s="36">
        <v>3654.2994082199998</v>
      </c>
      <c r="C107" s="36">
        <v>3662.0790971299998</v>
      </c>
      <c r="D107" s="36">
        <v>3692.0214887900001</v>
      </c>
      <c r="E107" s="36">
        <v>3697.9669571799996</v>
      </c>
      <c r="F107" s="36">
        <v>3712.6576172300001</v>
      </c>
      <c r="G107" s="36">
        <v>3706.2877042699997</v>
      </c>
      <c r="H107" s="36">
        <v>3693.3594516099997</v>
      </c>
      <c r="I107" s="36">
        <v>3678.4882926199998</v>
      </c>
      <c r="J107" s="36">
        <v>3666.0445806199996</v>
      </c>
      <c r="K107" s="36">
        <v>3634.1956090099998</v>
      </c>
      <c r="L107" s="36">
        <v>3632.2440372499996</v>
      </c>
      <c r="M107" s="36">
        <v>3628.96848761</v>
      </c>
      <c r="N107" s="36">
        <v>3635.9616674700001</v>
      </c>
      <c r="O107" s="36">
        <v>3649.7601612899998</v>
      </c>
      <c r="P107" s="36">
        <v>3638.2212739399997</v>
      </c>
      <c r="Q107" s="36">
        <v>3650.6020991199998</v>
      </c>
      <c r="R107" s="36">
        <v>3670.5759957</v>
      </c>
      <c r="S107" s="36">
        <v>3653.42679761</v>
      </c>
      <c r="T107" s="36">
        <v>3649.5408323499996</v>
      </c>
      <c r="U107" s="36">
        <v>3636.1602925999996</v>
      </c>
      <c r="V107" s="36">
        <v>3644.9840418899998</v>
      </c>
      <c r="W107" s="36">
        <v>3663.0210719799998</v>
      </c>
      <c r="X107" s="36">
        <v>3670.2719604699996</v>
      </c>
      <c r="Y107" s="36">
        <v>3697.5612461299997</v>
      </c>
    </row>
    <row r="108" spans="1:25" x14ac:dyDescent="0.2">
      <c r="A108" s="35">
        <v>28</v>
      </c>
      <c r="B108" s="36">
        <v>3624.8684092399999</v>
      </c>
      <c r="C108" s="36">
        <v>3660.1944891099997</v>
      </c>
      <c r="D108" s="36">
        <v>3689.6330900599996</v>
      </c>
      <c r="E108" s="36">
        <v>3702.2984968699998</v>
      </c>
      <c r="F108" s="36">
        <v>3716.0415657599997</v>
      </c>
      <c r="G108" s="36">
        <v>3709.2129533799998</v>
      </c>
      <c r="H108" s="36">
        <v>3693.94938843</v>
      </c>
      <c r="I108" s="36">
        <v>3671.6489363199998</v>
      </c>
      <c r="J108" s="36">
        <v>3628.85633835</v>
      </c>
      <c r="K108" s="36">
        <v>3597.4463391299996</v>
      </c>
      <c r="L108" s="36">
        <v>3597.3156510700001</v>
      </c>
      <c r="M108" s="36">
        <v>3610.22186822</v>
      </c>
      <c r="N108" s="36">
        <v>3641.6626040499996</v>
      </c>
      <c r="O108" s="36">
        <v>3664.4058673899999</v>
      </c>
      <c r="P108" s="36">
        <v>3650.4705184099998</v>
      </c>
      <c r="Q108" s="36">
        <v>3656.7314399299999</v>
      </c>
      <c r="R108" s="36">
        <v>3668.3661788099998</v>
      </c>
      <c r="S108" s="36">
        <v>3643.7131876399999</v>
      </c>
      <c r="T108" s="36">
        <v>3628.5765990999998</v>
      </c>
      <c r="U108" s="36">
        <v>3615.0761846299997</v>
      </c>
      <c r="V108" s="36">
        <v>3628.1219630899996</v>
      </c>
      <c r="W108" s="36">
        <v>3656.0884042799998</v>
      </c>
      <c r="X108" s="36">
        <v>3675.6662230599995</v>
      </c>
      <c r="Y108" s="36">
        <v>3711.1577678899998</v>
      </c>
    </row>
    <row r="109" spans="1:25" x14ac:dyDescent="0.2">
      <c r="A109" s="35">
        <v>29</v>
      </c>
      <c r="B109" s="36" t="s">
        <v>150</v>
      </c>
      <c r="C109" s="36" t="s">
        <v>150</v>
      </c>
      <c r="D109" s="36" t="s">
        <v>150</v>
      </c>
      <c r="E109" s="36" t="s">
        <v>150</v>
      </c>
      <c r="F109" s="36" t="s">
        <v>150</v>
      </c>
      <c r="G109" s="36" t="s">
        <v>150</v>
      </c>
      <c r="H109" s="36" t="s">
        <v>150</v>
      </c>
      <c r="I109" s="36" t="s">
        <v>150</v>
      </c>
      <c r="J109" s="36" t="s">
        <v>150</v>
      </c>
      <c r="K109" s="36" t="s">
        <v>150</v>
      </c>
      <c r="L109" s="36" t="s">
        <v>150</v>
      </c>
      <c r="M109" s="36" t="s">
        <v>150</v>
      </c>
      <c r="N109" s="36" t="s">
        <v>150</v>
      </c>
      <c r="O109" s="36" t="s">
        <v>150</v>
      </c>
      <c r="P109" s="36" t="s">
        <v>150</v>
      </c>
      <c r="Q109" s="36" t="s">
        <v>150</v>
      </c>
      <c r="R109" s="36" t="s">
        <v>150</v>
      </c>
      <c r="S109" s="36" t="s">
        <v>150</v>
      </c>
      <c r="T109" s="36" t="s">
        <v>150</v>
      </c>
      <c r="U109" s="36" t="s">
        <v>150</v>
      </c>
      <c r="V109" s="36" t="s">
        <v>150</v>
      </c>
      <c r="W109" s="36" t="s">
        <v>150</v>
      </c>
      <c r="X109" s="36" t="s">
        <v>150</v>
      </c>
      <c r="Y109" s="36" t="s">
        <v>150</v>
      </c>
    </row>
    <row r="110" spans="1:25" x14ac:dyDescent="0.2">
      <c r="A110" s="35">
        <v>30</v>
      </c>
      <c r="B110" s="36" t="s">
        <v>150</v>
      </c>
      <c r="C110" s="36" t="s">
        <v>150</v>
      </c>
      <c r="D110" s="36" t="s">
        <v>150</v>
      </c>
      <c r="E110" s="36" t="s">
        <v>150</v>
      </c>
      <c r="F110" s="36" t="s">
        <v>150</v>
      </c>
      <c r="G110" s="36" t="s">
        <v>150</v>
      </c>
      <c r="H110" s="36" t="s">
        <v>150</v>
      </c>
      <c r="I110" s="36" t="s">
        <v>150</v>
      </c>
      <c r="J110" s="36" t="s">
        <v>150</v>
      </c>
      <c r="K110" s="36" t="s">
        <v>150</v>
      </c>
      <c r="L110" s="36" t="s">
        <v>150</v>
      </c>
      <c r="M110" s="36" t="s">
        <v>150</v>
      </c>
      <c r="N110" s="36" t="s">
        <v>150</v>
      </c>
      <c r="O110" s="36" t="s">
        <v>150</v>
      </c>
      <c r="P110" s="36" t="s">
        <v>150</v>
      </c>
      <c r="Q110" s="36" t="s">
        <v>150</v>
      </c>
      <c r="R110" s="36" t="s">
        <v>150</v>
      </c>
      <c r="S110" s="36" t="s">
        <v>150</v>
      </c>
      <c r="T110" s="36" t="s">
        <v>150</v>
      </c>
      <c r="U110" s="36" t="s">
        <v>150</v>
      </c>
      <c r="V110" s="36" t="s">
        <v>150</v>
      </c>
      <c r="W110" s="36" t="s">
        <v>150</v>
      </c>
      <c r="X110" s="36" t="s">
        <v>150</v>
      </c>
      <c r="Y110" s="36" t="s">
        <v>150</v>
      </c>
    </row>
    <row r="111" spans="1:25" x14ac:dyDescent="0.2">
      <c r="A111" s="35">
        <v>31</v>
      </c>
      <c r="B111" s="36" t="s">
        <v>150</v>
      </c>
      <c r="C111" s="36" t="s">
        <v>150</v>
      </c>
      <c r="D111" s="36" t="s">
        <v>150</v>
      </c>
      <c r="E111" s="36" t="s">
        <v>150</v>
      </c>
      <c r="F111" s="36" t="s">
        <v>150</v>
      </c>
      <c r="G111" s="36" t="s">
        <v>150</v>
      </c>
      <c r="H111" s="36" t="s">
        <v>150</v>
      </c>
      <c r="I111" s="36" t="s">
        <v>150</v>
      </c>
      <c r="J111" s="36" t="s">
        <v>150</v>
      </c>
      <c r="K111" s="36" t="s">
        <v>150</v>
      </c>
      <c r="L111" s="36" t="s">
        <v>150</v>
      </c>
      <c r="M111" s="36" t="s">
        <v>150</v>
      </c>
      <c r="N111" s="36" t="s">
        <v>150</v>
      </c>
      <c r="O111" s="36" t="s">
        <v>150</v>
      </c>
      <c r="P111" s="36" t="s">
        <v>150</v>
      </c>
      <c r="Q111" s="36" t="s">
        <v>150</v>
      </c>
      <c r="R111" s="36" t="s">
        <v>150</v>
      </c>
      <c r="S111" s="36" t="s">
        <v>150</v>
      </c>
      <c r="T111" s="36" t="s">
        <v>150</v>
      </c>
      <c r="U111" s="36" t="s">
        <v>150</v>
      </c>
      <c r="V111" s="36" t="s">
        <v>150</v>
      </c>
      <c r="W111" s="36" t="s">
        <v>150</v>
      </c>
      <c r="X111" s="36" t="s">
        <v>150</v>
      </c>
      <c r="Y111" s="36" t="s">
        <v>150</v>
      </c>
    </row>
    <row r="112" spans="1:25" x14ac:dyDescent="0.2">
      <c r="A112" s="42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4" spans="1:25" ht="15" x14ac:dyDescent="0.2">
      <c r="A114" s="111" t="s">
        <v>0</v>
      </c>
      <c r="B114" s="132" t="s">
        <v>136</v>
      </c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3548.6061088799997</v>
      </c>
      <c r="C116" s="36">
        <v>3588.98026321</v>
      </c>
      <c r="D116" s="36">
        <v>3611.3207275300001</v>
      </c>
      <c r="E116" s="36">
        <v>3621.5639748599997</v>
      </c>
      <c r="F116" s="36">
        <v>3636.3214923</v>
      </c>
      <c r="G116" s="36">
        <v>3620.3658056899999</v>
      </c>
      <c r="H116" s="36">
        <v>3597.66261704</v>
      </c>
      <c r="I116" s="36">
        <v>3576.07538905</v>
      </c>
      <c r="J116" s="36">
        <v>3551.1827227899998</v>
      </c>
      <c r="K116" s="36">
        <v>3547.6303284699998</v>
      </c>
      <c r="L116" s="36">
        <v>3549.3351526799997</v>
      </c>
      <c r="M116" s="36">
        <v>3557.6953398400001</v>
      </c>
      <c r="N116" s="36">
        <v>3571.1475957900002</v>
      </c>
      <c r="O116" s="36">
        <v>3585.9999321400001</v>
      </c>
      <c r="P116" s="36">
        <v>3597.51646153</v>
      </c>
      <c r="Q116" s="36">
        <v>3601.9090035999998</v>
      </c>
      <c r="R116" s="36">
        <v>3596.30192175</v>
      </c>
      <c r="S116" s="36">
        <v>3581.7050199599998</v>
      </c>
      <c r="T116" s="36">
        <v>3558.2332832000002</v>
      </c>
      <c r="U116" s="36">
        <v>3554.5455455000001</v>
      </c>
      <c r="V116" s="36">
        <v>3562.20984589</v>
      </c>
      <c r="W116" s="36">
        <v>3576.6253669600001</v>
      </c>
      <c r="X116" s="36">
        <v>3601.9773051699999</v>
      </c>
      <c r="Y116" s="36">
        <v>3614.3593441600001</v>
      </c>
    </row>
    <row r="117" spans="1:25" x14ac:dyDescent="0.2">
      <c r="A117" s="35">
        <v>2</v>
      </c>
      <c r="B117" s="36">
        <v>3583.6245010600001</v>
      </c>
      <c r="C117" s="36">
        <v>3604.2589727200002</v>
      </c>
      <c r="D117" s="36">
        <v>3616.3948577399997</v>
      </c>
      <c r="E117" s="36">
        <v>3621.4275078199998</v>
      </c>
      <c r="F117" s="36">
        <v>3626.9660673999997</v>
      </c>
      <c r="G117" s="36">
        <v>3604.95824872</v>
      </c>
      <c r="H117" s="36">
        <v>3567.3606599300001</v>
      </c>
      <c r="I117" s="36">
        <v>3549.9415846900001</v>
      </c>
      <c r="J117" s="36">
        <v>3525.7036648100002</v>
      </c>
      <c r="K117" s="36">
        <v>3513.5267709599998</v>
      </c>
      <c r="L117" s="36">
        <v>3514.8558579700002</v>
      </c>
      <c r="M117" s="36">
        <v>3548.09455226</v>
      </c>
      <c r="N117" s="36">
        <v>3585.0533222399999</v>
      </c>
      <c r="O117" s="36">
        <v>3601.21199862</v>
      </c>
      <c r="P117" s="36">
        <v>3616.9440566100002</v>
      </c>
      <c r="Q117" s="36">
        <v>3619.5522933900002</v>
      </c>
      <c r="R117" s="36">
        <v>3619.5275878000002</v>
      </c>
      <c r="S117" s="36">
        <v>3608.25418623</v>
      </c>
      <c r="T117" s="36">
        <v>3579.9829118299999</v>
      </c>
      <c r="U117" s="36">
        <v>3577.29556611</v>
      </c>
      <c r="V117" s="36">
        <v>3591.9494606899998</v>
      </c>
      <c r="W117" s="36">
        <v>3613.1561863299999</v>
      </c>
      <c r="X117" s="36">
        <v>3641.2706457099998</v>
      </c>
      <c r="Y117" s="36">
        <v>3653.2839260199999</v>
      </c>
    </row>
    <row r="118" spans="1:25" x14ac:dyDescent="0.2">
      <c r="A118" s="35">
        <v>3</v>
      </c>
      <c r="B118" s="36">
        <v>3564.8298356499999</v>
      </c>
      <c r="C118" s="36">
        <v>3591.5008757799997</v>
      </c>
      <c r="D118" s="36">
        <v>3597.67110654</v>
      </c>
      <c r="E118" s="36">
        <v>3596.4118151799998</v>
      </c>
      <c r="F118" s="36">
        <v>3590.5009967699998</v>
      </c>
      <c r="G118" s="36">
        <v>3582.3800022300002</v>
      </c>
      <c r="H118" s="36">
        <v>3555.2600322899998</v>
      </c>
      <c r="I118" s="36">
        <v>3565.1471457899997</v>
      </c>
      <c r="J118" s="36">
        <v>3564.57269331</v>
      </c>
      <c r="K118" s="36">
        <v>3546.8121963899998</v>
      </c>
      <c r="L118" s="36">
        <v>3551.9689347899998</v>
      </c>
      <c r="M118" s="36">
        <v>3550.12124507</v>
      </c>
      <c r="N118" s="36">
        <v>3566.37087948</v>
      </c>
      <c r="O118" s="36">
        <v>3567.4731607099998</v>
      </c>
      <c r="P118" s="36">
        <v>3564.1405184300002</v>
      </c>
      <c r="Q118" s="36">
        <v>3566.8463240699998</v>
      </c>
      <c r="R118" s="36">
        <v>3567.5793998499998</v>
      </c>
      <c r="S118" s="36">
        <v>3569.9181139000002</v>
      </c>
      <c r="T118" s="36">
        <v>3567.7493088399997</v>
      </c>
      <c r="U118" s="36">
        <v>3567.0366066799997</v>
      </c>
      <c r="V118" s="36">
        <v>3565.7875266000001</v>
      </c>
      <c r="W118" s="36">
        <v>3571.71718022</v>
      </c>
      <c r="X118" s="36">
        <v>3572.8559491000001</v>
      </c>
      <c r="Y118" s="36">
        <v>3595.13520234</v>
      </c>
    </row>
    <row r="119" spans="1:25" x14ac:dyDescent="0.2">
      <c r="A119" s="35">
        <v>4</v>
      </c>
      <c r="B119" s="36">
        <v>3640.5166982700002</v>
      </c>
      <c r="C119" s="36">
        <v>3660.9861157</v>
      </c>
      <c r="D119" s="36">
        <v>3665.0033477799998</v>
      </c>
      <c r="E119" s="36">
        <v>3661.75893387</v>
      </c>
      <c r="F119" s="36">
        <v>3657.1860331600001</v>
      </c>
      <c r="G119" s="36">
        <v>3656.0489369799998</v>
      </c>
      <c r="H119" s="36">
        <v>3620.0039499</v>
      </c>
      <c r="I119" s="36">
        <v>3598.69886778</v>
      </c>
      <c r="J119" s="36">
        <v>3574.33954627</v>
      </c>
      <c r="K119" s="36">
        <v>3572.2400154299999</v>
      </c>
      <c r="L119" s="36">
        <v>3564.37199263</v>
      </c>
      <c r="M119" s="36">
        <v>3579.2110514999999</v>
      </c>
      <c r="N119" s="36">
        <v>3604.42225392</v>
      </c>
      <c r="O119" s="36">
        <v>3604.3676941599997</v>
      </c>
      <c r="P119" s="36">
        <v>3611.85007842</v>
      </c>
      <c r="Q119" s="36">
        <v>3611.0341655499997</v>
      </c>
      <c r="R119" s="36">
        <v>3608.9212310799999</v>
      </c>
      <c r="S119" s="36">
        <v>3607.1375376799997</v>
      </c>
      <c r="T119" s="36">
        <v>3579.5938654000001</v>
      </c>
      <c r="U119" s="36">
        <v>3570.96281206</v>
      </c>
      <c r="V119" s="36">
        <v>3592.210861</v>
      </c>
      <c r="W119" s="36">
        <v>3616.9602157899999</v>
      </c>
      <c r="X119" s="36">
        <v>3627.8562164699997</v>
      </c>
      <c r="Y119" s="36">
        <v>3650.2859208</v>
      </c>
    </row>
    <row r="120" spans="1:25" x14ac:dyDescent="0.2">
      <c r="A120" s="35">
        <v>5</v>
      </c>
      <c r="B120" s="36">
        <v>3656.0440124500001</v>
      </c>
      <c r="C120" s="36">
        <v>3677.9972872099997</v>
      </c>
      <c r="D120" s="36">
        <v>3682.3775170499998</v>
      </c>
      <c r="E120" s="36">
        <v>3683.9767481899999</v>
      </c>
      <c r="F120" s="36">
        <v>3675.20633456</v>
      </c>
      <c r="G120" s="36">
        <v>3672.17163888</v>
      </c>
      <c r="H120" s="36">
        <v>3638.9318480499996</v>
      </c>
      <c r="I120" s="36">
        <v>3625.97619859</v>
      </c>
      <c r="J120" s="36">
        <v>3591.3266880900001</v>
      </c>
      <c r="K120" s="36">
        <v>3578.5123334599998</v>
      </c>
      <c r="L120" s="36">
        <v>3569.07247418</v>
      </c>
      <c r="M120" s="36">
        <v>3562.6507531399998</v>
      </c>
      <c r="N120" s="36">
        <v>3580.3655985800001</v>
      </c>
      <c r="O120" s="36">
        <v>3581.4900160500001</v>
      </c>
      <c r="P120" s="36">
        <v>3591.0453793799998</v>
      </c>
      <c r="Q120" s="36">
        <v>3598.3789751099998</v>
      </c>
      <c r="R120" s="36">
        <v>3597.2477215199997</v>
      </c>
      <c r="S120" s="36">
        <v>3586.44183901</v>
      </c>
      <c r="T120" s="36">
        <v>3562.0942463699998</v>
      </c>
      <c r="U120" s="36">
        <v>3540.8079527800001</v>
      </c>
      <c r="V120" s="36">
        <v>3543.6515891899999</v>
      </c>
      <c r="W120" s="36">
        <v>3557.6549870499998</v>
      </c>
      <c r="X120" s="36">
        <v>3577.4592499800001</v>
      </c>
      <c r="Y120" s="36">
        <v>3591.4334664999997</v>
      </c>
    </row>
    <row r="121" spans="1:25" x14ac:dyDescent="0.2">
      <c r="A121" s="35">
        <v>6</v>
      </c>
      <c r="B121" s="36">
        <v>3619.5104348599998</v>
      </c>
      <c r="C121" s="36">
        <v>3641.4503287500002</v>
      </c>
      <c r="D121" s="36">
        <v>3640.5984278300002</v>
      </c>
      <c r="E121" s="36">
        <v>3650.0934068899996</v>
      </c>
      <c r="F121" s="36">
        <v>3664.2402816699996</v>
      </c>
      <c r="G121" s="36">
        <v>3659.6834584899998</v>
      </c>
      <c r="H121" s="36">
        <v>3646.9434636300002</v>
      </c>
      <c r="I121" s="36">
        <v>3623.0979140899999</v>
      </c>
      <c r="J121" s="36">
        <v>3587.16976067</v>
      </c>
      <c r="K121" s="36">
        <v>3552.8294239899997</v>
      </c>
      <c r="L121" s="36">
        <v>3542.0231278900001</v>
      </c>
      <c r="M121" s="36">
        <v>3543.5819510199999</v>
      </c>
      <c r="N121" s="36">
        <v>3558.6300289599999</v>
      </c>
      <c r="O121" s="36">
        <v>3573.81595539</v>
      </c>
      <c r="P121" s="36">
        <v>3580.09357645</v>
      </c>
      <c r="Q121" s="36">
        <v>3592.91222698</v>
      </c>
      <c r="R121" s="36">
        <v>3590.9897972799999</v>
      </c>
      <c r="S121" s="36">
        <v>3573.5334407</v>
      </c>
      <c r="T121" s="36">
        <v>3550.3883540400002</v>
      </c>
      <c r="U121" s="36">
        <v>3554.0647454099999</v>
      </c>
      <c r="V121" s="36">
        <v>3570.1693836699997</v>
      </c>
      <c r="W121" s="36">
        <v>3585.9400301000001</v>
      </c>
      <c r="X121" s="36">
        <v>3602.9730610500001</v>
      </c>
      <c r="Y121" s="36">
        <v>3622.7951642799999</v>
      </c>
    </row>
    <row r="122" spans="1:25" x14ac:dyDescent="0.2">
      <c r="A122" s="35">
        <v>7</v>
      </c>
      <c r="B122" s="36">
        <v>3618.8459017800001</v>
      </c>
      <c r="C122" s="36">
        <v>3638.6264234999999</v>
      </c>
      <c r="D122" s="36">
        <v>3637.9483580300002</v>
      </c>
      <c r="E122" s="36">
        <v>3644.1614251299998</v>
      </c>
      <c r="F122" s="36">
        <v>3654.25294102</v>
      </c>
      <c r="G122" s="36">
        <v>3646.9472583199999</v>
      </c>
      <c r="H122" s="36">
        <v>3640.2044401799999</v>
      </c>
      <c r="I122" s="36">
        <v>3626.8854382099998</v>
      </c>
      <c r="J122" s="36">
        <v>3606.4354651099998</v>
      </c>
      <c r="K122" s="36">
        <v>3586.84941682</v>
      </c>
      <c r="L122" s="36">
        <v>3568.8633847999999</v>
      </c>
      <c r="M122" s="36">
        <v>3559.5538595099997</v>
      </c>
      <c r="N122" s="36">
        <v>3572.4030096799997</v>
      </c>
      <c r="O122" s="36">
        <v>3590.5107558700001</v>
      </c>
      <c r="P122" s="36">
        <v>3605.57188838</v>
      </c>
      <c r="Q122" s="36">
        <v>3610.3639945699997</v>
      </c>
      <c r="R122" s="36">
        <v>3600.4791700999999</v>
      </c>
      <c r="S122" s="36">
        <v>3582.2945403899998</v>
      </c>
      <c r="T122" s="36">
        <v>3552.4458727699998</v>
      </c>
      <c r="U122" s="36">
        <v>3563.3195864700001</v>
      </c>
      <c r="V122" s="36">
        <v>3575.2568409199998</v>
      </c>
      <c r="W122" s="36">
        <v>3588.1881544299999</v>
      </c>
      <c r="X122" s="36">
        <v>3608.88668792</v>
      </c>
      <c r="Y122" s="36">
        <v>3633.93704054</v>
      </c>
    </row>
    <row r="123" spans="1:25" x14ac:dyDescent="0.2">
      <c r="A123" s="35">
        <v>8</v>
      </c>
      <c r="B123" s="36">
        <v>3627.56521049</v>
      </c>
      <c r="C123" s="36">
        <v>3661.0378918599999</v>
      </c>
      <c r="D123" s="36">
        <v>3677.8698440099997</v>
      </c>
      <c r="E123" s="36">
        <v>3683.5078068399998</v>
      </c>
      <c r="F123" s="36">
        <v>3685.1357650199998</v>
      </c>
      <c r="G123" s="36">
        <v>3668.2144339699998</v>
      </c>
      <c r="H123" s="36">
        <v>3635.7999494999999</v>
      </c>
      <c r="I123" s="36">
        <v>3608.3135403799997</v>
      </c>
      <c r="J123" s="36">
        <v>3601.32860639</v>
      </c>
      <c r="K123" s="36">
        <v>3595.2522236899999</v>
      </c>
      <c r="L123" s="36">
        <v>3591.1536095900001</v>
      </c>
      <c r="M123" s="36">
        <v>3599.72781717</v>
      </c>
      <c r="N123" s="36">
        <v>3608.6801913099998</v>
      </c>
      <c r="O123" s="36">
        <v>3622.1788263600001</v>
      </c>
      <c r="P123" s="36">
        <v>3631.2514106600001</v>
      </c>
      <c r="Q123" s="36">
        <v>3633.6497838499999</v>
      </c>
      <c r="R123" s="36">
        <v>3628.0262743599997</v>
      </c>
      <c r="S123" s="36">
        <v>3614.8840859000002</v>
      </c>
      <c r="T123" s="36">
        <v>3586.5818314099997</v>
      </c>
      <c r="U123" s="36">
        <v>3592.06020012</v>
      </c>
      <c r="V123" s="36">
        <v>3605.6172488100001</v>
      </c>
      <c r="W123" s="36">
        <v>3623.85919577</v>
      </c>
      <c r="X123" s="36">
        <v>3643.6664667599998</v>
      </c>
      <c r="Y123" s="36">
        <v>3658.0489014300001</v>
      </c>
    </row>
    <row r="124" spans="1:25" x14ac:dyDescent="0.2">
      <c r="A124" s="35">
        <v>9</v>
      </c>
      <c r="B124" s="36">
        <v>3628.5189941099998</v>
      </c>
      <c r="C124" s="36">
        <v>3654.1010882700002</v>
      </c>
      <c r="D124" s="36">
        <v>3684.96441172</v>
      </c>
      <c r="E124" s="36">
        <v>3694.63269532</v>
      </c>
      <c r="F124" s="36">
        <v>3682.07671089</v>
      </c>
      <c r="G124" s="36">
        <v>3660.4110541700002</v>
      </c>
      <c r="H124" s="36">
        <v>3625.7249518399999</v>
      </c>
      <c r="I124" s="36">
        <v>3589.5821160099999</v>
      </c>
      <c r="J124" s="36">
        <v>3567.0416497400001</v>
      </c>
      <c r="K124" s="36">
        <v>3562.6510463300001</v>
      </c>
      <c r="L124" s="36">
        <v>3555.5808847099997</v>
      </c>
      <c r="M124" s="36">
        <v>3563.8392463700002</v>
      </c>
      <c r="N124" s="36">
        <v>3575.0792687899998</v>
      </c>
      <c r="O124" s="36">
        <v>3590.7604217600001</v>
      </c>
      <c r="P124" s="36">
        <v>3610.4723177799997</v>
      </c>
      <c r="Q124" s="36">
        <v>3615.85286787</v>
      </c>
      <c r="R124" s="36">
        <v>3615.9613154499998</v>
      </c>
      <c r="S124" s="36">
        <v>3600.9108101699999</v>
      </c>
      <c r="T124" s="36">
        <v>3571.1394008899997</v>
      </c>
      <c r="U124" s="36">
        <v>3567.8527444299998</v>
      </c>
      <c r="V124" s="36">
        <v>3580.72816956</v>
      </c>
      <c r="W124" s="36">
        <v>3601.3420497400002</v>
      </c>
      <c r="X124" s="36">
        <v>3624.3192817299996</v>
      </c>
      <c r="Y124" s="36">
        <v>3634.2838872000002</v>
      </c>
    </row>
    <row r="125" spans="1:25" x14ac:dyDescent="0.2">
      <c r="A125" s="35">
        <v>10</v>
      </c>
      <c r="B125" s="36">
        <v>3580.6190358499998</v>
      </c>
      <c r="C125" s="36">
        <v>3596.5755205699998</v>
      </c>
      <c r="D125" s="36">
        <v>3617.48175485</v>
      </c>
      <c r="E125" s="36">
        <v>3621.7451339499999</v>
      </c>
      <c r="F125" s="36">
        <v>3614.0644740299999</v>
      </c>
      <c r="G125" s="36">
        <v>3598.40478893</v>
      </c>
      <c r="H125" s="36">
        <v>3578.39845814</v>
      </c>
      <c r="I125" s="36">
        <v>3603.6275886799999</v>
      </c>
      <c r="J125" s="36">
        <v>3579.7335051700002</v>
      </c>
      <c r="K125" s="36">
        <v>3566.9407793599999</v>
      </c>
      <c r="L125" s="36">
        <v>3565.2893895799998</v>
      </c>
      <c r="M125" s="36">
        <v>3573.7657870899998</v>
      </c>
      <c r="N125" s="36">
        <v>3585.89498383</v>
      </c>
      <c r="O125" s="36">
        <v>3604.6260236500002</v>
      </c>
      <c r="P125" s="36">
        <v>3614.8050053100001</v>
      </c>
      <c r="Q125" s="36">
        <v>3622.3004784599998</v>
      </c>
      <c r="R125" s="36">
        <v>3619.2117144200001</v>
      </c>
      <c r="S125" s="36">
        <v>3607.0558311999998</v>
      </c>
      <c r="T125" s="36">
        <v>3571.6614969299999</v>
      </c>
      <c r="U125" s="36">
        <v>3566.4473092500002</v>
      </c>
      <c r="V125" s="36">
        <v>3578.8440298300002</v>
      </c>
      <c r="W125" s="36">
        <v>3597.11286673</v>
      </c>
      <c r="X125" s="36">
        <v>3617.07653807</v>
      </c>
      <c r="Y125" s="36">
        <v>3628.06522726</v>
      </c>
    </row>
    <row r="126" spans="1:25" x14ac:dyDescent="0.2">
      <c r="A126" s="35">
        <v>11</v>
      </c>
      <c r="B126" s="36">
        <v>3594.7930359500001</v>
      </c>
      <c r="C126" s="36">
        <v>3639.7503391599998</v>
      </c>
      <c r="D126" s="36">
        <v>3654.5015588699998</v>
      </c>
      <c r="E126" s="36">
        <v>3657.9176822499999</v>
      </c>
      <c r="F126" s="36">
        <v>3678.66498675</v>
      </c>
      <c r="G126" s="36">
        <v>3669.7394227099999</v>
      </c>
      <c r="H126" s="36">
        <v>3642.1390234299997</v>
      </c>
      <c r="I126" s="36">
        <v>3602.6514530999998</v>
      </c>
      <c r="J126" s="36">
        <v>3571.7481595999998</v>
      </c>
      <c r="K126" s="36">
        <v>3565.8960397800001</v>
      </c>
      <c r="L126" s="36">
        <v>3567.6975706499998</v>
      </c>
      <c r="M126" s="36">
        <v>3577.5454352400002</v>
      </c>
      <c r="N126" s="36">
        <v>3598.48899863</v>
      </c>
      <c r="O126" s="36">
        <v>3615.30631554</v>
      </c>
      <c r="P126" s="36">
        <v>3630.5408950700003</v>
      </c>
      <c r="Q126" s="36">
        <v>3637.0980777</v>
      </c>
      <c r="R126" s="36">
        <v>3630.8405887199997</v>
      </c>
      <c r="S126" s="36">
        <v>3613.0541234699999</v>
      </c>
      <c r="T126" s="36">
        <v>3581.90089528</v>
      </c>
      <c r="U126" s="36">
        <v>3573.8876984600001</v>
      </c>
      <c r="V126" s="36">
        <v>3573.8235216499997</v>
      </c>
      <c r="W126" s="36">
        <v>3595.1970991799999</v>
      </c>
      <c r="X126" s="36">
        <v>3614.6839746000001</v>
      </c>
      <c r="Y126" s="36">
        <v>3627.37674376</v>
      </c>
    </row>
    <row r="127" spans="1:25" x14ac:dyDescent="0.2">
      <c r="A127" s="35">
        <v>12</v>
      </c>
      <c r="B127" s="36">
        <v>3639.3380489800002</v>
      </c>
      <c r="C127" s="36">
        <v>3660.67240141</v>
      </c>
      <c r="D127" s="36">
        <v>3664.9626284799997</v>
      </c>
      <c r="E127" s="36">
        <v>3668.0308153199999</v>
      </c>
      <c r="F127" s="36">
        <v>3669.8704765900002</v>
      </c>
      <c r="G127" s="36">
        <v>3653.9017660499999</v>
      </c>
      <c r="H127" s="36">
        <v>3627.2641915200002</v>
      </c>
      <c r="I127" s="36">
        <v>3612.87564995</v>
      </c>
      <c r="J127" s="36">
        <v>3586.8514434199997</v>
      </c>
      <c r="K127" s="36">
        <v>3577.0078204399997</v>
      </c>
      <c r="L127" s="36">
        <v>3571.6796527299998</v>
      </c>
      <c r="M127" s="36">
        <v>3592.33780974</v>
      </c>
      <c r="N127" s="36">
        <v>3604.8149710399998</v>
      </c>
      <c r="O127" s="36">
        <v>3610.7643440399997</v>
      </c>
      <c r="P127" s="36">
        <v>3619.7819560500002</v>
      </c>
      <c r="Q127" s="36">
        <v>3625.0344908299999</v>
      </c>
      <c r="R127" s="36">
        <v>3621.1802749399999</v>
      </c>
      <c r="S127" s="36">
        <v>3615.2124430899999</v>
      </c>
      <c r="T127" s="36">
        <v>3601.0393069800002</v>
      </c>
      <c r="U127" s="36">
        <v>3586.2039277700001</v>
      </c>
      <c r="V127" s="36">
        <v>3594.1006675999997</v>
      </c>
      <c r="W127" s="36">
        <v>3620.3682795999998</v>
      </c>
      <c r="X127" s="36">
        <v>3627.7594799399999</v>
      </c>
      <c r="Y127" s="36">
        <v>3627.1402827699999</v>
      </c>
    </row>
    <row r="128" spans="1:25" x14ac:dyDescent="0.2">
      <c r="A128" s="35">
        <v>13</v>
      </c>
      <c r="B128" s="36">
        <v>3602.71134213</v>
      </c>
      <c r="C128" s="36">
        <v>3617.8155009000002</v>
      </c>
      <c r="D128" s="36">
        <v>3602.4001328999998</v>
      </c>
      <c r="E128" s="36">
        <v>3608.0526091399997</v>
      </c>
      <c r="F128" s="36">
        <v>3621.8539991600001</v>
      </c>
      <c r="G128" s="36">
        <v>3612.2822461199999</v>
      </c>
      <c r="H128" s="36">
        <v>3609.7501097099998</v>
      </c>
      <c r="I128" s="36">
        <v>3586.0434803399999</v>
      </c>
      <c r="J128" s="36">
        <v>3576.2432787500002</v>
      </c>
      <c r="K128" s="36">
        <v>3552.8574863599997</v>
      </c>
      <c r="L128" s="36">
        <v>3573.26335647</v>
      </c>
      <c r="M128" s="36">
        <v>3573.8992066000001</v>
      </c>
      <c r="N128" s="36">
        <v>3567.11940757</v>
      </c>
      <c r="O128" s="36">
        <v>3574.0877848199998</v>
      </c>
      <c r="P128" s="36">
        <v>3584.3164489599999</v>
      </c>
      <c r="Q128" s="36">
        <v>3590.8761804699998</v>
      </c>
      <c r="R128" s="36">
        <v>3591.5707118299997</v>
      </c>
      <c r="S128" s="36">
        <v>3605.4276117499999</v>
      </c>
      <c r="T128" s="36">
        <v>3571.3992123399998</v>
      </c>
      <c r="U128" s="36">
        <v>3543.7463360000002</v>
      </c>
      <c r="V128" s="36">
        <v>3556.7182647599998</v>
      </c>
      <c r="W128" s="36">
        <v>3572.2151669499999</v>
      </c>
      <c r="X128" s="36">
        <v>3583.5932676799998</v>
      </c>
      <c r="Y128" s="36">
        <v>3591.0099098000001</v>
      </c>
    </row>
    <row r="129" spans="1:25" x14ac:dyDescent="0.2">
      <c r="A129" s="35">
        <v>14</v>
      </c>
      <c r="B129" s="36">
        <v>3645.5590735999999</v>
      </c>
      <c r="C129" s="36">
        <v>3665.6701455699999</v>
      </c>
      <c r="D129" s="36">
        <v>3659.23179901</v>
      </c>
      <c r="E129" s="36">
        <v>3664.1739524499999</v>
      </c>
      <c r="F129" s="36">
        <v>3672.18646803</v>
      </c>
      <c r="G129" s="36">
        <v>3670.7503831899999</v>
      </c>
      <c r="H129" s="36">
        <v>3668.80265917</v>
      </c>
      <c r="I129" s="36">
        <v>3651.2239490499996</v>
      </c>
      <c r="J129" s="36">
        <v>3626.35979081</v>
      </c>
      <c r="K129" s="36">
        <v>3584.80562629</v>
      </c>
      <c r="L129" s="36">
        <v>3572.1089957300001</v>
      </c>
      <c r="M129" s="36">
        <v>3573.1072719200001</v>
      </c>
      <c r="N129" s="36">
        <v>3586.47730611</v>
      </c>
      <c r="O129" s="36">
        <v>3598.85450597</v>
      </c>
      <c r="P129" s="36">
        <v>3610.86864999</v>
      </c>
      <c r="Q129" s="36">
        <v>3614.79303863</v>
      </c>
      <c r="R129" s="36">
        <v>3611.73829974</v>
      </c>
      <c r="S129" s="36">
        <v>3583.8024255</v>
      </c>
      <c r="T129" s="36">
        <v>3550.5443719800001</v>
      </c>
      <c r="U129" s="36">
        <v>3551.86297272</v>
      </c>
      <c r="V129" s="36">
        <v>3578.2772814199998</v>
      </c>
      <c r="W129" s="36">
        <v>3598.6088259200001</v>
      </c>
      <c r="X129" s="36">
        <v>3618.3017864399999</v>
      </c>
      <c r="Y129" s="36">
        <v>3642.4362543999996</v>
      </c>
    </row>
    <row r="130" spans="1:25" x14ac:dyDescent="0.2">
      <c r="A130" s="35">
        <v>15</v>
      </c>
      <c r="B130" s="36">
        <v>3671.6747670099999</v>
      </c>
      <c r="C130" s="36">
        <v>3677.4494836200001</v>
      </c>
      <c r="D130" s="36">
        <v>3672.8315533999998</v>
      </c>
      <c r="E130" s="36">
        <v>3672.5359742199998</v>
      </c>
      <c r="F130" s="36">
        <v>3677.7226010699997</v>
      </c>
      <c r="G130" s="36">
        <v>3681.24586335</v>
      </c>
      <c r="H130" s="36">
        <v>3677.3319181799998</v>
      </c>
      <c r="I130" s="36">
        <v>3633.79262685</v>
      </c>
      <c r="J130" s="36">
        <v>3612.9817288700001</v>
      </c>
      <c r="K130" s="36">
        <v>3609.2553918499998</v>
      </c>
      <c r="L130" s="36">
        <v>3602.8740737899998</v>
      </c>
      <c r="M130" s="36">
        <v>3611.45333858</v>
      </c>
      <c r="N130" s="36">
        <v>3620.11307627</v>
      </c>
      <c r="O130" s="36">
        <v>3626.86026945</v>
      </c>
      <c r="P130" s="36">
        <v>3620.2227103099999</v>
      </c>
      <c r="Q130" s="36">
        <v>3616.5687624699999</v>
      </c>
      <c r="R130" s="36">
        <v>3610.1376329</v>
      </c>
      <c r="S130" s="36">
        <v>3599.5609577199998</v>
      </c>
      <c r="T130" s="36">
        <v>3579.6331677999997</v>
      </c>
      <c r="U130" s="36">
        <v>3574.7140200700001</v>
      </c>
      <c r="V130" s="36">
        <v>3583.04195643</v>
      </c>
      <c r="W130" s="36">
        <v>3611.5531147699999</v>
      </c>
      <c r="X130" s="36">
        <v>3622.3739863000001</v>
      </c>
      <c r="Y130" s="36">
        <v>3620.3694787599998</v>
      </c>
    </row>
    <row r="131" spans="1:25" x14ac:dyDescent="0.2">
      <c r="A131" s="35">
        <v>16</v>
      </c>
      <c r="B131" s="36">
        <v>3575.7460783699999</v>
      </c>
      <c r="C131" s="36">
        <v>3604.2726300899999</v>
      </c>
      <c r="D131" s="36">
        <v>3604.2585021099999</v>
      </c>
      <c r="E131" s="36">
        <v>3611.22214128</v>
      </c>
      <c r="F131" s="36">
        <v>3598.4051000899999</v>
      </c>
      <c r="G131" s="36">
        <v>3563.84955016</v>
      </c>
      <c r="H131" s="36">
        <v>3552.0236398100001</v>
      </c>
      <c r="I131" s="36">
        <v>3560.3585043899998</v>
      </c>
      <c r="J131" s="36">
        <v>3571.6310441099999</v>
      </c>
      <c r="K131" s="36">
        <v>3573.3025434599999</v>
      </c>
      <c r="L131" s="36">
        <v>3567.9364447600001</v>
      </c>
      <c r="M131" s="36">
        <v>3560.3025809199999</v>
      </c>
      <c r="N131" s="36">
        <v>3550.6445252499998</v>
      </c>
      <c r="O131" s="36">
        <v>3542.3342785099999</v>
      </c>
      <c r="P131" s="36">
        <v>3549.4684008499999</v>
      </c>
      <c r="Q131" s="36">
        <v>3546.45591633</v>
      </c>
      <c r="R131" s="36">
        <v>3540.0349666699999</v>
      </c>
      <c r="S131" s="36">
        <v>3534.7532485500001</v>
      </c>
      <c r="T131" s="36">
        <v>3562.0065377999999</v>
      </c>
      <c r="U131" s="36">
        <v>3568.6180722600002</v>
      </c>
      <c r="V131" s="36">
        <v>3573.64437447</v>
      </c>
      <c r="W131" s="36">
        <v>3575.5317009599999</v>
      </c>
      <c r="X131" s="36">
        <v>3556.0319118799998</v>
      </c>
      <c r="Y131" s="36">
        <v>3574.7648948699998</v>
      </c>
    </row>
    <row r="132" spans="1:25" x14ac:dyDescent="0.2">
      <c r="A132" s="35">
        <v>17</v>
      </c>
      <c r="B132" s="36">
        <v>3579.4490354499999</v>
      </c>
      <c r="C132" s="36">
        <v>3613.1520654199999</v>
      </c>
      <c r="D132" s="36">
        <v>3640.9518589600002</v>
      </c>
      <c r="E132" s="36">
        <v>3638.5427298300001</v>
      </c>
      <c r="F132" s="36">
        <v>3622.6600019999996</v>
      </c>
      <c r="G132" s="36">
        <v>3585.46114485</v>
      </c>
      <c r="H132" s="36">
        <v>3566.8444032099997</v>
      </c>
      <c r="I132" s="36">
        <v>3563.0784931899998</v>
      </c>
      <c r="J132" s="36">
        <v>3569.44943741</v>
      </c>
      <c r="K132" s="36">
        <v>3567.9394679400002</v>
      </c>
      <c r="L132" s="36">
        <v>3561.8996636500001</v>
      </c>
      <c r="M132" s="36">
        <v>3560.2106515099999</v>
      </c>
      <c r="N132" s="36">
        <v>3557.9651221399999</v>
      </c>
      <c r="O132" s="36">
        <v>3541.5804692399997</v>
      </c>
      <c r="P132" s="36">
        <v>3541.8041284000001</v>
      </c>
      <c r="Q132" s="36">
        <v>3562.8566194999999</v>
      </c>
      <c r="R132" s="36">
        <v>3557.2029867000001</v>
      </c>
      <c r="S132" s="36">
        <v>3546.6191258999997</v>
      </c>
      <c r="T132" s="36">
        <v>3555.21187233</v>
      </c>
      <c r="U132" s="36">
        <v>3564.6165225599998</v>
      </c>
      <c r="V132" s="36">
        <v>3562.32333595</v>
      </c>
      <c r="W132" s="36">
        <v>3557.2722794199999</v>
      </c>
      <c r="X132" s="36">
        <v>3566.7093513099999</v>
      </c>
      <c r="Y132" s="36">
        <v>3576.2396892199999</v>
      </c>
    </row>
    <row r="133" spans="1:25" x14ac:dyDescent="0.2">
      <c r="A133" s="35">
        <v>18</v>
      </c>
      <c r="B133" s="36">
        <v>3611.4167220899999</v>
      </c>
      <c r="C133" s="36">
        <v>3627.9598324199997</v>
      </c>
      <c r="D133" s="36">
        <v>3658.8655280499997</v>
      </c>
      <c r="E133" s="36">
        <v>3664.0571853699998</v>
      </c>
      <c r="F133" s="36">
        <v>3655.0336528600001</v>
      </c>
      <c r="G133" s="36">
        <v>3633.3575913</v>
      </c>
      <c r="H133" s="36">
        <v>3591.3150107399997</v>
      </c>
      <c r="I133" s="36">
        <v>3563.0489466099998</v>
      </c>
      <c r="J133" s="36">
        <v>3538.7430348299999</v>
      </c>
      <c r="K133" s="36">
        <v>3539.8872052299998</v>
      </c>
      <c r="L133" s="36">
        <v>3535.1008892499999</v>
      </c>
      <c r="M133" s="36">
        <v>3540.2956380999999</v>
      </c>
      <c r="N133" s="36">
        <v>3553.94656274</v>
      </c>
      <c r="O133" s="36">
        <v>3540.47931672</v>
      </c>
      <c r="P133" s="36">
        <v>3542.5379246699999</v>
      </c>
      <c r="Q133" s="36">
        <v>3550.92092839</v>
      </c>
      <c r="R133" s="36">
        <v>3564.1789165</v>
      </c>
      <c r="S133" s="36">
        <v>3538.1266784199997</v>
      </c>
      <c r="T133" s="36">
        <v>3514.1584174300001</v>
      </c>
      <c r="U133" s="36">
        <v>3517.9053484699998</v>
      </c>
      <c r="V133" s="36">
        <v>3508.44766106</v>
      </c>
      <c r="W133" s="36">
        <v>3524.93552942</v>
      </c>
      <c r="X133" s="36">
        <v>3539.3050375499997</v>
      </c>
      <c r="Y133" s="36">
        <v>3576.6720250999997</v>
      </c>
    </row>
    <row r="134" spans="1:25" x14ac:dyDescent="0.2">
      <c r="A134" s="35">
        <v>19</v>
      </c>
      <c r="B134" s="36">
        <v>3586.20898799</v>
      </c>
      <c r="C134" s="36">
        <v>3610.2675013200001</v>
      </c>
      <c r="D134" s="36">
        <v>3649.7741503899997</v>
      </c>
      <c r="E134" s="36">
        <v>3655.0344643099997</v>
      </c>
      <c r="F134" s="36">
        <v>3651.53872753</v>
      </c>
      <c r="G134" s="36">
        <v>3625.5102357599999</v>
      </c>
      <c r="H134" s="36">
        <v>3591.2893522599998</v>
      </c>
      <c r="I134" s="36">
        <v>3559.1445398000001</v>
      </c>
      <c r="J134" s="36">
        <v>3534.7102255</v>
      </c>
      <c r="K134" s="36">
        <v>3535.3925104899999</v>
      </c>
      <c r="L134" s="36">
        <v>3565.0374862399999</v>
      </c>
      <c r="M134" s="36">
        <v>3550.8829928300001</v>
      </c>
      <c r="N134" s="36">
        <v>3565.43710207</v>
      </c>
      <c r="O134" s="36">
        <v>3573.6849191599999</v>
      </c>
      <c r="P134" s="36">
        <v>3551.5019645100001</v>
      </c>
      <c r="Q134" s="36">
        <v>3557.8664518799997</v>
      </c>
      <c r="R134" s="36">
        <v>3574.18342476</v>
      </c>
      <c r="S134" s="36">
        <v>3557.0866896699999</v>
      </c>
      <c r="T134" s="36">
        <v>3544.3344511400001</v>
      </c>
      <c r="U134" s="36">
        <v>3544.5475351499999</v>
      </c>
      <c r="V134" s="36">
        <v>3539.54843506</v>
      </c>
      <c r="W134" s="36">
        <v>3549.3551582299997</v>
      </c>
      <c r="X134" s="36">
        <v>3572.9338538799998</v>
      </c>
      <c r="Y134" s="36">
        <v>3594.49856034</v>
      </c>
    </row>
    <row r="135" spans="1:25" x14ac:dyDescent="0.2">
      <c r="A135" s="35">
        <v>20</v>
      </c>
      <c r="B135" s="36">
        <v>3594.56600566</v>
      </c>
      <c r="C135" s="36">
        <v>3615.5918511999998</v>
      </c>
      <c r="D135" s="36">
        <v>3640.3589254399999</v>
      </c>
      <c r="E135" s="36">
        <v>3642.1980685099998</v>
      </c>
      <c r="F135" s="36">
        <v>3646.4061600200002</v>
      </c>
      <c r="G135" s="36">
        <v>3623.67241749</v>
      </c>
      <c r="H135" s="36">
        <v>3592.2693860999998</v>
      </c>
      <c r="I135" s="36">
        <v>3564.7600443399997</v>
      </c>
      <c r="J135" s="36">
        <v>3534.63388007</v>
      </c>
      <c r="K135" s="36">
        <v>3529.7722798099999</v>
      </c>
      <c r="L135" s="36">
        <v>3530.3530708899998</v>
      </c>
      <c r="M135" s="36">
        <v>3540.0726836700001</v>
      </c>
      <c r="N135" s="36">
        <v>3522.4029042399998</v>
      </c>
      <c r="O135" s="36">
        <v>3528.78204383</v>
      </c>
      <c r="P135" s="36">
        <v>3511.3492048600001</v>
      </c>
      <c r="Q135" s="36">
        <v>3517.5847325999998</v>
      </c>
      <c r="R135" s="36">
        <v>3523.6774244799999</v>
      </c>
      <c r="S135" s="36">
        <v>3495.9641225800001</v>
      </c>
      <c r="T135" s="36">
        <v>3499.24416737</v>
      </c>
      <c r="U135" s="36">
        <v>3511.6257621899999</v>
      </c>
      <c r="V135" s="36">
        <v>3512.87894013</v>
      </c>
      <c r="W135" s="36">
        <v>3511.48104896</v>
      </c>
      <c r="X135" s="36">
        <v>3523.1602072300002</v>
      </c>
      <c r="Y135" s="36">
        <v>3536.6451479699999</v>
      </c>
    </row>
    <row r="136" spans="1:25" x14ac:dyDescent="0.2">
      <c r="A136" s="35">
        <v>21</v>
      </c>
      <c r="B136" s="36">
        <v>3585.0879861799999</v>
      </c>
      <c r="C136" s="36">
        <v>3601.2446276699998</v>
      </c>
      <c r="D136" s="36">
        <v>3628.4999519599996</v>
      </c>
      <c r="E136" s="36">
        <v>3632.2830681799996</v>
      </c>
      <c r="F136" s="36">
        <v>3638.08196473</v>
      </c>
      <c r="G136" s="36">
        <v>3637.4341743799996</v>
      </c>
      <c r="H136" s="36">
        <v>3626.2665801100002</v>
      </c>
      <c r="I136" s="36">
        <v>3617.3815482199998</v>
      </c>
      <c r="J136" s="36">
        <v>3595.14714121</v>
      </c>
      <c r="K136" s="36">
        <v>3564.6362018899999</v>
      </c>
      <c r="L136" s="36">
        <v>3542.9687872</v>
      </c>
      <c r="M136" s="36">
        <v>3546.3665640600002</v>
      </c>
      <c r="N136" s="36">
        <v>3566.7253745500002</v>
      </c>
      <c r="O136" s="36">
        <v>3580.9963177599998</v>
      </c>
      <c r="P136" s="36">
        <v>3565.1725553199999</v>
      </c>
      <c r="Q136" s="36">
        <v>3572.8528719999999</v>
      </c>
      <c r="R136" s="36">
        <v>3592.01367652</v>
      </c>
      <c r="S136" s="36">
        <v>3566.8108943799998</v>
      </c>
      <c r="T136" s="36">
        <v>3547.4770985099999</v>
      </c>
      <c r="U136" s="36">
        <v>3530.0333422399999</v>
      </c>
      <c r="V136" s="36">
        <v>3538.82874911</v>
      </c>
      <c r="W136" s="36">
        <v>3558.7358536800002</v>
      </c>
      <c r="X136" s="36">
        <v>3581.31071746</v>
      </c>
      <c r="Y136" s="36">
        <v>3597.9860275299998</v>
      </c>
    </row>
    <row r="137" spans="1:25" x14ac:dyDescent="0.2">
      <c r="A137" s="35">
        <v>22</v>
      </c>
      <c r="B137" s="36">
        <v>3589.45077588</v>
      </c>
      <c r="C137" s="36">
        <v>3607.4221206900002</v>
      </c>
      <c r="D137" s="36">
        <v>3640.6127343399999</v>
      </c>
      <c r="E137" s="36">
        <v>3646.6411343299997</v>
      </c>
      <c r="F137" s="36">
        <v>3657.2430613500001</v>
      </c>
      <c r="G137" s="36">
        <v>3644.5913709199999</v>
      </c>
      <c r="H137" s="36">
        <v>3628.7225259899997</v>
      </c>
      <c r="I137" s="36">
        <v>3615.1431887199997</v>
      </c>
      <c r="J137" s="36">
        <v>3587.53861048</v>
      </c>
      <c r="K137" s="36">
        <v>3551.0577050000002</v>
      </c>
      <c r="L137" s="36">
        <v>3531.3024906099999</v>
      </c>
      <c r="M137" s="36">
        <v>3534.4686987099999</v>
      </c>
      <c r="N137" s="36">
        <v>3550.1902537599999</v>
      </c>
      <c r="O137" s="36">
        <v>3564.5107417099998</v>
      </c>
      <c r="P137" s="36">
        <v>3546.8740945999998</v>
      </c>
      <c r="Q137" s="36">
        <v>3556.8053380399997</v>
      </c>
      <c r="R137" s="36">
        <v>3574.73378103</v>
      </c>
      <c r="S137" s="36">
        <v>3548.6172175699999</v>
      </c>
      <c r="T137" s="36">
        <v>3529.03939055</v>
      </c>
      <c r="U137" s="36">
        <v>3516.4899738700001</v>
      </c>
      <c r="V137" s="36">
        <v>3521.23336883</v>
      </c>
      <c r="W137" s="36">
        <v>3539.3528439199999</v>
      </c>
      <c r="X137" s="36">
        <v>3563.2428390999999</v>
      </c>
      <c r="Y137" s="36">
        <v>3602.7607243799998</v>
      </c>
    </row>
    <row r="138" spans="1:25" x14ac:dyDescent="0.2">
      <c r="A138" s="35">
        <v>23</v>
      </c>
      <c r="B138" s="36">
        <v>3562.3220974799997</v>
      </c>
      <c r="C138" s="36">
        <v>3584.9842375899998</v>
      </c>
      <c r="D138" s="36">
        <v>3616.8228140199999</v>
      </c>
      <c r="E138" s="36">
        <v>3620.0861956399999</v>
      </c>
      <c r="F138" s="36">
        <v>3625.5138780500001</v>
      </c>
      <c r="G138" s="36">
        <v>3627.18346737</v>
      </c>
      <c r="H138" s="36">
        <v>3616.2578287799997</v>
      </c>
      <c r="I138" s="36">
        <v>3603.6584195800001</v>
      </c>
      <c r="J138" s="36">
        <v>3564.32801913</v>
      </c>
      <c r="K138" s="36">
        <v>3528.9813403200001</v>
      </c>
      <c r="L138" s="36">
        <v>3519.7004573999998</v>
      </c>
      <c r="M138" s="36">
        <v>3518.4840249700001</v>
      </c>
      <c r="N138" s="36">
        <v>3543.0717679700001</v>
      </c>
      <c r="O138" s="36">
        <v>3574.7419431799999</v>
      </c>
      <c r="P138" s="36">
        <v>3564.9853908099999</v>
      </c>
      <c r="Q138" s="36">
        <v>3568.3377753999998</v>
      </c>
      <c r="R138" s="36">
        <v>3579.7782293499999</v>
      </c>
      <c r="S138" s="36">
        <v>3561.50518023</v>
      </c>
      <c r="T138" s="36">
        <v>3540.8275360899997</v>
      </c>
      <c r="U138" s="36">
        <v>3525.2437910399999</v>
      </c>
      <c r="V138" s="36">
        <v>3528.0684499700001</v>
      </c>
      <c r="W138" s="36">
        <v>3543.0593874400001</v>
      </c>
      <c r="X138" s="36">
        <v>3569.47368658</v>
      </c>
      <c r="Y138" s="36">
        <v>3595.5227460000001</v>
      </c>
    </row>
    <row r="139" spans="1:25" x14ac:dyDescent="0.2">
      <c r="A139" s="35">
        <v>24</v>
      </c>
      <c r="B139" s="36">
        <v>3552.3713879400002</v>
      </c>
      <c r="C139" s="36">
        <v>3563.1902144400001</v>
      </c>
      <c r="D139" s="36">
        <v>3589.89044633</v>
      </c>
      <c r="E139" s="36">
        <v>3593.1128961999998</v>
      </c>
      <c r="F139" s="36">
        <v>3611.30296142</v>
      </c>
      <c r="G139" s="36">
        <v>3600.9005828899999</v>
      </c>
      <c r="H139" s="36">
        <v>3587.5310443399999</v>
      </c>
      <c r="I139" s="36">
        <v>3577.3859588999999</v>
      </c>
      <c r="J139" s="36">
        <v>3566.7890755200001</v>
      </c>
      <c r="K139" s="36">
        <v>3555.5009384800001</v>
      </c>
      <c r="L139" s="36">
        <v>3559.4767123699999</v>
      </c>
      <c r="M139" s="36">
        <v>3572.0117294699999</v>
      </c>
      <c r="N139" s="36">
        <v>3591.0812970699999</v>
      </c>
      <c r="O139" s="36">
        <v>3604.8418345299997</v>
      </c>
      <c r="P139" s="36">
        <v>3570.1447830699999</v>
      </c>
      <c r="Q139" s="36">
        <v>3588.9167161599999</v>
      </c>
      <c r="R139" s="36">
        <v>3609.5119585399998</v>
      </c>
      <c r="S139" s="36">
        <v>3586.9401103599998</v>
      </c>
      <c r="T139" s="36">
        <v>3573.0749954399998</v>
      </c>
      <c r="U139" s="36">
        <v>3553.81047128</v>
      </c>
      <c r="V139" s="36">
        <v>3549.6976607500001</v>
      </c>
      <c r="W139" s="36">
        <v>3557.3175717200002</v>
      </c>
      <c r="X139" s="36">
        <v>3581.84333479</v>
      </c>
      <c r="Y139" s="36">
        <v>3607.1774508799999</v>
      </c>
    </row>
    <row r="140" spans="1:25" x14ac:dyDescent="0.2">
      <c r="A140" s="35">
        <v>25</v>
      </c>
      <c r="B140" s="36">
        <v>3552.6044434199998</v>
      </c>
      <c r="C140" s="36">
        <v>3576.1437430199999</v>
      </c>
      <c r="D140" s="36">
        <v>3599.7453354199997</v>
      </c>
      <c r="E140" s="36">
        <v>3604.8697677299997</v>
      </c>
      <c r="F140" s="36">
        <v>3614.9608109599999</v>
      </c>
      <c r="G140" s="36">
        <v>3599.5905753699999</v>
      </c>
      <c r="H140" s="36">
        <v>3562.1330259599999</v>
      </c>
      <c r="I140" s="36">
        <v>3542.9879067500001</v>
      </c>
      <c r="J140" s="36">
        <v>3537.7088150700001</v>
      </c>
      <c r="K140" s="36">
        <v>3539.6069748299997</v>
      </c>
      <c r="L140" s="36">
        <v>3556.68283935</v>
      </c>
      <c r="M140" s="36">
        <v>3553.1807180199999</v>
      </c>
      <c r="N140" s="36">
        <v>3573.9967364099998</v>
      </c>
      <c r="O140" s="36">
        <v>3612.74807633</v>
      </c>
      <c r="P140" s="36">
        <v>3599.37479166</v>
      </c>
      <c r="Q140" s="36">
        <v>3596.7900291799997</v>
      </c>
      <c r="R140" s="36">
        <v>3606.2213678899998</v>
      </c>
      <c r="S140" s="36">
        <v>3587.7039893599999</v>
      </c>
      <c r="T140" s="36">
        <v>3579.7371405099998</v>
      </c>
      <c r="U140" s="36">
        <v>3585.2570323899999</v>
      </c>
      <c r="V140" s="36">
        <v>3580.7995127599997</v>
      </c>
      <c r="W140" s="36">
        <v>3575.7183251199999</v>
      </c>
      <c r="X140" s="36">
        <v>3581.3918276899999</v>
      </c>
      <c r="Y140" s="36">
        <v>3589.6429707100001</v>
      </c>
    </row>
    <row r="141" spans="1:25" x14ac:dyDescent="0.2">
      <c r="A141" s="35">
        <v>26</v>
      </c>
      <c r="B141" s="36">
        <v>3570.73006351</v>
      </c>
      <c r="C141" s="36">
        <v>3583.0367896600001</v>
      </c>
      <c r="D141" s="36">
        <v>3611.2250459100001</v>
      </c>
      <c r="E141" s="36">
        <v>3616.3502628199999</v>
      </c>
      <c r="F141" s="36">
        <v>3626.9430976799999</v>
      </c>
      <c r="G141" s="36">
        <v>3613.1904187499999</v>
      </c>
      <c r="H141" s="36">
        <v>3585.0567565599999</v>
      </c>
      <c r="I141" s="36">
        <v>3564.36207904</v>
      </c>
      <c r="J141" s="36">
        <v>3549.7139542199998</v>
      </c>
      <c r="K141" s="36">
        <v>3559.5676120899998</v>
      </c>
      <c r="L141" s="36">
        <v>3561.0893500499997</v>
      </c>
      <c r="M141" s="36">
        <v>3559.1090535200001</v>
      </c>
      <c r="N141" s="36">
        <v>3577.81713317</v>
      </c>
      <c r="O141" s="36">
        <v>3586.7116302200002</v>
      </c>
      <c r="P141" s="36">
        <v>3572.6460658299998</v>
      </c>
      <c r="Q141" s="36">
        <v>3579.0979395300001</v>
      </c>
      <c r="R141" s="36">
        <v>3590.69215089</v>
      </c>
      <c r="S141" s="36">
        <v>3585.0820610000001</v>
      </c>
      <c r="T141" s="36">
        <v>3574.2446411000001</v>
      </c>
      <c r="U141" s="36">
        <v>3563.9382498</v>
      </c>
      <c r="V141" s="36">
        <v>3567.4665350400001</v>
      </c>
      <c r="W141" s="36">
        <v>3576.3326572400001</v>
      </c>
      <c r="X141" s="36">
        <v>3593.9004434999997</v>
      </c>
      <c r="Y141" s="36">
        <v>3596.8106161799997</v>
      </c>
    </row>
    <row r="142" spans="1:25" x14ac:dyDescent="0.2">
      <c r="A142" s="35">
        <v>27</v>
      </c>
      <c r="B142" s="36">
        <v>3604.1794082199999</v>
      </c>
      <c r="C142" s="36">
        <v>3611.9590971299999</v>
      </c>
      <c r="D142" s="36">
        <v>3641.9014887900003</v>
      </c>
      <c r="E142" s="36">
        <v>3647.8469571799997</v>
      </c>
      <c r="F142" s="36">
        <v>3662.5376172300003</v>
      </c>
      <c r="G142" s="36">
        <v>3656.1677042699998</v>
      </c>
      <c r="H142" s="36">
        <v>3643.2394516099998</v>
      </c>
      <c r="I142" s="36">
        <v>3628.3682926199999</v>
      </c>
      <c r="J142" s="36">
        <v>3615.9245806199997</v>
      </c>
      <c r="K142" s="36">
        <v>3584.0756090099999</v>
      </c>
      <c r="L142" s="36">
        <v>3582.1240372499997</v>
      </c>
      <c r="M142" s="36">
        <v>3578.8484876100001</v>
      </c>
      <c r="N142" s="36">
        <v>3585.8416674700002</v>
      </c>
      <c r="O142" s="36">
        <v>3599.6401612899999</v>
      </c>
      <c r="P142" s="36">
        <v>3588.1012739399998</v>
      </c>
      <c r="Q142" s="36">
        <v>3600.4820991199999</v>
      </c>
      <c r="R142" s="36">
        <v>3620.4559957000001</v>
      </c>
      <c r="S142" s="36">
        <v>3603.3067976100001</v>
      </c>
      <c r="T142" s="36">
        <v>3599.4208323499997</v>
      </c>
      <c r="U142" s="36">
        <v>3586.0402925999997</v>
      </c>
      <c r="V142" s="36">
        <v>3594.86404189</v>
      </c>
      <c r="W142" s="36">
        <v>3612.9010719799999</v>
      </c>
      <c r="X142" s="36">
        <v>3620.1519604699997</v>
      </c>
      <c r="Y142" s="36">
        <v>3647.4412461299999</v>
      </c>
    </row>
    <row r="143" spans="1:25" x14ac:dyDescent="0.2">
      <c r="A143" s="35">
        <v>28</v>
      </c>
      <c r="B143" s="36">
        <v>3574.74840924</v>
      </c>
      <c r="C143" s="36">
        <v>3610.0744891099998</v>
      </c>
      <c r="D143" s="36">
        <v>3639.5130900599997</v>
      </c>
      <c r="E143" s="36">
        <v>3652.1784968699999</v>
      </c>
      <c r="F143" s="36">
        <v>3665.9215657599998</v>
      </c>
      <c r="G143" s="36">
        <v>3659.0929533799999</v>
      </c>
      <c r="H143" s="36">
        <v>3643.8293884300001</v>
      </c>
      <c r="I143" s="36">
        <v>3621.52893632</v>
      </c>
      <c r="J143" s="36">
        <v>3578.7363383500001</v>
      </c>
      <c r="K143" s="36">
        <v>3547.3263391299997</v>
      </c>
      <c r="L143" s="36">
        <v>3547.1956510700002</v>
      </c>
      <c r="M143" s="36">
        <v>3560.1018682200001</v>
      </c>
      <c r="N143" s="36">
        <v>3591.5426040499997</v>
      </c>
      <c r="O143" s="36">
        <v>3614.28586739</v>
      </c>
      <c r="P143" s="36">
        <v>3600.3505184099999</v>
      </c>
      <c r="Q143" s="36">
        <v>3606.61143993</v>
      </c>
      <c r="R143" s="36">
        <v>3618.2461788099999</v>
      </c>
      <c r="S143" s="36">
        <v>3593.59318764</v>
      </c>
      <c r="T143" s="36">
        <v>3578.4565990999999</v>
      </c>
      <c r="U143" s="36">
        <v>3564.9561846299998</v>
      </c>
      <c r="V143" s="36">
        <v>3578.0019630899997</v>
      </c>
      <c r="W143" s="36">
        <v>3605.96840428</v>
      </c>
      <c r="X143" s="36">
        <v>3625.5462230599996</v>
      </c>
      <c r="Y143" s="36">
        <v>3661.0377678899999</v>
      </c>
    </row>
    <row r="144" spans="1:25" x14ac:dyDescent="0.2">
      <c r="A144" s="35">
        <v>29</v>
      </c>
      <c r="B144" s="36" t="s">
        <v>150</v>
      </c>
      <c r="C144" s="36" t="s">
        <v>150</v>
      </c>
      <c r="D144" s="36" t="s">
        <v>150</v>
      </c>
      <c r="E144" s="36" t="s">
        <v>150</v>
      </c>
      <c r="F144" s="36" t="s">
        <v>150</v>
      </c>
      <c r="G144" s="36" t="s">
        <v>150</v>
      </c>
      <c r="H144" s="36" t="s">
        <v>150</v>
      </c>
      <c r="I144" s="36" t="s">
        <v>150</v>
      </c>
      <c r="J144" s="36" t="s">
        <v>150</v>
      </c>
      <c r="K144" s="36" t="s">
        <v>150</v>
      </c>
      <c r="L144" s="36" t="s">
        <v>150</v>
      </c>
      <c r="M144" s="36" t="s">
        <v>150</v>
      </c>
      <c r="N144" s="36" t="s">
        <v>150</v>
      </c>
      <c r="O144" s="36" t="s">
        <v>150</v>
      </c>
      <c r="P144" s="36" t="s">
        <v>150</v>
      </c>
      <c r="Q144" s="36" t="s">
        <v>150</v>
      </c>
      <c r="R144" s="36" t="s">
        <v>150</v>
      </c>
      <c r="S144" s="36" t="s">
        <v>150</v>
      </c>
      <c r="T144" s="36" t="s">
        <v>150</v>
      </c>
      <c r="U144" s="36" t="s">
        <v>150</v>
      </c>
      <c r="V144" s="36" t="s">
        <v>150</v>
      </c>
      <c r="W144" s="36" t="s">
        <v>150</v>
      </c>
      <c r="X144" s="36" t="s">
        <v>150</v>
      </c>
      <c r="Y144" s="36" t="s">
        <v>150</v>
      </c>
    </row>
    <row r="145" spans="1:25" x14ac:dyDescent="0.2">
      <c r="A145" s="35">
        <v>30</v>
      </c>
      <c r="B145" s="36" t="s">
        <v>150</v>
      </c>
      <c r="C145" s="36" t="s">
        <v>150</v>
      </c>
      <c r="D145" s="36" t="s">
        <v>150</v>
      </c>
      <c r="E145" s="36" t="s">
        <v>150</v>
      </c>
      <c r="F145" s="36" t="s">
        <v>150</v>
      </c>
      <c r="G145" s="36" t="s">
        <v>150</v>
      </c>
      <c r="H145" s="36" t="s">
        <v>150</v>
      </c>
      <c r="I145" s="36" t="s">
        <v>150</v>
      </c>
      <c r="J145" s="36" t="s">
        <v>150</v>
      </c>
      <c r="K145" s="36" t="s">
        <v>150</v>
      </c>
      <c r="L145" s="36" t="s">
        <v>150</v>
      </c>
      <c r="M145" s="36" t="s">
        <v>150</v>
      </c>
      <c r="N145" s="36" t="s">
        <v>150</v>
      </c>
      <c r="O145" s="36" t="s">
        <v>150</v>
      </c>
      <c r="P145" s="36" t="s">
        <v>150</v>
      </c>
      <c r="Q145" s="36" t="s">
        <v>150</v>
      </c>
      <c r="R145" s="36" t="s">
        <v>150</v>
      </c>
      <c r="S145" s="36" t="s">
        <v>150</v>
      </c>
      <c r="T145" s="36" t="s">
        <v>150</v>
      </c>
      <c r="U145" s="36" t="s">
        <v>150</v>
      </c>
      <c r="V145" s="36" t="s">
        <v>150</v>
      </c>
      <c r="W145" s="36" t="s">
        <v>150</v>
      </c>
      <c r="X145" s="36" t="s">
        <v>150</v>
      </c>
      <c r="Y145" s="36" t="s">
        <v>150</v>
      </c>
    </row>
    <row r="146" spans="1:25" x14ac:dyDescent="0.2">
      <c r="A146" s="35">
        <v>31</v>
      </c>
      <c r="B146" s="36" t="s">
        <v>150</v>
      </c>
      <c r="C146" s="36" t="s">
        <v>150</v>
      </c>
      <c r="D146" s="36" t="s">
        <v>150</v>
      </c>
      <c r="E146" s="36" t="s">
        <v>150</v>
      </c>
      <c r="F146" s="36" t="s">
        <v>150</v>
      </c>
      <c r="G146" s="36" t="s">
        <v>150</v>
      </c>
      <c r="H146" s="36" t="s">
        <v>150</v>
      </c>
      <c r="I146" s="36" t="s">
        <v>150</v>
      </c>
      <c r="J146" s="36" t="s">
        <v>150</v>
      </c>
      <c r="K146" s="36" t="s">
        <v>150</v>
      </c>
      <c r="L146" s="36" t="s">
        <v>150</v>
      </c>
      <c r="M146" s="36" t="s">
        <v>150</v>
      </c>
      <c r="N146" s="36" t="s">
        <v>150</v>
      </c>
      <c r="O146" s="36" t="s">
        <v>150</v>
      </c>
      <c r="P146" s="36" t="s">
        <v>150</v>
      </c>
      <c r="Q146" s="36" t="s">
        <v>150</v>
      </c>
      <c r="R146" s="36" t="s">
        <v>150</v>
      </c>
      <c r="S146" s="36" t="s">
        <v>150</v>
      </c>
      <c r="T146" s="36" t="s">
        <v>150</v>
      </c>
      <c r="U146" s="36" t="s">
        <v>150</v>
      </c>
      <c r="V146" s="36" t="s">
        <v>150</v>
      </c>
      <c r="W146" s="36" t="s">
        <v>150</v>
      </c>
      <c r="X146" s="36" t="s">
        <v>150</v>
      </c>
      <c r="Y146" s="36" t="s">
        <v>150</v>
      </c>
    </row>
    <row r="148" spans="1:25" x14ac:dyDescent="0.2">
      <c r="A148" s="41"/>
      <c r="B148" s="33"/>
    </row>
    <row r="149" spans="1:25" ht="29.25" customHeight="1" x14ac:dyDescent="0.2">
      <c r="A149" s="111" t="s">
        <v>0</v>
      </c>
      <c r="B149" s="136" t="s">
        <v>146</v>
      </c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</row>
    <row r="150" spans="1:25" x14ac:dyDescent="0.2">
      <c r="A150" s="111"/>
      <c r="B150" s="34" t="s">
        <v>74</v>
      </c>
      <c r="C150" s="34" t="s">
        <v>75</v>
      </c>
      <c r="D150" s="34" t="s">
        <v>76</v>
      </c>
      <c r="E150" s="34" t="s">
        <v>77</v>
      </c>
      <c r="F150" s="34" t="s">
        <v>78</v>
      </c>
      <c r="G150" s="34" t="s">
        <v>79</v>
      </c>
      <c r="H150" s="34" t="s">
        <v>80</v>
      </c>
      <c r="I150" s="34" t="s">
        <v>81</v>
      </c>
      <c r="J150" s="34" t="s">
        <v>82</v>
      </c>
      <c r="K150" s="34" t="s">
        <v>83</v>
      </c>
      <c r="L150" s="34" t="s">
        <v>84</v>
      </c>
      <c r="M150" s="34" t="s">
        <v>85</v>
      </c>
      <c r="N150" s="34" t="s">
        <v>86</v>
      </c>
      <c r="O150" s="34" t="s">
        <v>87</v>
      </c>
      <c r="P150" s="34" t="s">
        <v>88</v>
      </c>
      <c r="Q150" s="34" t="s">
        <v>89</v>
      </c>
      <c r="R150" s="34" t="s">
        <v>90</v>
      </c>
      <c r="S150" s="34" t="s">
        <v>91</v>
      </c>
      <c r="T150" s="34" t="s">
        <v>92</v>
      </c>
      <c r="U150" s="34" t="s">
        <v>93</v>
      </c>
      <c r="V150" s="34" t="s">
        <v>94</v>
      </c>
      <c r="W150" s="34" t="s">
        <v>95</v>
      </c>
      <c r="X150" s="34" t="s">
        <v>96</v>
      </c>
      <c r="Y150" s="34" t="s">
        <v>97</v>
      </c>
    </row>
    <row r="151" spans="1:25" x14ac:dyDescent="0.2">
      <c r="A151" s="35">
        <v>1</v>
      </c>
      <c r="B151" s="36">
        <v>138.50633316</v>
      </c>
      <c r="C151" s="36">
        <v>144.39056622000001</v>
      </c>
      <c r="D151" s="36">
        <v>147.64652294000001</v>
      </c>
      <c r="E151" s="36">
        <v>149.13940013999999</v>
      </c>
      <c r="F151" s="36">
        <v>151.29019868</v>
      </c>
      <c r="G151" s="36">
        <v>148.96477587999999</v>
      </c>
      <c r="H151" s="36">
        <v>145.65595479000001</v>
      </c>
      <c r="I151" s="36">
        <v>142.50977667999999</v>
      </c>
      <c r="J151" s="36">
        <v>138.8818555</v>
      </c>
      <c r="K151" s="36">
        <v>138.36412041</v>
      </c>
      <c r="L151" s="36">
        <v>138.61258588000001</v>
      </c>
      <c r="M151" s="36">
        <v>139.83102105</v>
      </c>
      <c r="N151" s="36">
        <v>141.79158742000001</v>
      </c>
      <c r="O151" s="36">
        <v>143.95620511000001</v>
      </c>
      <c r="P151" s="36">
        <v>145.63465371000001</v>
      </c>
      <c r="Q151" s="36">
        <v>146.27483409000001</v>
      </c>
      <c r="R151" s="36">
        <v>145.45764356000001</v>
      </c>
      <c r="S151" s="36">
        <v>143.33025357</v>
      </c>
      <c r="T151" s="36">
        <v>139.90942229999999</v>
      </c>
      <c r="U151" s="36">
        <v>139.37196191999999</v>
      </c>
      <c r="V151" s="36">
        <v>140.48897676999999</v>
      </c>
      <c r="W151" s="36">
        <v>142.58993187999999</v>
      </c>
      <c r="X151" s="36">
        <v>146.28478853999999</v>
      </c>
      <c r="Y151" s="36">
        <v>148.08937874</v>
      </c>
    </row>
    <row r="152" spans="1:25" x14ac:dyDescent="0.2">
      <c r="A152" s="35">
        <v>2</v>
      </c>
      <c r="B152" s="36">
        <v>143.61000368000001</v>
      </c>
      <c r="C152" s="36">
        <v>146.61732463000001</v>
      </c>
      <c r="D152" s="36">
        <v>148.38603972000001</v>
      </c>
      <c r="E152" s="36">
        <v>149.11951108</v>
      </c>
      <c r="F152" s="36">
        <v>149.926715</v>
      </c>
      <c r="G152" s="36">
        <v>146.71923891</v>
      </c>
      <c r="H152" s="36">
        <v>141.23966965</v>
      </c>
      <c r="I152" s="36">
        <v>138.70096884</v>
      </c>
      <c r="J152" s="36">
        <v>135.16847207000001</v>
      </c>
      <c r="K152" s="36">
        <v>133.39378024999999</v>
      </c>
      <c r="L152" s="36">
        <v>133.58748481000001</v>
      </c>
      <c r="M152" s="36">
        <v>138.43177757999999</v>
      </c>
      <c r="N152" s="36">
        <v>143.81824374999999</v>
      </c>
      <c r="O152" s="36">
        <v>146.17325079</v>
      </c>
      <c r="P152" s="36">
        <v>148.46608137999999</v>
      </c>
      <c r="Q152" s="36">
        <v>148.84621250999999</v>
      </c>
      <c r="R152" s="36">
        <v>148.84261185</v>
      </c>
      <c r="S152" s="36">
        <v>147.19959732000001</v>
      </c>
      <c r="T152" s="36">
        <v>143.0792691</v>
      </c>
      <c r="U152" s="36">
        <v>142.68760842</v>
      </c>
      <c r="V152" s="36">
        <v>144.82330469999999</v>
      </c>
      <c r="W152" s="36">
        <v>147.91402742</v>
      </c>
      <c r="X152" s="36">
        <v>152.01150102</v>
      </c>
      <c r="Y152" s="36">
        <v>153.76234737999999</v>
      </c>
    </row>
    <row r="153" spans="1:25" x14ac:dyDescent="0.2">
      <c r="A153" s="35">
        <v>3</v>
      </c>
      <c r="B153" s="36">
        <v>140.87082081</v>
      </c>
      <c r="C153" s="36">
        <v>144.75792677999999</v>
      </c>
      <c r="D153" s="36">
        <v>145.65719207999999</v>
      </c>
      <c r="E153" s="36">
        <v>145.47365972</v>
      </c>
      <c r="F153" s="36">
        <v>144.61220184000001</v>
      </c>
      <c r="G153" s="36">
        <v>143.42862722000001</v>
      </c>
      <c r="H153" s="36">
        <v>139.47609306999999</v>
      </c>
      <c r="I153" s="36">
        <v>140.91706640999999</v>
      </c>
      <c r="J153" s="36">
        <v>140.83334422999999</v>
      </c>
      <c r="K153" s="36">
        <v>138.24488374000001</v>
      </c>
      <c r="L153" s="36">
        <v>138.99644004999999</v>
      </c>
      <c r="M153" s="36">
        <v>138.72715299999999</v>
      </c>
      <c r="N153" s="36">
        <v>141.0954165</v>
      </c>
      <c r="O153" s="36">
        <v>141.25606579999999</v>
      </c>
      <c r="P153" s="36">
        <v>140.77035795</v>
      </c>
      <c r="Q153" s="36">
        <v>141.16470902</v>
      </c>
      <c r="R153" s="36">
        <v>141.27154937</v>
      </c>
      <c r="S153" s="36">
        <v>141.61239957000001</v>
      </c>
      <c r="T153" s="36">
        <v>141.29631233999999</v>
      </c>
      <c r="U153" s="36">
        <v>141.19244130000001</v>
      </c>
      <c r="V153" s="36">
        <v>141.01039716</v>
      </c>
      <c r="W153" s="36">
        <v>141.87460012</v>
      </c>
      <c r="X153" s="36">
        <v>142.04056722999999</v>
      </c>
      <c r="Y153" s="36">
        <v>145.28760288000001</v>
      </c>
    </row>
    <row r="154" spans="1:25" x14ac:dyDescent="0.2">
      <c r="A154" s="35">
        <v>4</v>
      </c>
      <c r="B154" s="36">
        <v>151.90161878000001</v>
      </c>
      <c r="C154" s="36">
        <v>154.88488430999999</v>
      </c>
      <c r="D154" s="36">
        <v>155.47036603999999</v>
      </c>
      <c r="E154" s="36">
        <v>154.99751681999999</v>
      </c>
      <c r="F154" s="36">
        <v>154.33105051000001</v>
      </c>
      <c r="G154" s="36">
        <v>154.16532719</v>
      </c>
      <c r="H154" s="36">
        <v>148.91203809000001</v>
      </c>
      <c r="I154" s="36">
        <v>145.80698064000001</v>
      </c>
      <c r="J154" s="36">
        <v>142.25679048999999</v>
      </c>
      <c r="K154" s="36">
        <v>141.95079946999999</v>
      </c>
      <c r="L154" s="36">
        <v>140.80409359000001</v>
      </c>
      <c r="M154" s="36">
        <v>142.96677618999999</v>
      </c>
      <c r="N154" s="36">
        <v>146.64112165</v>
      </c>
      <c r="O154" s="36">
        <v>146.63316997000001</v>
      </c>
      <c r="P154" s="36">
        <v>147.7236719</v>
      </c>
      <c r="Q154" s="36">
        <v>147.60475865999999</v>
      </c>
      <c r="R154" s="36">
        <v>147.29681414999999</v>
      </c>
      <c r="S154" s="36">
        <v>147.03685408999999</v>
      </c>
      <c r="T154" s="36">
        <v>143.02256847000001</v>
      </c>
      <c r="U154" s="36">
        <v>141.76465657</v>
      </c>
      <c r="V154" s="36">
        <v>144.86140184999999</v>
      </c>
      <c r="W154" s="36">
        <v>148.46843645999999</v>
      </c>
      <c r="X154" s="36">
        <v>150.05644760999999</v>
      </c>
      <c r="Y154" s="36">
        <v>153.32541039</v>
      </c>
    </row>
    <row r="155" spans="1:25" x14ac:dyDescent="0.2">
      <c r="A155" s="35">
        <v>5</v>
      </c>
      <c r="B155" s="36">
        <v>154.16460946999999</v>
      </c>
      <c r="C155" s="36">
        <v>157.36413619000001</v>
      </c>
      <c r="D155" s="36">
        <v>158.00252215</v>
      </c>
      <c r="E155" s="36">
        <v>158.2355982</v>
      </c>
      <c r="F155" s="36">
        <v>156.95737557000001</v>
      </c>
      <c r="G155" s="36">
        <v>156.51509121999999</v>
      </c>
      <c r="H155" s="36">
        <v>151.67063863999999</v>
      </c>
      <c r="I155" s="36">
        <v>149.78244896999999</v>
      </c>
      <c r="J155" s="36">
        <v>144.73254022</v>
      </c>
      <c r="K155" s="36">
        <v>142.86494322999999</v>
      </c>
      <c r="L155" s="36">
        <v>141.48915385999999</v>
      </c>
      <c r="M155" s="36">
        <v>140.55323573000001</v>
      </c>
      <c r="N155" s="36">
        <v>143.13504284999999</v>
      </c>
      <c r="O155" s="36">
        <v>143.29891834</v>
      </c>
      <c r="P155" s="36">
        <v>144.69154155999999</v>
      </c>
      <c r="Q155" s="36">
        <v>145.76035866000001</v>
      </c>
      <c r="R155" s="36">
        <v>145.59548684999999</v>
      </c>
      <c r="S155" s="36">
        <v>144.02060975000001</v>
      </c>
      <c r="T155" s="36">
        <v>140.472129</v>
      </c>
      <c r="U155" s="36">
        <v>137.36980983999999</v>
      </c>
      <c r="V155" s="36">
        <v>137.78424871999999</v>
      </c>
      <c r="W155" s="36">
        <v>139.82513993000001</v>
      </c>
      <c r="X155" s="36">
        <v>142.71146413</v>
      </c>
      <c r="Y155" s="36">
        <v>144.74810238000001</v>
      </c>
    </row>
    <row r="156" spans="1:25" x14ac:dyDescent="0.2">
      <c r="A156" s="35">
        <v>6</v>
      </c>
      <c r="B156" s="36">
        <v>148.84011194000001</v>
      </c>
      <c r="C156" s="36">
        <v>152.03768848999999</v>
      </c>
      <c r="D156" s="36">
        <v>151.91353025999999</v>
      </c>
      <c r="E156" s="36">
        <v>153.29735292000001</v>
      </c>
      <c r="F156" s="36">
        <v>155.35915482999999</v>
      </c>
      <c r="G156" s="36">
        <v>154.69503169999999</v>
      </c>
      <c r="H156" s="36">
        <v>152.83827209</v>
      </c>
      <c r="I156" s="36">
        <v>149.36296039000001</v>
      </c>
      <c r="J156" s="36">
        <v>144.12669893</v>
      </c>
      <c r="K156" s="36">
        <v>139.12184995999999</v>
      </c>
      <c r="L156" s="36">
        <v>137.54691258</v>
      </c>
      <c r="M156" s="36">
        <v>137.77409947000001</v>
      </c>
      <c r="N156" s="36">
        <v>139.96724505</v>
      </c>
      <c r="O156" s="36">
        <v>142.18048100999999</v>
      </c>
      <c r="P156" s="36">
        <v>143.09539763999999</v>
      </c>
      <c r="Q156" s="36">
        <v>144.96362073</v>
      </c>
      <c r="R156" s="36">
        <v>144.68344089000001</v>
      </c>
      <c r="S156" s="36">
        <v>142.13930658999999</v>
      </c>
      <c r="T156" s="36">
        <v>138.76608214999999</v>
      </c>
      <c r="U156" s="36">
        <v>139.30188888000001</v>
      </c>
      <c r="V156" s="36">
        <v>141.64902026999999</v>
      </c>
      <c r="W156" s="36">
        <v>143.94747483</v>
      </c>
      <c r="X156" s="36">
        <v>146.42991255999999</v>
      </c>
      <c r="Y156" s="36">
        <v>149.31883685</v>
      </c>
    </row>
    <row r="157" spans="1:25" x14ac:dyDescent="0.2">
      <c r="A157" s="35">
        <v>7</v>
      </c>
      <c r="B157" s="36">
        <v>148.74326117999999</v>
      </c>
      <c r="C157" s="36">
        <v>151.62612528</v>
      </c>
      <c r="D157" s="36">
        <v>151.52730227000001</v>
      </c>
      <c r="E157" s="36">
        <v>152.43281064999999</v>
      </c>
      <c r="F157" s="36">
        <v>153.90357412</v>
      </c>
      <c r="G157" s="36">
        <v>152.83882514000001</v>
      </c>
      <c r="H157" s="36">
        <v>151.85610947999999</v>
      </c>
      <c r="I157" s="36">
        <v>149.91496389</v>
      </c>
      <c r="J157" s="36">
        <v>146.93453223</v>
      </c>
      <c r="K157" s="36">
        <v>144.08001118999999</v>
      </c>
      <c r="L157" s="36">
        <v>141.45868064000001</v>
      </c>
      <c r="M157" s="36">
        <v>140.10188649</v>
      </c>
      <c r="N157" s="36">
        <v>141.97455467</v>
      </c>
      <c r="O157" s="36">
        <v>144.61362416</v>
      </c>
      <c r="P157" s="36">
        <v>146.80867233999999</v>
      </c>
      <c r="Q157" s="36">
        <v>147.50708621000001</v>
      </c>
      <c r="R157" s="36">
        <v>146.06644648</v>
      </c>
      <c r="S157" s="36">
        <v>143.41617178999999</v>
      </c>
      <c r="T157" s="36">
        <v>139.06595021999999</v>
      </c>
      <c r="U157" s="36">
        <v>140.65071320999999</v>
      </c>
      <c r="V157" s="36">
        <v>142.39047937000001</v>
      </c>
      <c r="W157" s="36">
        <v>144.27512225000001</v>
      </c>
      <c r="X157" s="36">
        <v>147.29177974000001</v>
      </c>
      <c r="Y157" s="36">
        <v>150.94268255</v>
      </c>
    </row>
    <row r="158" spans="1:25" x14ac:dyDescent="0.2">
      <c r="A158" s="35">
        <v>8</v>
      </c>
      <c r="B158" s="36">
        <v>150.01403565000001</v>
      </c>
      <c r="C158" s="36">
        <v>154.8924303</v>
      </c>
      <c r="D158" s="36">
        <v>157.34556229</v>
      </c>
      <c r="E158" s="36">
        <v>158.16725349000001</v>
      </c>
      <c r="F158" s="36">
        <v>158.40451630000001</v>
      </c>
      <c r="G158" s="36">
        <v>155.93835799999999</v>
      </c>
      <c r="H158" s="36">
        <v>151.21418768999999</v>
      </c>
      <c r="I158" s="36">
        <v>147.20824775</v>
      </c>
      <c r="J158" s="36">
        <v>146.19024551000001</v>
      </c>
      <c r="K158" s="36">
        <v>145.30465787</v>
      </c>
      <c r="L158" s="36">
        <v>144.70731531000001</v>
      </c>
      <c r="M158" s="36">
        <v>145.95694237000001</v>
      </c>
      <c r="N158" s="36">
        <v>147.26168440000001</v>
      </c>
      <c r="O158" s="36">
        <v>149.22901017999999</v>
      </c>
      <c r="P158" s="36">
        <v>150.55127193999999</v>
      </c>
      <c r="Q158" s="36">
        <v>150.90081702000001</v>
      </c>
      <c r="R158" s="36">
        <v>150.08123229</v>
      </c>
      <c r="S158" s="36">
        <v>148.16585595000001</v>
      </c>
      <c r="T158" s="36">
        <v>144.04101261</v>
      </c>
      <c r="U158" s="36">
        <v>144.83944414999999</v>
      </c>
      <c r="V158" s="36">
        <v>146.81528327999999</v>
      </c>
      <c r="W158" s="36">
        <v>149.47391153999999</v>
      </c>
      <c r="X158" s="36">
        <v>152.36067413999999</v>
      </c>
      <c r="Y158" s="36">
        <v>154.45680715</v>
      </c>
    </row>
    <row r="159" spans="1:25" x14ac:dyDescent="0.2">
      <c r="A159" s="35">
        <v>9</v>
      </c>
      <c r="B159" s="36">
        <v>150.15304252999999</v>
      </c>
      <c r="C159" s="36">
        <v>153.88144270999999</v>
      </c>
      <c r="D159" s="36">
        <v>158.37954282999999</v>
      </c>
      <c r="E159" s="36">
        <v>159.78862333999999</v>
      </c>
      <c r="F159" s="36">
        <v>157.95868188</v>
      </c>
      <c r="G159" s="36">
        <v>154.80107336</v>
      </c>
      <c r="H159" s="36">
        <v>149.74583161999999</v>
      </c>
      <c r="I159" s="36">
        <v>144.47828179999999</v>
      </c>
      <c r="J159" s="36">
        <v>141.19317629</v>
      </c>
      <c r="K159" s="36">
        <v>140.55327846</v>
      </c>
      <c r="L159" s="36">
        <v>139.52285491999999</v>
      </c>
      <c r="M159" s="36">
        <v>140.72644978</v>
      </c>
      <c r="N159" s="36">
        <v>142.36459955000001</v>
      </c>
      <c r="O159" s="36">
        <v>144.65001111000001</v>
      </c>
      <c r="P159" s="36">
        <v>147.52287351999999</v>
      </c>
      <c r="Q159" s="36">
        <v>148.30704872000001</v>
      </c>
      <c r="R159" s="36">
        <v>148.32285415000001</v>
      </c>
      <c r="S159" s="36">
        <v>146.12935481</v>
      </c>
      <c r="T159" s="36">
        <v>141.79039308</v>
      </c>
      <c r="U159" s="36">
        <v>141.31138730999999</v>
      </c>
      <c r="V159" s="36">
        <v>143.18788488000001</v>
      </c>
      <c r="W159" s="36">
        <v>146.19220478</v>
      </c>
      <c r="X159" s="36">
        <v>149.54096565</v>
      </c>
      <c r="Y159" s="36">
        <v>150.99323287000001</v>
      </c>
    </row>
    <row r="160" spans="1:25" x14ac:dyDescent="0.2">
      <c r="A160" s="35">
        <v>10</v>
      </c>
      <c r="B160" s="36">
        <v>143.17197945000001</v>
      </c>
      <c r="C160" s="36">
        <v>145.49751856</v>
      </c>
      <c r="D160" s="36">
        <v>148.5444469</v>
      </c>
      <c r="E160" s="36">
        <v>149.16580273</v>
      </c>
      <c r="F160" s="36">
        <v>148.04640361</v>
      </c>
      <c r="G160" s="36">
        <v>145.76412083</v>
      </c>
      <c r="H160" s="36">
        <v>142.84834674000001</v>
      </c>
      <c r="I160" s="36">
        <v>146.5253051</v>
      </c>
      <c r="J160" s="36">
        <v>143.04291993000001</v>
      </c>
      <c r="K160" s="36">
        <v>141.17847517999999</v>
      </c>
      <c r="L160" s="36">
        <v>140.93779738999999</v>
      </c>
      <c r="M160" s="36">
        <v>142.17316934999999</v>
      </c>
      <c r="N160" s="36">
        <v>143.94090967</v>
      </c>
      <c r="O160" s="36">
        <v>146.67081958</v>
      </c>
      <c r="P160" s="36">
        <v>148.15433053999999</v>
      </c>
      <c r="Q160" s="36">
        <v>149.24674006999999</v>
      </c>
      <c r="R160" s="36">
        <v>148.79657566</v>
      </c>
      <c r="S160" s="36">
        <v>147.02494598000001</v>
      </c>
      <c r="T160" s="36">
        <v>141.86648468999999</v>
      </c>
      <c r="U160" s="36">
        <v>141.10655557999999</v>
      </c>
      <c r="V160" s="36">
        <v>142.91328551000001</v>
      </c>
      <c r="W160" s="36">
        <v>145.57583277000001</v>
      </c>
      <c r="X160" s="36">
        <v>148.48538955999999</v>
      </c>
      <c r="Y160" s="36">
        <v>150.08690938000001</v>
      </c>
    </row>
    <row r="161" spans="1:25" x14ac:dyDescent="0.2">
      <c r="A161" s="35">
        <v>11</v>
      </c>
      <c r="B161" s="36">
        <v>145.23773467000001</v>
      </c>
      <c r="C161" s="36">
        <v>151.78992762999999</v>
      </c>
      <c r="D161" s="36">
        <v>153.93980832</v>
      </c>
      <c r="E161" s="36">
        <v>154.43768292999999</v>
      </c>
      <c r="F161" s="36">
        <v>157.46144842999999</v>
      </c>
      <c r="G161" s="36">
        <v>156.16061378000001</v>
      </c>
      <c r="H161" s="36">
        <v>152.13806062</v>
      </c>
      <c r="I161" s="36">
        <v>146.38304059000001</v>
      </c>
      <c r="J161" s="36">
        <v>141.87911513</v>
      </c>
      <c r="K161" s="36">
        <v>141.02621214999999</v>
      </c>
      <c r="L161" s="36">
        <v>141.28877188999999</v>
      </c>
      <c r="M161" s="36">
        <v>142.72402499</v>
      </c>
      <c r="N161" s="36">
        <v>145.77639377</v>
      </c>
      <c r="O161" s="36">
        <v>148.22739278</v>
      </c>
      <c r="P161" s="36">
        <v>150.44771957</v>
      </c>
      <c r="Q161" s="36">
        <v>151.40338023000001</v>
      </c>
      <c r="R161" s="36">
        <v>150.49139769999999</v>
      </c>
      <c r="S161" s="36">
        <v>147.89915252</v>
      </c>
      <c r="T161" s="36">
        <v>143.35880094000001</v>
      </c>
      <c r="U161" s="36">
        <v>142.19093702999999</v>
      </c>
      <c r="V161" s="36">
        <v>142.18158374000001</v>
      </c>
      <c r="W161" s="36">
        <v>145.29662388</v>
      </c>
      <c r="X161" s="36">
        <v>148.13669121000001</v>
      </c>
      <c r="Y161" s="36">
        <v>149.98656803</v>
      </c>
    </row>
    <row r="162" spans="1:25" x14ac:dyDescent="0.2">
      <c r="A162" s="35">
        <v>12</v>
      </c>
      <c r="B162" s="36">
        <v>151.7298394</v>
      </c>
      <c r="C162" s="36">
        <v>154.83916278000001</v>
      </c>
      <c r="D162" s="36">
        <v>155.46443151</v>
      </c>
      <c r="E162" s="36">
        <v>155.91159694999999</v>
      </c>
      <c r="F162" s="36">
        <v>156.17971391</v>
      </c>
      <c r="G162" s="36">
        <v>153.85239297999999</v>
      </c>
      <c r="H162" s="36">
        <v>149.97016436999999</v>
      </c>
      <c r="I162" s="36">
        <v>147.87314133000001</v>
      </c>
      <c r="J162" s="36">
        <v>144.08030654999999</v>
      </c>
      <c r="K162" s="36">
        <v>142.64567163000001</v>
      </c>
      <c r="L162" s="36">
        <v>141.86913077</v>
      </c>
      <c r="M162" s="36">
        <v>144.87990368999999</v>
      </c>
      <c r="N162" s="36">
        <v>146.69835725999999</v>
      </c>
      <c r="O162" s="36">
        <v>147.56543418000001</v>
      </c>
      <c r="P162" s="36">
        <v>148.87968413999999</v>
      </c>
      <c r="Q162" s="36">
        <v>149.64520206</v>
      </c>
      <c r="R162" s="36">
        <v>149.08347873</v>
      </c>
      <c r="S162" s="36">
        <v>148.21371156999999</v>
      </c>
      <c r="T162" s="36">
        <v>146.14808227</v>
      </c>
      <c r="U162" s="36">
        <v>143.98593596000001</v>
      </c>
      <c r="V162" s="36">
        <v>145.13682711999999</v>
      </c>
      <c r="W162" s="36">
        <v>148.96513644000001</v>
      </c>
      <c r="X162" s="36">
        <v>150.04234898000001</v>
      </c>
      <c r="Y162" s="36">
        <v>149.95210559</v>
      </c>
    </row>
    <row r="163" spans="1:25" x14ac:dyDescent="0.2">
      <c r="A163" s="35">
        <v>13</v>
      </c>
      <c r="B163" s="36">
        <v>146.39176896999999</v>
      </c>
      <c r="C163" s="36">
        <v>148.59308791000001</v>
      </c>
      <c r="D163" s="36">
        <v>146.34641253999999</v>
      </c>
      <c r="E163" s="36">
        <v>147.17021896</v>
      </c>
      <c r="F163" s="36">
        <v>149.18166902999999</v>
      </c>
      <c r="G163" s="36">
        <v>147.78665713000001</v>
      </c>
      <c r="H163" s="36">
        <v>147.41761706</v>
      </c>
      <c r="I163" s="36">
        <v>143.96255194</v>
      </c>
      <c r="J163" s="36">
        <v>142.53424536</v>
      </c>
      <c r="K163" s="36">
        <v>139.12593984</v>
      </c>
      <c r="L163" s="36">
        <v>142.09994381999999</v>
      </c>
      <c r="M163" s="36">
        <v>142.19261426</v>
      </c>
      <c r="N163" s="36">
        <v>141.20450890999999</v>
      </c>
      <c r="O163" s="36">
        <v>142.22009813</v>
      </c>
      <c r="P163" s="36">
        <v>143.71084994</v>
      </c>
      <c r="Q163" s="36">
        <v>144.66688207999999</v>
      </c>
      <c r="R163" s="36">
        <v>144.76810487</v>
      </c>
      <c r="S163" s="36">
        <v>146.78764509000001</v>
      </c>
      <c r="T163" s="36">
        <v>141.82825865999999</v>
      </c>
      <c r="U163" s="36">
        <v>137.79805736</v>
      </c>
      <c r="V163" s="36">
        <v>139.68861962</v>
      </c>
      <c r="W163" s="36">
        <v>141.94717799</v>
      </c>
      <c r="X163" s="36">
        <v>143.60545164000001</v>
      </c>
      <c r="Y163" s="36">
        <v>144.68637214</v>
      </c>
    </row>
    <row r="164" spans="1:25" x14ac:dyDescent="0.2">
      <c r="A164" s="35">
        <v>14</v>
      </c>
      <c r="B164" s="36">
        <v>152.63650752999999</v>
      </c>
      <c r="C164" s="36">
        <v>155.56754687</v>
      </c>
      <c r="D164" s="36">
        <v>154.62920568000001</v>
      </c>
      <c r="E164" s="36">
        <v>155.34948782999999</v>
      </c>
      <c r="F164" s="36">
        <v>156.51725246000001</v>
      </c>
      <c r="G164" s="36">
        <v>156.30795376</v>
      </c>
      <c r="H164" s="36">
        <v>156.02408745</v>
      </c>
      <c r="I164" s="36">
        <v>153.46212104</v>
      </c>
      <c r="J164" s="36">
        <v>149.83835468999999</v>
      </c>
      <c r="K164" s="36">
        <v>143.78214389999999</v>
      </c>
      <c r="L164" s="36">
        <v>141.93170431999999</v>
      </c>
      <c r="M164" s="36">
        <v>142.07719566</v>
      </c>
      <c r="N164" s="36">
        <v>144.02577882</v>
      </c>
      <c r="O164" s="36">
        <v>145.82966375000001</v>
      </c>
      <c r="P164" s="36">
        <v>147.58063598999999</v>
      </c>
      <c r="Q164" s="36">
        <v>148.15258648</v>
      </c>
      <c r="R164" s="36">
        <v>147.70738098000001</v>
      </c>
      <c r="S164" s="36">
        <v>143.63593484</v>
      </c>
      <c r="T164" s="36">
        <v>138.78882060999999</v>
      </c>
      <c r="U164" s="36">
        <v>138.98099687000001</v>
      </c>
      <c r="V164" s="36">
        <v>142.83068614000001</v>
      </c>
      <c r="W164" s="36">
        <v>145.79385771</v>
      </c>
      <c r="X164" s="36">
        <v>148.66396040999999</v>
      </c>
      <c r="Y164" s="36">
        <v>152.18137983</v>
      </c>
    </row>
    <row r="165" spans="1:25" x14ac:dyDescent="0.2">
      <c r="A165" s="35">
        <v>15</v>
      </c>
      <c r="B165" s="36">
        <v>156.44267583999999</v>
      </c>
      <c r="C165" s="36">
        <v>157.28429788</v>
      </c>
      <c r="D165" s="36">
        <v>156.61126886</v>
      </c>
      <c r="E165" s="36">
        <v>156.56819039000001</v>
      </c>
      <c r="F165" s="36">
        <v>157.32410272000001</v>
      </c>
      <c r="G165" s="36">
        <v>157.83759203</v>
      </c>
      <c r="H165" s="36">
        <v>157.26716359</v>
      </c>
      <c r="I165" s="36">
        <v>150.92163532000001</v>
      </c>
      <c r="J165" s="36">
        <v>147.88860154</v>
      </c>
      <c r="K165" s="36">
        <v>147.3455156</v>
      </c>
      <c r="L165" s="36">
        <v>146.41548589999999</v>
      </c>
      <c r="M165" s="36">
        <v>147.66585001000001</v>
      </c>
      <c r="N165" s="36">
        <v>148.92794244999999</v>
      </c>
      <c r="O165" s="36">
        <v>149.91129573000001</v>
      </c>
      <c r="P165" s="36">
        <v>148.9439208</v>
      </c>
      <c r="Q165" s="36">
        <v>148.41138504</v>
      </c>
      <c r="R165" s="36">
        <v>147.47409568</v>
      </c>
      <c r="S165" s="36">
        <v>145.93262385</v>
      </c>
      <c r="T165" s="36">
        <v>143.02829650000001</v>
      </c>
      <c r="U165" s="36">
        <v>142.31136727000001</v>
      </c>
      <c r="V165" s="36">
        <v>143.52510212000001</v>
      </c>
      <c r="W165" s="36">
        <v>147.68039164999999</v>
      </c>
      <c r="X165" s="36">
        <v>149.25745329</v>
      </c>
      <c r="Y165" s="36">
        <v>148.96531121000001</v>
      </c>
    </row>
    <row r="166" spans="1:25" x14ac:dyDescent="0.2">
      <c r="A166" s="35">
        <v>16</v>
      </c>
      <c r="B166" s="36">
        <v>142.46178209999999</v>
      </c>
      <c r="C166" s="36">
        <v>146.61931508999999</v>
      </c>
      <c r="D166" s="36">
        <v>146.61725604</v>
      </c>
      <c r="E166" s="36">
        <v>147.63215471999999</v>
      </c>
      <c r="F166" s="36">
        <v>145.76416617999999</v>
      </c>
      <c r="G166" s="36">
        <v>140.72795149000001</v>
      </c>
      <c r="H166" s="36">
        <v>139.00441290000001</v>
      </c>
      <c r="I166" s="36">
        <v>140.21915749999999</v>
      </c>
      <c r="J166" s="36">
        <v>141.86204642000001</v>
      </c>
      <c r="K166" s="36">
        <v>142.10565503999999</v>
      </c>
      <c r="L166" s="36">
        <v>141.32358601000001</v>
      </c>
      <c r="M166" s="36">
        <v>140.21100706999999</v>
      </c>
      <c r="N166" s="36">
        <v>138.80341720000001</v>
      </c>
      <c r="O166" s="36">
        <v>137.59226047000001</v>
      </c>
      <c r="P166" s="36">
        <v>138.63200581000001</v>
      </c>
      <c r="Q166" s="36">
        <v>138.19295857</v>
      </c>
      <c r="R166" s="36">
        <v>137.25715285000001</v>
      </c>
      <c r="S166" s="36">
        <v>136.48738168</v>
      </c>
      <c r="T166" s="36">
        <v>140.45934613</v>
      </c>
      <c r="U166" s="36">
        <v>141.42292816</v>
      </c>
      <c r="V166" s="36">
        <v>142.15547437000001</v>
      </c>
      <c r="W166" s="36">
        <v>142.43053818000001</v>
      </c>
      <c r="X166" s="36">
        <v>139.58858878000001</v>
      </c>
      <c r="Y166" s="36">
        <v>142.31878189</v>
      </c>
    </row>
    <row r="167" spans="1:25" x14ac:dyDescent="0.2">
      <c r="A167" s="35">
        <v>17</v>
      </c>
      <c r="B167" s="36">
        <v>143.00146058000001</v>
      </c>
      <c r="C167" s="36">
        <v>147.91342682999999</v>
      </c>
      <c r="D167" s="36">
        <v>151.96504021999999</v>
      </c>
      <c r="E167" s="36">
        <v>151.61392755</v>
      </c>
      <c r="F167" s="36">
        <v>149.29913794999999</v>
      </c>
      <c r="G167" s="36">
        <v>143.87768086</v>
      </c>
      <c r="H167" s="36">
        <v>141.16442907000001</v>
      </c>
      <c r="I167" s="36">
        <v>140.61557565999999</v>
      </c>
      <c r="J167" s="36">
        <v>141.54409344999999</v>
      </c>
      <c r="K167" s="36">
        <v>141.32402662000001</v>
      </c>
      <c r="L167" s="36">
        <v>140.44377001000001</v>
      </c>
      <c r="M167" s="36">
        <v>140.19760904</v>
      </c>
      <c r="N167" s="36">
        <v>139.87033982</v>
      </c>
      <c r="O167" s="36">
        <v>137.48239837</v>
      </c>
      <c r="P167" s="36">
        <v>137.51499502999999</v>
      </c>
      <c r="Q167" s="36">
        <v>140.58323922</v>
      </c>
      <c r="R167" s="36">
        <v>139.75926423999999</v>
      </c>
      <c r="S167" s="36">
        <v>138.21674515000001</v>
      </c>
      <c r="T167" s="36">
        <v>139.46907411000001</v>
      </c>
      <c r="U167" s="36">
        <v>140.83973202000001</v>
      </c>
      <c r="V167" s="36">
        <v>140.50551709999999</v>
      </c>
      <c r="W167" s="36">
        <v>139.76936314</v>
      </c>
      <c r="X167" s="36">
        <v>141.14474626000001</v>
      </c>
      <c r="Y167" s="36">
        <v>142.53372221000001</v>
      </c>
    </row>
    <row r="168" spans="1:25" x14ac:dyDescent="0.2">
      <c r="A168" s="35">
        <v>18</v>
      </c>
      <c r="B168" s="36">
        <v>147.66051343000001</v>
      </c>
      <c r="C168" s="36">
        <v>150.07154886999999</v>
      </c>
      <c r="D168" s="36">
        <v>154.57582441</v>
      </c>
      <c r="E168" s="36">
        <v>155.33246990000001</v>
      </c>
      <c r="F168" s="36">
        <v>154.01735707</v>
      </c>
      <c r="G168" s="36">
        <v>150.85823212</v>
      </c>
      <c r="H168" s="36">
        <v>144.73083833000001</v>
      </c>
      <c r="I168" s="36">
        <v>140.61126947</v>
      </c>
      <c r="J168" s="36">
        <v>137.06886338999999</v>
      </c>
      <c r="K168" s="36">
        <v>137.23561771999999</v>
      </c>
      <c r="L168" s="36">
        <v>136.53804772000001</v>
      </c>
      <c r="M168" s="36">
        <v>137.29514377999999</v>
      </c>
      <c r="N168" s="36">
        <v>139.28466463999999</v>
      </c>
      <c r="O168" s="36">
        <v>137.32191356999999</v>
      </c>
      <c r="P168" s="36">
        <v>137.62194038999999</v>
      </c>
      <c r="Q168" s="36">
        <v>138.84370091</v>
      </c>
      <c r="R168" s="36">
        <v>140.77595418000001</v>
      </c>
      <c r="S168" s="36">
        <v>136.97903402</v>
      </c>
      <c r="T168" s="36">
        <v>133.48583803</v>
      </c>
      <c r="U168" s="36">
        <v>134.03192540000001</v>
      </c>
      <c r="V168" s="36">
        <v>132.65353772</v>
      </c>
      <c r="W168" s="36">
        <v>135.05652205000001</v>
      </c>
      <c r="X168" s="36">
        <v>137.15077110999999</v>
      </c>
      <c r="Y168" s="36">
        <v>142.59673194999999</v>
      </c>
    </row>
    <row r="169" spans="1:25" x14ac:dyDescent="0.2">
      <c r="A169" s="35">
        <v>19</v>
      </c>
      <c r="B169" s="36">
        <v>143.98667345000001</v>
      </c>
      <c r="C169" s="36">
        <v>147.49302304</v>
      </c>
      <c r="D169" s="36">
        <v>153.25082366000001</v>
      </c>
      <c r="E169" s="36">
        <v>154.01747533</v>
      </c>
      <c r="F169" s="36">
        <v>153.50799767000001</v>
      </c>
      <c r="G169" s="36">
        <v>149.71453835</v>
      </c>
      <c r="H169" s="36">
        <v>144.72709879999999</v>
      </c>
      <c r="I169" s="36">
        <v>140.04223117999999</v>
      </c>
      <c r="J169" s="36">
        <v>136.48111139</v>
      </c>
      <c r="K169" s="36">
        <v>136.58054935000001</v>
      </c>
      <c r="L169" s="36">
        <v>140.90108434000001</v>
      </c>
      <c r="M169" s="36">
        <v>138.83817207999999</v>
      </c>
      <c r="N169" s="36">
        <v>140.95932538</v>
      </c>
      <c r="O169" s="36">
        <v>142.16138344999999</v>
      </c>
      <c r="P169" s="36">
        <v>138.92838259999999</v>
      </c>
      <c r="Q169" s="36">
        <v>139.85595936000001</v>
      </c>
      <c r="R169" s="36">
        <v>142.23403694000001</v>
      </c>
      <c r="S169" s="36">
        <v>139.74231481000001</v>
      </c>
      <c r="T169" s="36">
        <v>137.88377077999999</v>
      </c>
      <c r="U169" s="36">
        <v>137.91482619000001</v>
      </c>
      <c r="V169" s="36">
        <v>137.18624449000001</v>
      </c>
      <c r="W169" s="36">
        <v>138.61550154</v>
      </c>
      <c r="X169" s="36">
        <v>142.05192127000001</v>
      </c>
      <c r="Y169" s="36">
        <v>145.19481704</v>
      </c>
    </row>
    <row r="170" spans="1:25" x14ac:dyDescent="0.2">
      <c r="A170" s="35">
        <v>20</v>
      </c>
      <c r="B170" s="36">
        <v>145.20464669</v>
      </c>
      <c r="C170" s="36">
        <v>148.26900748</v>
      </c>
      <c r="D170" s="36">
        <v>151.87862455999999</v>
      </c>
      <c r="E170" s="36">
        <v>152.14666600000001</v>
      </c>
      <c r="F170" s="36">
        <v>152.75996408</v>
      </c>
      <c r="G170" s="36">
        <v>149.44668999000001</v>
      </c>
      <c r="H170" s="36">
        <v>144.86993145</v>
      </c>
      <c r="I170" s="36">
        <v>140.86064924999999</v>
      </c>
      <c r="J170" s="36">
        <v>136.46998461000001</v>
      </c>
      <c r="K170" s="36">
        <v>135.76144248</v>
      </c>
      <c r="L170" s="36">
        <v>135.84608847000001</v>
      </c>
      <c r="M170" s="36">
        <v>137.26264982999999</v>
      </c>
      <c r="N170" s="36">
        <v>134.68741073999999</v>
      </c>
      <c r="O170" s="36">
        <v>135.61712295000001</v>
      </c>
      <c r="P170" s="36">
        <v>133.07641616999999</v>
      </c>
      <c r="Q170" s="36">
        <v>133.98519802000001</v>
      </c>
      <c r="R170" s="36">
        <v>134.8731626</v>
      </c>
      <c r="S170" s="36">
        <v>130.83415471999999</v>
      </c>
      <c r="T170" s="36">
        <v>131.31219687999999</v>
      </c>
      <c r="U170" s="36">
        <v>133.11672235</v>
      </c>
      <c r="V170" s="36">
        <v>133.29936372</v>
      </c>
      <c r="W170" s="36">
        <v>133.09563147</v>
      </c>
      <c r="X170" s="36">
        <v>134.79778202</v>
      </c>
      <c r="Y170" s="36">
        <v>136.76311196</v>
      </c>
    </row>
    <row r="171" spans="1:25" x14ac:dyDescent="0.2">
      <c r="A171" s="35">
        <v>21</v>
      </c>
      <c r="B171" s="36">
        <v>143.82329576000001</v>
      </c>
      <c r="C171" s="36">
        <v>146.17800622999999</v>
      </c>
      <c r="D171" s="36">
        <v>150.15026728000001</v>
      </c>
      <c r="E171" s="36">
        <v>150.70162836</v>
      </c>
      <c r="F171" s="36">
        <v>151.54677445999999</v>
      </c>
      <c r="G171" s="36">
        <v>151.45236381999999</v>
      </c>
      <c r="H171" s="36">
        <v>149.82476991999999</v>
      </c>
      <c r="I171" s="36">
        <v>148.52984253</v>
      </c>
      <c r="J171" s="36">
        <v>145.28934287999999</v>
      </c>
      <c r="K171" s="36">
        <v>140.84260012999999</v>
      </c>
      <c r="L171" s="36">
        <v>137.68473539999999</v>
      </c>
      <c r="M171" s="36">
        <v>138.17993614</v>
      </c>
      <c r="N171" s="36">
        <v>141.14708153000001</v>
      </c>
      <c r="O171" s="36">
        <v>143.22696547999999</v>
      </c>
      <c r="P171" s="36">
        <v>140.92076965999999</v>
      </c>
      <c r="Q171" s="36">
        <v>142.04011876000001</v>
      </c>
      <c r="R171" s="36">
        <v>144.83266368</v>
      </c>
      <c r="S171" s="36">
        <v>141.15954540999999</v>
      </c>
      <c r="T171" s="36">
        <v>138.34178828</v>
      </c>
      <c r="U171" s="36">
        <v>135.79949038999999</v>
      </c>
      <c r="V171" s="36">
        <v>137.08135561</v>
      </c>
      <c r="W171" s="36">
        <v>139.98266821000001</v>
      </c>
      <c r="X171" s="36">
        <v>143.27278691000001</v>
      </c>
      <c r="Y171" s="36">
        <v>145.70308947000001</v>
      </c>
    </row>
    <row r="172" spans="1:25" x14ac:dyDescent="0.2">
      <c r="A172" s="35">
        <v>22</v>
      </c>
      <c r="B172" s="36">
        <v>144.45913995000001</v>
      </c>
      <c r="C172" s="36">
        <v>147.07832995000001</v>
      </c>
      <c r="D172" s="36">
        <v>151.91561533000001</v>
      </c>
      <c r="E172" s="36">
        <v>152.79420984000001</v>
      </c>
      <c r="F172" s="36">
        <v>154.33936194</v>
      </c>
      <c r="G172" s="36">
        <v>152.49547204999999</v>
      </c>
      <c r="H172" s="36">
        <v>150.18270579</v>
      </c>
      <c r="I172" s="36">
        <v>148.20361826000001</v>
      </c>
      <c r="J172" s="36">
        <v>144.18045605</v>
      </c>
      <c r="K172" s="36">
        <v>138.86363507999999</v>
      </c>
      <c r="L172" s="36">
        <v>135.98445934</v>
      </c>
      <c r="M172" s="36">
        <v>136.44591065</v>
      </c>
      <c r="N172" s="36">
        <v>138.73721051000001</v>
      </c>
      <c r="O172" s="36">
        <v>140.82431524</v>
      </c>
      <c r="P172" s="36">
        <v>138.25390494000001</v>
      </c>
      <c r="Q172" s="36">
        <v>139.70130990000001</v>
      </c>
      <c r="R172" s="36">
        <v>142.31424727999999</v>
      </c>
      <c r="S172" s="36">
        <v>138.50795217000001</v>
      </c>
      <c r="T172" s="36">
        <v>135.65462932</v>
      </c>
      <c r="U172" s="36">
        <v>133.82564506</v>
      </c>
      <c r="V172" s="36">
        <v>134.51695964000001</v>
      </c>
      <c r="W172" s="36">
        <v>137.15773852999999</v>
      </c>
      <c r="X172" s="36">
        <v>140.63952785999999</v>
      </c>
      <c r="Y172" s="36">
        <v>146.39896607</v>
      </c>
    </row>
    <row r="173" spans="1:25" x14ac:dyDescent="0.2">
      <c r="A173" s="35">
        <v>23</v>
      </c>
      <c r="B173" s="36">
        <v>140.50533659999999</v>
      </c>
      <c r="C173" s="36">
        <v>143.80817517</v>
      </c>
      <c r="D173" s="36">
        <v>148.44841117000001</v>
      </c>
      <c r="E173" s="36">
        <v>148.92402480000001</v>
      </c>
      <c r="F173" s="36">
        <v>149.71506919000001</v>
      </c>
      <c r="G173" s="36">
        <v>149.95839942999999</v>
      </c>
      <c r="H173" s="36">
        <v>148.36606877</v>
      </c>
      <c r="I173" s="36">
        <v>146.52979847</v>
      </c>
      <c r="J173" s="36">
        <v>140.79768478</v>
      </c>
      <c r="K173" s="36">
        <v>135.64616892999999</v>
      </c>
      <c r="L173" s="36">
        <v>134.29354918999999</v>
      </c>
      <c r="M173" s="36">
        <v>134.11626319999999</v>
      </c>
      <c r="N173" s="36">
        <v>137.69974407999999</v>
      </c>
      <c r="O173" s="36">
        <v>142.31543685</v>
      </c>
      <c r="P173" s="36">
        <v>140.89349182000001</v>
      </c>
      <c r="Q173" s="36">
        <v>141.38207697000001</v>
      </c>
      <c r="R173" s="36">
        <v>143.04943814999999</v>
      </c>
      <c r="S173" s="36">
        <v>140.38627697999999</v>
      </c>
      <c r="T173" s="36">
        <v>137.37266396000001</v>
      </c>
      <c r="U173" s="36">
        <v>135.10144889</v>
      </c>
      <c r="V173" s="36">
        <v>135.51312193999999</v>
      </c>
      <c r="W173" s="36">
        <v>137.69793971000001</v>
      </c>
      <c r="X173" s="36">
        <v>141.54762758999999</v>
      </c>
      <c r="Y173" s="36">
        <v>145.34408449</v>
      </c>
    </row>
    <row r="174" spans="1:25" x14ac:dyDescent="0.2">
      <c r="A174" s="35">
        <v>24</v>
      </c>
      <c r="B174" s="36">
        <v>139.05509461</v>
      </c>
      <c r="C174" s="36">
        <v>140.63185820000001</v>
      </c>
      <c r="D174" s="36">
        <v>144.52321864999999</v>
      </c>
      <c r="E174" s="36">
        <v>144.99286678000001</v>
      </c>
      <c r="F174" s="36">
        <v>147.64393365999999</v>
      </c>
      <c r="G174" s="36">
        <v>146.12786426</v>
      </c>
      <c r="H174" s="36">
        <v>144.17935334000001</v>
      </c>
      <c r="I174" s="36">
        <v>142.7007825</v>
      </c>
      <c r="J174" s="36">
        <v>141.15636547</v>
      </c>
      <c r="K174" s="36">
        <v>139.51120334999999</v>
      </c>
      <c r="L174" s="36">
        <v>140.09064286</v>
      </c>
      <c r="M174" s="36">
        <v>141.91752849</v>
      </c>
      <c r="N174" s="36">
        <v>144.69677630000001</v>
      </c>
      <c r="O174" s="36">
        <v>146.70227241000001</v>
      </c>
      <c r="P174" s="36">
        <v>141.64543492000001</v>
      </c>
      <c r="Q174" s="36">
        <v>144.38130470999999</v>
      </c>
      <c r="R174" s="36">
        <v>147.38290828999999</v>
      </c>
      <c r="S174" s="36">
        <v>144.0932291</v>
      </c>
      <c r="T174" s="36">
        <v>142.07249160000001</v>
      </c>
      <c r="U174" s="36">
        <v>139.26483031999999</v>
      </c>
      <c r="V174" s="36">
        <v>138.66541874000001</v>
      </c>
      <c r="W174" s="36">
        <v>139.77596414999999</v>
      </c>
      <c r="X174" s="36">
        <v>143.35041192</v>
      </c>
      <c r="Y174" s="36">
        <v>147.04267114000001</v>
      </c>
    </row>
    <row r="175" spans="1:25" x14ac:dyDescent="0.2">
      <c r="A175" s="35">
        <v>25</v>
      </c>
      <c r="B175" s="36">
        <v>139.08906071999999</v>
      </c>
      <c r="C175" s="36">
        <v>142.51973876</v>
      </c>
      <c r="D175" s="36">
        <v>145.95949553</v>
      </c>
      <c r="E175" s="36">
        <v>146.70634347000001</v>
      </c>
      <c r="F175" s="36">
        <v>148.17703804999999</v>
      </c>
      <c r="G175" s="36">
        <v>145.9369404</v>
      </c>
      <c r="H175" s="36">
        <v>140.47778084000001</v>
      </c>
      <c r="I175" s="36">
        <v>137.68752193</v>
      </c>
      <c r="J175" s="36">
        <v>136.91813354000001</v>
      </c>
      <c r="K175" s="36">
        <v>137.19477621999999</v>
      </c>
      <c r="L175" s="36">
        <v>139.68345661999999</v>
      </c>
      <c r="M175" s="36">
        <v>139.17304845999999</v>
      </c>
      <c r="N175" s="36">
        <v>142.2068285</v>
      </c>
      <c r="O175" s="36">
        <v>147.85454841999999</v>
      </c>
      <c r="P175" s="36">
        <v>145.90549153000001</v>
      </c>
      <c r="Q175" s="36">
        <v>145.5287816</v>
      </c>
      <c r="R175" s="36">
        <v>146.90332914999999</v>
      </c>
      <c r="S175" s="36">
        <v>144.20455878999999</v>
      </c>
      <c r="T175" s="36">
        <v>143.04344975000001</v>
      </c>
      <c r="U175" s="36">
        <v>143.84793299</v>
      </c>
      <c r="V175" s="36">
        <v>143.19828261999999</v>
      </c>
      <c r="W175" s="36">
        <v>142.45773727</v>
      </c>
      <c r="X175" s="36">
        <v>143.28460812</v>
      </c>
      <c r="Y175" s="36">
        <v>144.48715092</v>
      </c>
    </row>
    <row r="176" spans="1:25" x14ac:dyDescent="0.2">
      <c r="A176" s="35">
        <v>26</v>
      </c>
      <c r="B176" s="36">
        <v>141.73073518999999</v>
      </c>
      <c r="C176" s="36">
        <v>143.52434911</v>
      </c>
      <c r="D176" s="36">
        <v>147.63257805000001</v>
      </c>
      <c r="E176" s="36">
        <v>148.37954034000001</v>
      </c>
      <c r="F176" s="36">
        <v>149.92336732999999</v>
      </c>
      <c r="G176" s="36">
        <v>147.91901654</v>
      </c>
      <c r="H176" s="36">
        <v>143.81874428</v>
      </c>
      <c r="I176" s="36">
        <v>140.80264876000001</v>
      </c>
      <c r="J176" s="36">
        <v>138.66779339000001</v>
      </c>
      <c r="K176" s="36">
        <v>140.10389082</v>
      </c>
      <c r="L176" s="36">
        <v>140.32567281999999</v>
      </c>
      <c r="M176" s="36">
        <v>140.03705932</v>
      </c>
      <c r="N176" s="36">
        <v>142.76362295000001</v>
      </c>
      <c r="O176" s="36">
        <v>144.05992982000001</v>
      </c>
      <c r="P176" s="36">
        <v>142.0099783</v>
      </c>
      <c r="Q176" s="36">
        <v>142.95029095999999</v>
      </c>
      <c r="R176" s="36">
        <v>144.64006114</v>
      </c>
      <c r="S176" s="36">
        <v>143.82243220999999</v>
      </c>
      <c r="T176" s="36">
        <v>142.24295877</v>
      </c>
      <c r="U176" s="36">
        <v>140.74087879999999</v>
      </c>
      <c r="V176" s="36">
        <v>141.25510016000001</v>
      </c>
      <c r="W176" s="36">
        <v>142.54727161</v>
      </c>
      <c r="X176" s="36">
        <v>145.10764595000001</v>
      </c>
      <c r="Y176" s="36">
        <v>145.53178199999999</v>
      </c>
    </row>
    <row r="177" spans="1:27" x14ac:dyDescent="0.2">
      <c r="A177" s="35">
        <v>27</v>
      </c>
      <c r="B177" s="36">
        <v>146.60572869999999</v>
      </c>
      <c r="C177" s="36">
        <v>147.73956056</v>
      </c>
      <c r="D177" s="36">
        <v>152.10344171</v>
      </c>
      <c r="E177" s="36">
        <v>152.96994956</v>
      </c>
      <c r="F177" s="36">
        <v>155.11100413</v>
      </c>
      <c r="G177" s="36">
        <v>154.18263664</v>
      </c>
      <c r="H177" s="36">
        <v>152.29843984999999</v>
      </c>
      <c r="I177" s="36">
        <v>150.13107891000001</v>
      </c>
      <c r="J177" s="36">
        <v>148.31750031999999</v>
      </c>
      <c r="K177" s="36">
        <v>143.67574930999999</v>
      </c>
      <c r="L177" s="36">
        <v>143.39132222000001</v>
      </c>
      <c r="M177" s="36">
        <v>142.9139352</v>
      </c>
      <c r="N177" s="36">
        <v>143.93313921000001</v>
      </c>
      <c r="O177" s="36">
        <v>145.94416717999999</v>
      </c>
      <c r="P177" s="36">
        <v>144.26246007</v>
      </c>
      <c r="Q177" s="36">
        <v>146.06687335999999</v>
      </c>
      <c r="R177" s="36">
        <v>148.97792041</v>
      </c>
      <c r="S177" s="36">
        <v>146.47855218000001</v>
      </c>
      <c r="T177" s="36">
        <v>145.91220161000001</v>
      </c>
      <c r="U177" s="36">
        <v>143.96208734999999</v>
      </c>
      <c r="V177" s="36">
        <v>145.24808325999999</v>
      </c>
      <c r="W177" s="36">
        <v>147.87684640000001</v>
      </c>
      <c r="X177" s="36">
        <v>148.93360953000001</v>
      </c>
      <c r="Y177" s="36">
        <v>152.91082019000001</v>
      </c>
    </row>
    <row r="178" spans="1:27" x14ac:dyDescent="0.2">
      <c r="A178" s="35">
        <v>28</v>
      </c>
      <c r="B178" s="36">
        <v>142.31637923</v>
      </c>
      <c r="C178" s="36">
        <v>147.46489294</v>
      </c>
      <c r="D178" s="36">
        <v>151.75535034000001</v>
      </c>
      <c r="E178" s="36">
        <v>153.6012393</v>
      </c>
      <c r="F178" s="36">
        <v>155.60418949000001</v>
      </c>
      <c r="G178" s="36">
        <v>154.60896997</v>
      </c>
      <c r="H178" s="36">
        <v>152.38441875999999</v>
      </c>
      <c r="I178" s="36">
        <v>149.13429353000001</v>
      </c>
      <c r="J178" s="36">
        <v>142.89759026999999</v>
      </c>
      <c r="K178" s="36">
        <v>138.31981622000001</v>
      </c>
      <c r="L178" s="36">
        <v>138.30076940999999</v>
      </c>
      <c r="M178" s="36">
        <v>140.18175468000001</v>
      </c>
      <c r="N178" s="36">
        <v>144.76400837</v>
      </c>
      <c r="O178" s="36">
        <v>148.07867003999999</v>
      </c>
      <c r="P178" s="36">
        <v>146.04769644999999</v>
      </c>
      <c r="Q178" s="36">
        <v>146.96017925000001</v>
      </c>
      <c r="R178" s="36">
        <v>148.65585601000001</v>
      </c>
      <c r="S178" s="36">
        <v>145.06286569</v>
      </c>
      <c r="T178" s="36">
        <v>142.85682036</v>
      </c>
      <c r="U178" s="36">
        <v>140.88923524</v>
      </c>
      <c r="V178" s="36">
        <v>142.79056054</v>
      </c>
      <c r="W178" s="36">
        <v>146.86646157999999</v>
      </c>
      <c r="X178" s="36">
        <v>149.71978322999999</v>
      </c>
      <c r="Y178" s="36">
        <v>154.89241222999999</v>
      </c>
    </row>
    <row r="179" spans="1:27" x14ac:dyDescent="0.2">
      <c r="A179" s="35">
        <v>29</v>
      </c>
      <c r="B179" s="36" t="s">
        <v>150</v>
      </c>
      <c r="C179" s="36" t="s">
        <v>150</v>
      </c>
      <c r="D179" s="36" t="s">
        <v>150</v>
      </c>
      <c r="E179" s="36" t="s">
        <v>150</v>
      </c>
      <c r="F179" s="36" t="s">
        <v>150</v>
      </c>
      <c r="G179" s="36" t="s">
        <v>150</v>
      </c>
      <c r="H179" s="36" t="s">
        <v>150</v>
      </c>
      <c r="I179" s="36" t="s">
        <v>150</v>
      </c>
      <c r="J179" s="36" t="s">
        <v>150</v>
      </c>
      <c r="K179" s="36" t="s">
        <v>150</v>
      </c>
      <c r="L179" s="36" t="s">
        <v>150</v>
      </c>
      <c r="M179" s="36" t="s">
        <v>150</v>
      </c>
      <c r="N179" s="36" t="s">
        <v>150</v>
      </c>
      <c r="O179" s="36" t="s">
        <v>150</v>
      </c>
      <c r="P179" s="36" t="s">
        <v>150</v>
      </c>
      <c r="Q179" s="36" t="s">
        <v>150</v>
      </c>
      <c r="R179" s="36" t="s">
        <v>150</v>
      </c>
      <c r="S179" s="36" t="s">
        <v>150</v>
      </c>
      <c r="T179" s="36" t="s">
        <v>150</v>
      </c>
      <c r="U179" s="36" t="s">
        <v>150</v>
      </c>
      <c r="V179" s="36" t="s">
        <v>150</v>
      </c>
      <c r="W179" s="36" t="s">
        <v>150</v>
      </c>
      <c r="X179" s="36" t="s">
        <v>150</v>
      </c>
      <c r="Y179" s="36" t="s">
        <v>150</v>
      </c>
    </row>
    <row r="180" spans="1:27" x14ac:dyDescent="0.2">
      <c r="A180" s="35">
        <v>30</v>
      </c>
      <c r="B180" s="36" t="s">
        <v>150</v>
      </c>
      <c r="C180" s="36" t="s">
        <v>150</v>
      </c>
      <c r="D180" s="36" t="s">
        <v>150</v>
      </c>
      <c r="E180" s="36" t="s">
        <v>150</v>
      </c>
      <c r="F180" s="36" t="s">
        <v>150</v>
      </c>
      <c r="G180" s="36" t="s">
        <v>150</v>
      </c>
      <c r="H180" s="36" t="s">
        <v>150</v>
      </c>
      <c r="I180" s="36" t="s">
        <v>150</v>
      </c>
      <c r="J180" s="36" t="s">
        <v>150</v>
      </c>
      <c r="K180" s="36" t="s">
        <v>150</v>
      </c>
      <c r="L180" s="36" t="s">
        <v>150</v>
      </c>
      <c r="M180" s="36" t="s">
        <v>150</v>
      </c>
      <c r="N180" s="36" t="s">
        <v>150</v>
      </c>
      <c r="O180" s="36" t="s">
        <v>150</v>
      </c>
      <c r="P180" s="36" t="s">
        <v>150</v>
      </c>
      <c r="Q180" s="36" t="s">
        <v>150</v>
      </c>
      <c r="R180" s="36" t="s">
        <v>150</v>
      </c>
      <c r="S180" s="36" t="s">
        <v>150</v>
      </c>
      <c r="T180" s="36" t="s">
        <v>150</v>
      </c>
      <c r="U180" s="36" t="s">
        <v>150</v>
      </c>
      <c r="V180" s="36" t="s">
        <v>150</v>
      </c>
      <c r="W180" s="36" t="s">
        <v>150</v>
      </c>
      <c r="X180" s="36" t="s">
        <v>150</v>
      </c>
      <c r="Y180" s="36" t="s">
        <v>150</v>
      </c>
    </row>
    <row r="181" spans="1:27" x14ac:dyDescent="0.2">
      <c r="A181" s="35">
        <v>31</v>
      </c>
      <c r="B181" s="36" t="s">
        <v>150</v>
      </c>
      <c r="C181" s="36" t="s">
        <v>150</v>
      </c>
      <c r="D181" s="36" t="s">
        <v>150</v>
      </c>
      <c r="E181" s="36" t="s">
        <v>150</v>
      </c>
      <c r="F181" s="36" t="s">
        <v>150</v>
      </c>
      <c r="G181" s="36" t="s">
        <v>150</v>
      </c>
      <c r="H181" s="36" t="s">
        <v>150</v>
      </c>
      <c r="I181" s="36" t="s">
        <v>150</v>
      </c>
      <c r="J181" s="36" t="s">
        <v>150</v>
      </c>
      <c r="K181" s="36" t="s">
        <v>150</v>
      </c>
      <c r="L181" s="36" t="s">
        <v>150</v>
      </c>
      <c r="M181" s="36" t="s">
        <v>150</v>
      </c>
      <c r="N181" s="36" t="s">
        <v>150</v>
      </c>
      <c r="O181" s="36" t="s">
        <v>150</v>
      </c>
      <c r="P181" s="36" t="s">
        <v>150</v>
      </c>
      <c r="Q181" s="36" t="s">
        <v>150</v>
      </c>
      <c r="R181" s="36" t="s">
        <v>150</v>
      </c>
      <c r="S181" s="36" t="s">
        <v>150</v>
      </c>
      <c r="T181" s="36" t="s">
        <v>150</v>
      </c>
      <c r="U181" s="36" t="s">
        <v>150</v>
      </c>
      <c r="V181" s="36" t="s">
        <v>150</v>
      </c>
      <c r="W181" s="36" t="s">
        <v>150</v>
      </c>
      <c r="X181" s="36" t="s">
        <v>150</v>
      </c>
      <c r="Y181" s="36" t="s">
        <v>150</v>
      </c>
    </row>
    <row r="182" spans="1:27" x14ac:dyDescent="0.2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</row>
    <row r="184" spans="1:27" ht="29.25" customHeight="1" x14ac:dyDescent="0.2">
      <c r="A184" s="111" t="s">
        <v>0</v>
      </c>
      <c r="B184" s="129" t="s">
        <v>147</v>
      </c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1"/>
    </row>
    <row r="185" spans="1:27" x14ac:dyDescent="0.2">
      <c r="A185" s="111"/>
      <c r="B185" s="34" t="s">
        <v>74</v>
      </c>
      <c r="C185" s="34" t="s">
        <v>75</v>
      </c>
      <c r="D185" s="34" t="s">
        <v>76</v>
      </c>
      <c r="E185" s="34" t="s">
        <v>77</v>
      </c>
      <c r="F185" s="34" t="s">
        <v>78</v>
      </c>
      <c r="G185" s="34" t="s">
        <v>79</v>
      </c>
      <c r="H185" s="34" t="s">
        <v>80</v>
      </c>
      <c r="I185" s="34" t="s">
        <v>81</v>
      </c>
      <c r="J185" s="34" t="s">
        <v>82</v>
      </c>
      <c r="K185" s="34" t="s">
        <v>83</v>
      </c>
      <c r="L185" s="34" t="s">
        <v>84</v>
      </c>
      <c r="M185" s="34" t="s">
        <v>85</v>
      </c>
      <c r="N185" s="34" t="s">
        <v>86</v>
      </c>
      <c r="O185" s="34" t="s">
        <v>87</v>
      </c>
      <c r="P185" s="34" t="s">
        <v>88</v>
      </c>
      <c r="Q185" s="34" t="s">
        <v>89</v>
      </c>
      <c r="R185" s="34" t="s">
        <v>90</v>
      </c>
      <c r="S185" s="34" t="s">
        <v>91</v>
      </c>
      <c r="T185" s="34" t="s">
        <v>92</v>
      </c>
      <c r="U185" s="34" t="s">
        <v>93</v>
      </c>
      <c r="V185" s="34" t="s">
        <v>94</v>
      </c>
      <c r="W185" s="34" t="s">
        <v>95</v>
      </c>
      <c r="X185" s="34" t="s">
        <v>96</v>
      </c>
      <c r="Y185" s="34" t="s">
        <v>97</v>
      </c>
    </row>
    <row r="186" spans="1:27" x14ac:dyDescent="0.2">
      <c r="A186" s="35">
        <v>1</v>
      </c>
      <c r="B186" s="36">
        <v>138.50633316</v>
      </c>
      <c r="C186" s="36">
        <v>144.39056622000001</v>
      </c>
      <c r="D186" s="36">
        <v>147.64652294000001</v>
      </c>
      <c r="E186" s="36">
        <v>149.13940013999999</v>
      </c>
      <c r="F186" s="36">
        <v>151.29019868</v>
      </c>
      <c r="G186" s="36">
        <v>148.96477587999999</v>
      </c>
      <c r="H186" s="36">
        <v>145.65595479000001</v>
      </c>
      <c r="I186" s="36">
        <v>142.50977667999999</v>
      </c>
      <c r="J186" s="36">
        <v>138.8818555</v>
      </c>
      <c r="K186" s="36">
        <v>138.36412041</v>
      </c>
      <c r="L186" s="36">
        <v>138.61258588000001</v>
      </c>
      <c r="M186" s="36">
        <v>139.83102105</v>
      </c>
      <c r="N186" s="36">
        <v>141.79158742000001</v>
      </c>
      <c r="O186" s="36">
        <v>143.95620511000001</v>
      </c>
      <c r="P186" s="36">
        <v>145.63465371000001</v>
      </c>
      <c r="Q186" s="36">
        <v>146.27483409000001</v>
      </c>
      <c r="R186" s="36">
        <v>145.45764356000001</v>
      </c>
      <c r="S186" s="36">
        <v>143.33025357</v>
      </c>
      <c r="T186" s="36">
        <v>139.90942229999999</v>
      </c>
      <c r="U186" s="36">
        <v>139.37196191999999</v>
      </c>
      <c r="V186" s="36">
        <v>140.48897676999999</v>
      </c>
      <c r="W186" s="36">
        <v>142.58993187999999</v>
      </c>
      <c r="X186" s="36">
        <v>146.28478853999999</v>
      </c>
      <c r="Y186" s="36">
        <v>148.08937874</v>
      </c>
    </row>
    <row r="187" spans="1:27" ht="15" x14ac:dyDescent="0.25">
      <c r="A187" s="35">
        <v>2</v>
      </c>
      <c r="B187" s="36">
        <v>143.61000368000001</v>
      </c>
      <c r="C187" s="36">
        <v>146.61732463000001</v>
      </c>
      <c r="D187" s="36">
        <v>148.38603972000001</v>
      </c>
      <c r="E187" s="36">
        <v>149.11951108</v>
      </c>
      <c r="F187" s="36">
        <v>149.926715</v>
      </c>
      <c r="G187" s="36">
        <v>146.71923891</v>
      </c>
      <c r="H187" s="36">
        <v>141.23966965</v>
      </c>
      <c r="I187" s="36">
        <v>138.70096884</v>
      </c>
      <c r="J187" s="36">
        <v>135.16847207000001</v>
      </c>
      <c r="K187" s="36">
        <v>133.39378024999999</v>
      </c>
      <c r="L187" s="36">
        <v>133.58748481000001</v>
      </c>
      <c r="M187" s="36">
        <v>138.43177757999999</v>
      </c>
      <c r="N187" s="36">
        <v>143.81824374999999</v>
      </c>
      <c r="O187" s="36">
        <v>146.17325079</v>
      </c>
      <c r="P187" s="36">
        <v>148.46608137999999</v>
      </c>
      <c r="Q187" s="36">
        <v>148.84621250999999</v>
      </c>
      <c r="R187" s="36">
        <v>148.84261185</v>
      </c>
      <c r="S187" s="36">
        <v>147.19959732000001</v>
      </c>
      <c r="T187" s="36">
        <v>143.0792691</v>
      </c>
      <c r="U187" s="36">
        <v>142.68760842</v>
      </c>
      <c r="V187" s="36">
        <v>144.82330469999999</v>
      </c>
      <c r="W187" s="36">
        <v>147.91402742</v>
      </c>
      <c r="X187" s="36">
        <v>152.01150102</v>
      </c>
      <c r="Y187" s="36">
        <v>153.76234737999999</v>
      </c>
      <c r="AA187"/>
    </row>
    <row r="188" spans="1:27" x14ac:dyDescent="0.2">
      <c r="A188" s="35">
        <v>3</v>
      </c>
      <c r="B188" s="36">
        <v>140.87082081</v>
      </c>
      <c r="C188" s="36">
        <v>144.75792677999999</v>
      </c>
      <c r="D188" s="36">
        <v>145.65719207999999</v>
      </c>
      <c r="E188" s="36">
        <v>145.47365972</v>
      </c>
      <c r="F188" s="36">
        <v>144.61220184000001</v>
      </c>
      <c r="G188" s="36">
        <v>143.42862722000001</v>
      </c>
      <c r="H188" s="36">
        <v>139.47609306999999</v>
      </c>
      <c r="I188" s="36">
        <v>140.91706640999999</v>
      </c>
      <c r="J188" s="36">
        <v>140.83334422999999</v>
      </c>
      <c r="K188" s="36">
        <v>138.24488374000001</v>
      </c>
      <c r="L188" s="36">
        <v>138.99644004999999</v>
      </c>
      <c r="M188" s="36">
        <v>138.72715299999999</v>
      </c>
      <c r="N188" s="36">
        <v>141.0954165</v>
      </c>
      <c r="O188" s="36">
        <v>141.25606579999999</v>
      </c>
      <c r="P188" s="36">
        <v>140.77035795</v>
      </c>
      <c r="Q188" s="36">
        <v>141.16470902</v>
      </c>
      <c r="R188" s="36">
        <v>141.27154937</v>
      </c>
      <c r="S188" s="36">
        <v>141.61239957000001</v>
      </c>
      <c r="T188" s="36">
        <v>141.29631233999999</v>
      </c>
      <c r="U188" s="36">
        <v>141.19244130000001</v>
      </c>
      <c r="V188" s="36">
        <v>141.01039716</v>
      </c>
      <c r="W188" s="36">
        <v>141.87460012</v>
      </c>
      <c r="X188" s="36">
        <v>142.04056722999999</v>
      </c>
      <c r="Y188" s="36">
        <v>145.28760288000001</v>
      </c>
    </row>
    <row r="189" spans="1:27" x14ac:dyDescent="0.2">
      <c r="A189" s="35">
        <v>4</v>
      </c>
      <c r="B189" s="36">
        <v>151.90161878000001</v>
      </c>
      <c r="C189" s="36">
        <v>154.88488430999999</v>
      </c>
      <c r="D189" s="36">
        <v>155.47036603999999</v>
      </c>
      <c r="E189" s="36">
        <v>154.99751681999999</v>
      </c>
      <c r="F189" s="36">
        <v>154.33105051000001</v>
      </c>
      <c r="G189" s="36">
        <v>154.16532719</v>
      </c>
      <c r="H189" s="36">
        <v>148.91203809000001</v>
      </c>
      <c r="I189" s="36">
        <v>145.80698064000001</v>
      </c>
      <c r="J189" s="36">
        <v>142.25679048999999</v>
      </c>
      <c r="K189" s="36">
        <v>141.95079946999999</v>
      </c>
      <c r="L189" s="36">
        <v>140.80409359000001</v>
      </c>
      <c r="M189" s="36">
        <v>142.96677618999999</v>
      </c>
      <c r="N189" s="36">
        <v>146.64112165</v>
      </c>
      <c r="O189" s="36">
        <v>146.63316997000001</v>
      </c>
      <c r="P189" s="36">
        <v>147.7236719</v>
      </c>
      <c r="Q189" s="36">
        <v>147.60475865999999</v>
      </c>
      <c r="R189" s="36">
        <v>147.29681414999999</v>
      </c>
      <c r="S189" s="36">
        <v>147.03685408999999</v>
      </c>
      <c r="T189" s="36">
        <v>143.02256847000001</v>
      </c>
      <c r="U189" s="36">
        <v>141.76465657</v>
      </c>
      <c r="V189" s="36">
        <v>144.86140184999999</v>
      </c>
      <c r="W189" s="36">
        <v>148.46843645999999</v>
      </c>
      <c r="X189" s="36">
        <v>150.05644760999999</v>
      </c>
      <c r="Y189" s="36">
        <v>153.32541039</v>
      </c>
    </row>
    <row r="190" spans="1:27" x14ac:dyDescent="0.2">
      <c r="A190" s="35">
        <v>5</v>
      </c>
      <c r="B190" s="36">
        <v>154.16460946999999</v>
      </c>
      <c r="C190" s="36">
        <v>157.36413619000001</v>
      </c>
      <c r="D190" s="36">
        <v>158.00252215</v>
      </c>
      <c r="E190" s="36">
        <v>158.2355982</v>
      </c>
      <c r="F190" s="36">
        <v>156.95737557000001</v>
      </c>
      <c r="G190" s="36">
        <v>156.51509121999999</v>
      </c>
      <c r="H190" s="36">
        <v>151.67063863999999</v>
      </c>
      <c r="I190" s="36">
        <v>149.78244896999999</v>
      </c>
      <c r="J190" s="36">
        <v>144.73254022</v>
      </c>
      <c r="K190" s="36">
        <v>142.86494322999999</v>
      </c>
      <c r="L190" s="36">
        <v>141.48915385999999</v>
      </c>
      <c r="M190" s="36">
        <v>140.55323573000001</v>
      </c>
      <c r="N190" s="36">
        <v>143.13504284999999</v>
      </c>
      <c r="O190" s="36">
        <v>143.29891834</v>
      </c>
      <c r="P190" s="36">
        <v>144.69154155999999</v>
      </c>
      <c r="Q190" s="36">
        <v>145.76035866000001</v>
      </c>
      <c r="R190" s="36">
        <v>145.59548684999999</v>
      </c>
      <c r="S190" s="36">
        <v>144.02060975000001</v>
      </c>
      <c r="T190" s="36">
        <v>140.472129</v>
      </c>
      <c r="U190" s="36">
        <v>137.36980983999999</v>
      </c>
      <c r="V190" s="36">
        <v>137.78424871999999</v>
      </c>
      <c r="W190" s="36">
        <v>139.82513993000001</v>
      </c>
      <c r="X190" s="36">
        <v>142.71146413</v>
      </c>
      <c r="Y190" s="36">
        <v>144.74810238000001</v>
      </c>
    </row>
    <row r="191" spans="1:27" x14ac:dyDescent="0.2">
      <c r="A191" s="35">
        <v>6</v>
      </c>
      <c r="B191" s="36">
        <v>148.84011194000001</v>
      </c>
      <c r="C191" s="36">
        <v>152.03768848999999</v>
      </c>
      <c r="D191" s="36">
        <v>151.91353025999999</v>
      </c>
      <c r="E191" s="36">
        <v>153.29735292000001</v>
      </c>
      <c r="F191" s="36">
        <v>155.35915482999999</v>
      </c>
      <c r="G191" s="36">
        <v>154.69503169999999</v>
      </c>
      <c r="H191" s="36">
        <v>152.83827209</v>
      </c>
      <c r="I191" s="36">
        <v>149.36296039000001</v>
      </c>
      <c r="J191" s="36">
        <v>144.12669893</v>
      </c>
      <c r="K191" s="36">
        <v>139.12184995999999</v>
      </c>
      <c r="L191" s="36">
        <v>137.54691258</v>
      </c>
      <c r="M191" s="36">
        <v>137.77409947000001</v>
      </c>
      <c r="N191" s="36">
        <v>139.96724505</v>
      </c>
      <c r="O191" s="36">
        <v>142.18048100999999</v>
      </c>
      <c r="P191" s="36">
        <v>143.09539763999999</v>
      </c>
      <c r="Q191" s="36">
        <v>144.96362073</v>
      </c>
      <c r="R191" s="36">
        <v>144.68344089000001</v>
      </c>
      <c r="S191" s="36">
        <v>142.13930658999999</v>
      </c>
      <c r="T191" s="36">
        <v>138.76608214999999</v>
      </c>
      <c r="U191" s="36">
        <v>139.30188888000001</v>
      </c>
      <c r="V191" s="36">
        <v>141.64902026999999</v>
      </c>
      <c r="W191" s="36">
        <v>143.94747483</v>
      </c>
      <c r="X191" s="36">
        <v>146.42991255999999</v>
      </c>
      <c r="Y191" s="36">
        <v>149.31883685</v>
      </c>
    </row>
    <row r="192" spans="1:27" x14ac:dyDescent="0.2">
      <c r="A192" s="35">
        <v>7</v>
      </c>
      <c r="B192" s="36">
        <v>148.74326117999999</v>
      </c>
      <c r="C192" s="36">
        <v>151.62612528</v>
      </c>
      <c r="D192" s="36">
        <v>151.52730227000001</v>
      </c>
      <c r="E192" s="36">
        <v>152.43281064999999</v>
      </c>
      <c r="F192" s="36">
        <v>153.90357412</v>
      </c>
      <c r="G192" s="36">
        <v>152.83882514000001</v>
      </c>
      <c r="H192" s="36">
        <v>151.85610947999999</v>
      </c>
      <c r="I192" s="36">
        <v>149.91496389</v>
      </c>
      <c r="J192" s="36">
        <v>146.93453223</v>
      </c>
      <c r="K192" s="36">
        <v>144.08001118999999</v>
      </c>
      <c r="L192" s="36">
        <v>141.45868064000001</v>
      </c>
      <c r="M192" s="36">
        <v>140.10188649</v>
      </c>
      <c r="N192" s="36">
        <v>141.97455467</v>
      </c>
      <c r="O192" s="36">
        <v>144.61362416</v>
      </c>
      <c r="P192" s="36">
        <v>146.80867233999999</v>
      </c>
      <c r="Q192" s="36">
        <v>147.50708621000001</v>
      </c>
      <c r="R192" s="36">
        <v>146.06644648</v>
      </c>
      <c r="S192" s="36">
        <v>143.41617178999999</v>
      </c>
      <c r="T192" s="36">
        <v>139.06595021999999</v>
      </c>
      <c r="U192" s="36">
        <v>140.65071320999999</v>
      </c>
      <c r="V192" s="36">
        <v>142.39047937000001</v>
      </c>
      <c r="W192" s="36">
        <v>144.27512225000001</v>
      </c>
      <c r="X192" s="36">
        <v>147.29177974000001</v>
      </c>
      <c r="Y192" s="36">
        <v>150.94268255</v>
      </c>
    </row>
    <row r="193" spans="1:25" x14ac:dyDescent="0.2">
      <c r="A193" s="35">
        <v>8</v>
      </c>
      <c r="B193" s="36">
        <v>150.01403565000001</v>
      </c>
      <c r="C193" s="36">
        <v>154.8924303</v>
      </c>
      <c r="D193" s="36">
        <v>157.34556229</v>
      </c>
      <c r="E193" s="36">
        <v>158.16725349000001</v>
      </c>
      <c r="F193" s="36">
        <v>158.40451630000001</v>
      </c>
      <c r="G193" s="36">
        <v>155.93835799999999</v>
      </c>
      <c r="H193" s="36">
        <v>151.21418768999999</v>
      </c>
      <c r="I193" s="36">
        <v>147.20824775</v>
      </c>
      <c r="J193" s="36">
        <v>146.19024551000001</v>
      </c>
      <c r="K193" s="36">
        <v>145.30465787</v>
      </c>
      <c r="L193" s="36">
        <v>144.70731531000001</v>
      </c>
      <c r="M193" s="36">
        <v>145.95694237000001</v>
      </c>
      <c r="N193" s="36">
        <v>147.26168440000001</v>
      </c>
      <c r="O193" s="36">
        <v>149.22901017999999</v>
      </c>
      <c r="P193" s="36">
        <v>150.55127193999999</v>
      </c>
      <c r="Q193" s="36">
        <v>150.90081702000001</v>
      </c>
      <c r="R193" s="36">
        <v>150.08123229</v>
      </c>
      <c r="S193" s="36">
        <v>148.16585595000001</v>
      </c>
      <c r="T193" s="36">
        <v>144.04101261</v>
      </c>
      <c r="U193" s="36">
        <v>144.83944414999999</v>
      </c>
      <c r="V193" s="36">
        <v>146.81528327999999</v>
      </c>
      <c r="W193" s="36">
        <v>149.47391153999999</v>
      </c>
      <c r="X193" s="36">
        <v>152.36067413999999</v>
      </c>
      <c r="Y193" s="36">
        <v>154.45680715</v>
      </c>
    </row>
    <row r="194" spans="1:25" x14ac:dyDescent="0.2">
      <c r="A194" s="35">
        <v>9</v>
      </c>
      <c r="B194" s="36">
        <v>150.15304252999999</v>
      </c>
      <c r="C194" s="36">
        <v>153.88144270999999</v>
      </c>
      <c r="D194" s="36">
        <v>158.37954282999999</v>
      </c>
      <c r="E194" s="36">
        <v>159.78862333999999</v>
      </c>
      <c r="F194" s="36">
        <v>157.95868188</v>
      </c>
      <c r="G194" s="36">
        <v>154.80107336</v>
      </c>
      <c r="H194" s="36">
        <v>149.74583161999999</v>
      </c>
      <c r="I194" s="36">
        <v>144.47828179999999</v>
      </c>
      <c r="J194" s="36">
        <v>141.19317629</v>
      </c>
      <c r="K194" s="36">
        <v>140.55327846</v>
      </c>
      <c r="L194" s="36">
        <v>139.52285491999999</v>
      </c>
      <c r="M194" s="36">
        <v>140.72644978</v>
      </c>
      <c r="N194" s="36">
        <v>142.36459955000001</v>
      </c>
      <c r="O194" s="36">
        <v>144.65001111000001</v>
      </c>
      <c r="P194" s="36">
        <v>147.52287351999999</v>
      </c>
      <c r="Q194" s="36">
        <v>148.30704872000001</v>
      </c>
      <c r="R194" s="36">
        <v>148.32285415000001</v>
      </c>
      <c r="S194" s="36">
        <v>146.12935481</v>
      </c>
      <c r="T194" s="36">
        <v>141.79039308</v>
      </c>
      <c r="U194" s="36">
        <v>141.31138730999999</v>
      </c>
      <c r="V194" s="36">
        <v>143.18788488000001</v>
      </c>
      <c r="W194" s="36">
        <v>146.19220478</v>
      </c>
      <c r="X194" s="36">
        <v>149.54096565</v>
      </c>
      <c r="Y194" s="36">
        <v>150.99323287000001</v>
      </c>
    </row>
    <row r="195" spans="1:25" x14ac:dyDescent="0.2">
      <c r="A195" s="35">
        <v>10</v>
      </c>
      <c r="B195" s="36">
        <v>143.17197945000001</v>
      </c>
      <c r="C195" s="36">
        <v>145.49751856</v>
      </c>
      <c r="D195" s="36">
        <v>148.5444469</v>
      </c>
      <c r="E195" s="36">
        <v>149.16580273</v>
      </c>
      <c r="F195" s="36">
        <v>148.04640361</v>
      </c>
      <c r="G195" s="36">
        <v>145.76412083</v>
      </c>
      <c r="H195" s="36">
        <v>142.84834674000001</v>
      </c>
      <c r="I195" s="36">
        <v>146.5253051</v>
      </c>
      <c r="J195" s="36">
        <v>143.04291993000001</v>
      </c>
      <c r="K195" s="36">
        <v>141.17847517999999</v>
      </c>
      <c r="L195" s="36">
        <v>140.93779738999999</v>
      </c>
      <c r="M195" s="36">
        <v>142.17316934999999</v>
      </c>
      <c r="N195" s="36">
        <v>143.94090967</v>
      </c>
      <c r="O195" s="36">
        <v>146.67081958</v>
      </c>
      <c r="P195" s="36">
        <v>148.15433053999999</v>
      </c>
      <c r="Q195" s="36">
        <v>149.24674006999999</v>
      </c>
      <c r="R195" s="36">
        <v>148.79657566</v>
      </c>
      <c r="S195" s="36">
        <v>147.02494598000001</v>
      </c>
      <c r="T195" s="36">
        <v>141.86648468999999</v>
      </c>
      <c r="U195" s="36">
        <v>141.10655557999999</v>
      </c>
      <c r="V195" s="36">
        <v>142.91328551000001</v>
      </c>
      <c r="W195" s="36">
        <v>145.57583277000001</v>
      </c>
      <c r="X195" s="36">
        <v>148.48538955999999</v>
      </c>
      <c r="Y195" s="36">
        <v>150.08690938000001</v>
      </c>
    </row>
    <row r="196" spans="1:25" x14ac:dyDescent="0.2">
      <c r="A196" s="35">
        <v>11</v>
      </c>
      <c r="B196" s="36">
        <v>145.23773467000001</v>
      </c>
      <c r="C196" s="36">
        <v>151.78992762999999</v>
      </c>
      <c r="D196" s="36">
        <v>153.93980832</v>
      </c>
      <c r="E196" s="36">
        <v>154.43768292999999</v>
      </c>
      <c r="F196" s="36">
        <v>157.46144842999999</v>
      </c>
      <c r="G196" s="36">
        <v>156.16061378000001</v>
      </c>
      <c r="H196" s="36">
        <v>152.13806062</v>
      </c>
      <c r="I196" s="36">
        <v>146.38304059000001</v>
      </c>
      <c r="J196" s="36">
        <v>141.87911513</v>
      </c>
      <c r="K196" s="36">
        <v>141.02621214999999</v>
      </c>
      <c r="L196" s="36">
        <v>141.28877188999999</v>
      </c>
      <c r="M196" s="36">
        <v>142.72402499</v>
      </c>
      <c r="N196" s="36">
        <v>145.77639377</v>
      </c>
      <c r="O196" s="36">
        <v>148.22739278</v>
      </c>
      <c r="P196" s="36">
        <v>150.44771957</v>
      </c>
      <c r="Q196" s="36">
        <v>151.40338023000001</v>
      </c>
      <c r="R196" s="36">
        <v>150.49139769999999</v>
      </c>
      <c r="S196" s="36">
        <v>147.89915252</v>
      </c>
      <c r="T196" s="36">
        <v>143.35880094000001</v>
      </c>
      <c r="U196" s="36">
        <v>142.19093702999999</v>
      </c>
      <c r="V196" s="36">
        <v>142.18158374000001</v>
      </c>
      <c r="W196" s="36">
        <v>145.29662388</v>
      </c>
      <c r="X196" s="36">
        <v>148.13669121000001</v>
      </c>
      <c r="Y196" s="36">
        <v>149.98656803</v>
      </c>
    </row>
    <row r="197" spans="1:25" x14ac:dyDescent="0.2">
      <c r="A197" s="35">
        <v>12</v>
      </c>
      <c r="B197" s="36">
        <v>151.7298394</v>
      </c>
      <c r="C197" s="36">
        <v>154.83916278000001</v>
      </c>
      <c r="D197" s="36">
        <v>155.46443151</v>
      </c>
      <c r="E197" s="36">
        <v>155.91159694999999</v>
      </c>
      <c r="F197" s="36">
        <v>156.17971391</v>
      </c>
      <c r="G197" s="36">
        <v>153.85239297999999</v>
      </c>
      <c r="H197" s="36">
        <v>149.97016436999999</v>
      </c>
      <c r="I197" s="36">
        <v>147.87314133000001</v>
      </c>
      <c r="J197" s="36">
        <v>144.08030654999999</v>
      </c>
      <c r="K197" s="36">
        <v>142.64567163000001</v>
      </c>
      <c r="L197" s="36">
        <v>141.86913077</v>
      </c>
      <c r="M197" s="36">
        <v>144.87990368999999</v>
      </c>
      <c r="N197" s="36">
        <v>146.69835725999999</v>
      </c>
      <c r="O197" s="36">
        <v>147.56543418000001</v>
      </c>
      <c r="P197" s="36">
        <v>148.87968413999999</v>
      </c>
      <c r="Q197" s="36">
        <v>149.64520206</v>
      </c>
      <c r="R197" s="36">
        <v>149.08347873</v>
      </c>
      <c r="S197" s="36">
        <v>148.21371156999999</v>
      </c>
      <c r="T197" s="36">
        <v>146.14808227</v>
      </c>
      <c r="U197" s="36">
        <v>143.98593596000001</v>
      </c>
      <c r="V197" s="36">
        <v>145.13682711999999</v>
      </c>
      <c r="W197" s="36">
        <v>148.96513644000001</v>
      </c>
      <c r="X197" s="36">
        <v>150.04234898000001</v>
      </c>
      <c r="Y197" s="36">
        <v>149.95210559</v>
      </c>
    </row>
    <row r="198" spans="1:25" x14ac:dyDescent="0.2">
      <c r="A198" s="35">
        <v>13</v>
      </c>
      <c r="B198" s="36">
        <v>146.39176896999999</v>
      </c>
      <c r="C198" s="36">
        <v>148.59308791000001</v>
      </c>
      <c r="D198" s="36">
        <v>146.34641253999999</v>
      </c>
      <c r="E198" s="36">
        <v>147.17021896</v>
      </c>
      <c r="F198" s="36">
        <v>149.18166902999999</v>
      </c>
      <c r="G198" s="36">
        <v>147.78665713000001</v>
      </c>
      <c r="H198" s="36">
        <v>147.41761706</v>
      </c>
      <c r="I198" s="36">
        <v>143.96255194</v>
      </c>
      <c r="J198" s="36">
        <v>142.53424536</v>
      </c>
      <c r="K198" s="36">
        <v>139.12593984</v>
      </c>
      <c r="L198" s="36">
        <v>142.09994381999999</v>
      </c>
      <c r="M198" s="36">
        <v>142.19261426</v>
      </c>
      <c r="N198" s="36">
        <v>141.20450890999999</v>
      </c>
      <c r="O198" s="36">
        <v>142.22009813</v>
      </c>
      <c r="P198" s="36">
        <v>143.71084994</v>
      </c>
      <c r="Q198" s="36">
        <v>144.66688207999999</v>
      </c>
      <c r="R198" s="36">
        <v>144.76810487</v>
      </c>
      <c r="S198" s="36">
        <v>146.78764509000001</v>
      </c>
      <c r="T198" s="36">
        <v>141.82825865999999</v>
      </c>
      <c r="U198" s="36">
        <v>137.79805736</v>
      </c>
      <c r="V198" s="36">
        <v>139.68861962</v>
      </c>
      <c r="W198" s="36">
        <v>141.94717799</v>
      </c>
      <c r="X198" s="36">
        <v>143.60545164000001</v>
      </c>
      <c r="Y198" s="36">
        <v>144.68637214</v>
      </c>
    </row>
    <row r="199" spans="1:25" x14ac:dyDescent="0.2">
      <c r="A199" s="35">
        <v>14</v>
      </c>
      <c r="B199" s="36">
        <v>152.63650752999999</v>
      </c>
      <c r="C199" s="36">
        <v>155.56754687</v>
      </c>
      <c r="D199" s="36">
        <v>154.62920568000001</v>
      </c>
      <c r="E199" s="36">
        <v>155.34948782999999</v>
      </c>
      <c r="F199" s="36">
        <v>156.51725246000001</v>
      </c>
      <c r="G199" s="36">
        <v>156.30795376</v>
      </c>
      <c r="H199" s="36">
        <v>156.02408745</v>
      </c>
      <c r="I199" s="36">
        <v>153.46212104</v>
      </c>
      <c r="J199" s="36">
        <v>149.83835468999999</v>
      </c>
      <c r="K199" s="36">
        <v>143.78214389999999</v>
      </c>
      <c r="L199" s="36">
        <v>141.93170431999999</v>
      </c>
      <c r="M199" s="36">
        <v>142.07719566</v>
      </c>
      <c r="N199" s="36">
        <v>144.02577882</v>
      </c>
      <c r="O199" s="36">
        <v>145.82966375000001</v>
      </c>
      <c r="P199" s="36">
        <v>147.58063598999999</v>
      </c>
      <c r="Q199" s="36">
        <v>148.15258648</v>
      </c>
      <c r="R199" s="36">
        <v>147.70738098000001</v>
      </c>
      <c r="S199" s="36">
        <v>143.63593484</v>
      </c>
      <c r="T199" s="36">
        <v>138.78882060999999</v>
      </c>
      <c r="U199" s="36">
        <v>138.98099687000001</v>
      </c>
      <c r="V199" s="36">
        <v>142.83068614000001</v>
      </c>
      <c r="W199" s="36">
        <v>145.79385771</v>
      </c>
      <c r="X199" s="36">
        <v>148.66396040999999</v>
      </c>
      <c r="Y199" s="36">
        <v>152.18137983</v>
      </c>
    </row>
    <row r="200" spans="1:25" x14ac:dyDescent="0.2">
      <c r="A200" s="35">
        <v>15</v>
      </c>
      <c r="B200" s="36">
        <v>156.44267583999999</v>
      </c>
      <c r="C200" s="36">
        <v>157.28429788</v>
      </c>
      <c r="D200" s="36">
        <v>156.61126886</v>
      </c>
      <c r="E200" s="36">
        <v>156.56819039000001</v>
      </c>
      <c r="F200" s="36">
        <v>157.32410272000001</v>
      </c>
      <c r="G200" s="36">
        <v>157.83759203</v>
      </c>
      <c r="H200" s="36">
        <v>157.26716359</v>
      </c>
      <c r="I200" s="36">
        <v>150.92163532000001</v>
      </c>
      <c r="J200" s="36">
        <v>147.88860154</v>
      </c>
      <c r="K200" s="36">
        <v>147.3455156</v>
      </c>
      <c r="L200" s="36">
        <v>146.41548589999999</v>
      </c>
      <c r="M200" s="36">
        <v>147.66585001000001</v>
      </c>
      <c r="N200" s="36">
        <v>148.92794244999999</v>
      </c>
      <c r="O200" s="36">
        <v>149.91129573000001</v>
      </c>
      <c r="P200" s="36">
        <v>148.9439208</v>
      </c>
      <c r="Q200" s="36">
        <v>148.41138504</v>
      </c>
      <c r="R200" s="36">
        <v>147.47409568</v>
      </c>
      <c r="S200" s="36">
        <v>145.93262385</v>
      </c>
      <c r="T200" s="36">
        <v>143.02829650000001</v>
      </c>
      <c r="U200" s="36">
        <v>142.31136727000001</v>
      </c>
      <c r="V200" s="36">
        <v>143.52510212000001</v>
      </c>
      <c r="W200" s="36">
        <v>147.68039164999999</v>
      </c>
      <c r="X200" s="36">
        <v>149.25745329</v>
      </c>
      <c r="Y200" s="36">
        <v>148.96531121000001</v>
      </c>
    </row>
    <row r="201" spans="1:25" x14ac:dyDescent="0.2">
      <c r="A201" s="35">
        <v>16</v>
      </c>
      <c r="B201" s="36">
        <v>142.46178209999999</v>
      </c>
      <c r="C201" s="36">
        <v>146.61931508999999</v>
      </c>
      <c r="D201" s="36">
        <v>146.61725604</v>
      </c>
      <c r="E201" s="36">
        <v>147.63215471999999</v>
      </c>
      <c r="F201" s="36">
        <v>145.76416617999999</v>
      </c>
      <c r="G201" s="36">
        <v>140.72795149000001</v>
      </c>
      <c r="H201" s="36">
        <v>139.00441290000001</v>
      </c>
      <c r="I201" s="36">
        <v>140.21915749999999</v>
      </c>
      <c r="J201" s="36">
        <v>141.86204642000001</v>
      </c>
      <c r="K201" s="36">
        <v>142.10565503999999</v>
      </c>
      <c r="L201" s="36">
        <v>141.32358601000001</v>
      </c>
      <c r="M201" s="36">
        <v>140.21100706999999</v>
      </c>
      <c r="N201" s="36">
        <v>138.80341720000001</v>
      </c>
      <c r="O201" s="36">
        <v>137.59226047000001</v>
      </c>
      <c r="P201" s="36">
        <v>138.63200581000001</v>
      </c>
      <c r="Q201" s="36">
        <v>138.19295857</v>
      </c>
      <c r="R201" s="36">
        <v>137.25715285000001</v>
      </c>
      <c r="S201" s="36">
        <v>136.48738168</v>
      </c>
      <c r="T201" s="36">
        <v>140.45934613</v>
      </c>
      <c r="U201" s="36">
        <v>141.42292816</v>
      </c>
      <c r="V201" s="36">
        <v>142.15547437000001</v>
      </c>
      <c r="W201" s="36">
        <v>142.43053818000001</v>
      </c>
      <c r="X201" s="36">
        <v>139.58858878000001</v>
      </c>
      <c r="Y201" s="36">
        <v>142.31878189</v>
      </c>
    </row>
    <row r="202" spans="1:25" x14ac:dyDescent="0.2">
      <c r="A202" s="35">
        <v>17</v>
      </c>
      <c r="B202" s="36">
        <v>143.00146058000001</v>
      </c>
      <c r="C202" s="36">
        <v>147.91342682999999</v>
      </c>
      <c r="D202" s="36">
        <v>151.96504021999999</v>
      </c>
      <c r="E202" s="36">
        <v>151.61392755</v>
      </c>
      <c r="F202" s="36">
        <v>149.29913794999999</v>
      </c>
      <c r="G202" s="36">
        <v>143.87768086</v>
      </c>
      <c r="H202" s="36">
        <v>141.16442907000001</v>
      </c>
      <c r="I202" s="36">
        <v>140.61557565999999</v>
      </c>
      <c r="J202" s="36">
        <v>141.54409344999999</v>
      </c>
      <c r="K202" s="36">
        <v>141.32402662000001</v>
      </c>
      <c r="L202" s="36">
        <v>140.44377001000001</v>
      </c>
      <c r="M202" s="36">
        <v>140.19760904</v>
      </c>
      <c r="N202" s="36">
        <v>139.87033982</v>
      </c>
      <c r="O202" s="36">
        <v>137.48239837</v>
      </c>
      <c r="P202" s="36">
        <v>137.51499502999999</v>
      </c>
      <c r="Q202" s="36">
        <v>140.58323922</v>
      </c>
      <c r="R202" s="36">
        <v>139.75926423999999</v>
      </c>
      <c r="S202" s="36">
        <v>138.21674515000001</v>
      </c>
      <c r="T202" s="36">
        <v>139.46907411000001</v>
      </c>
      <c r="U202" s="36">
        <v>140.83973202000001</v>
      </c>
      <c r="V202" s="36">
        <v>140.50551709999999</v>
      </c>
      <c r="W202" s="36">
        <v>139.76936314</v>
      </c>
      <c r="X202" s="36">
        <v>141.14474626000001</v>
      </c>
      <c r="Y202" s="36">
        <v>142.53372221000001</v>
      </c>
    </row>
    <row r="203" spans="1:25" x14ac:dyDescent="0.2">
      <c r="A203" s="35">
        <v>18</v>
      </c>
      <c r="B203" s="36">
        <v>147.66051343000001</v>
      </c>
      <c r="C203" s="36">
        <v>150.07154886999999</v>
      </c>
      <c r="D203" s="36">
        <v>154.57582441</v>
      </c>
      <c r="E203" s="36">
        <v>155.33246990000001</v>
      </c>
      <c r="F203" s="36">
        <v>154.01735707</v>
      </c>
      <c r="G203" s="36">
        <v>150.85823212</v>
      </c>
      <c r="H203" s="36">
        <v>144.73083833000001</v>
      </c>
      <c r="I203" s="36">
        <v>140.61126947</v>
      </c>
      <c r="J203" s="36">
        <v>137.06886338999999</v>
      </c>
      <c r="K203" s="36">
        <v>137.23561771999999</v>
      </c>
      <c r="L203" s="36">
        <v>136.53804772000001</v>
      </c>
      <c r="M203" s="36">
        <v>137.29514377999999</v>
      </c>
      <c r="N203" s="36">
        <v>139.28466463999999</v>
      </c>
      <c r="O203" s="36">
        <v>137.32191356999999</v>
      </c>
      <c r="P203" s="36">
        <v>137.62194038999999</v>
      </c>
      <c r="Q203" s="36">
        <v>138.84370091</v>
      </c>
      <c r="R203" s="36">
        <v>140.77595418000001</v>
      </c>
      <c r="S203" s="36">
        <v>136.97903402</v>
      </c>
      <c r="T203" s="36">
        <v>133.48583803</v>
      </c>
      <c r="U203" s="36">
        <v>134.03192540000001</v>
      </c>
      <c r="V203" s="36">
        <v>132.65353772</v>
      </c>
      <c r="W203" s="36">
        <v>135.05652205000001</v>
      </c>
      <c r="X203" s="36">
        <v>137.15077110999999</v>
      </c>
      <c r="Y203" s="36">
        <v>142.59673194999999</v>
      </c>
    </row>
    <row r="204" spans="1:25" x14ac:dyDescent="0.2">
      <c r="A204" s="35">
        <v>19</v>
      </c>
      <c r="B204" s="36">
        <v>143.98667345000001</v>
      </c>
      <c r="C204" s="36">
        <v>147.49302304</v>
      </c>
      <c r="D204" s="36">
        <v>153.25082366000001</v>
      </c>
      <c r="E204" s="36">
        <v>154.01747533</v>
      </c>
      <c r="F204" s="36">
        <v>153.50799767000001</v>
      </c>
      <c r="G204" s="36">
        <v>149.71453835</v>
      </c>
      <c r="H204" s="36">
        <v>144.72709879999999</v>
      </c>
      <c r="I204" s="36">
        <v>140.04223117999999</v>
      </c>
      <c r="J204" s="36">
        <v>136.48111139</v>
      </c>
      <c r="K204" s="36">
        <v>136.58054935000001</v>
      </c>
      <c r="L204" s="36">
        <v>140.90108434000001</v>
      </c>
      <c r="M204" s="36">
        <v>138.83817207999999</v>
      </c>
      <c r="N204" s="36">
        <v>140.95932538</v>
      </c>
      <c r="O204" s="36">
        <v>142.16138344999999</v>
      </c>
      <c r="P204" s="36">
        <v>138.92838259999999</v>
      </c>
      <c r="Q204" s="36">
        <v>139.85595936000001</v>
      </c>
      <c r="R204" s="36">
        <v>142.23403694000001</v>
      </c>
      <c r="S204" s="36">
        <v>139.74231481000001</v>
      </c>
      <c r="T204" s="36">
        <v>137.88377077999999</v>
      </c>
      <c r="U204" s="36">
        <v>137.91482619000001</v>
      </c>
      <c r="V204" s="36">
        <v>137.18624449000001</v>
      </c>
      <c r="W204" s="36">
        <v>138.61550154</v>
      </c>
      <c r="X204" s="36">
        <v>142.05192127000001</v>
      </c>
      <c r="Y204" s="36">
        <v>145.19481704</v>
      </c>
    </row>
    <row r="205" spans="1:25" x14ac:dyDescent="0.2">
      <c r="A205" s="35">
        <v>20</v>
      </c>
      <c r="B205" s="36">
        <v>145.20464669</v>
      </c>
      <c r="C205" s="36">
        <v>148.26900748</v>
      </c>
      <c r="D205" s="36">
        <v>151.87862455999999</v>
      </c>
      <c r="E205" s="36">
        <v>152.14666600000001</v>
      </c>
      <c r="F205" s="36">
        <v>152.75996408</v>
      </c>
      <c r="G205" s="36">
        <v>149.44668999000001</v>
      </c>
      <c r="H205" s="36">
        <v>144.86993145</v>
      </c>
      <c r="I205" s="36">
        <v>140.86064924999999</v>
      </c>
      <c r="J205" s="36">
        <v>136.46998461000001</v>
      </c>
      <c r="K205" s="36">
        <v>135.76144248</v>
      </c>
      <c r="L205" s="36">
        <v>135.84608847000001</v>
      </c>
      <c r="M205" s="36">
        <v>137.26264982999999</v>
      </c>
      <c r="N205" s="36">
        <v>134.68741073999999</v>
      </c>
      <c r="O205" s="36">
        <v>135.61712295000001</v>
      </c>
      <c r="P205" s="36">
        <v>133.07641616999999</v>
      </c>
      <c r="Q205" s="36">
        <v>133.98519802000001</v>
      </c>
      <c r="R205" s="36">
        <v>134.8731626</v>
      </c>
      <c r="S205" s="36">
        <v>130.83415471999999</v>
      </c>
      <c r="T205" s="36">
        <v>131.31219687999999</v>
      </c>
      <c r="U205" s="36">
        <v>133.11672235</v>
      </c>
      <c r="V205" s="36">
        <v>133.29936372</v>
      </c>
      <c r="W205" s="36">
        <v>133.09563147</v>
      </c>
      <c r="X205" s="36">
        <v>134.79778202</v>
      </c>
      <c r="Y205" s="36">
        <v>136.76311196</v>
      </c>
    </row>
    <row r="206" spans="1:25" x14ac:dyDescent="0.2">
      <c r="A206" s="35">
        <v>21</v>
      </c>
      <c r="B206" s="36">
        <v>143.82329576000001</v>
      </c>
      <c r="C206" s="36">
        <v>146.17800622999999</v>
      </c>
      <c r="D206" s="36">
        <v>150.15026728000001</v>
      </c>
      <c r="E206" s="36">
        <v>150.70162836</v>
      </c>
      <c r="F206" s="36">
        <v>151.54677445999999</v>
      </c>
      <c r="G206" s="36">
        <v>151.45236381999999</v>
      </c>
      <c r="H206" s="36">
        <v>149.82476991999999</v>
      </c>
      <c r="I206" s="36">
        <v>148.52984253</v>
      </c>
      <c r="J206" s="36">
        <v>145.28934287999999</v>
      </c>
      <c r="K206" s="36">
        <v>140.84260012999999</v>
      </c>
      <c r="L206" s="36">
        <v>137.68473539999999</v>
      </c>
      <c r="M206" s="36">
        <v>138.17993614</v>
      </c>
      <c r="N206" s="36">
        <v>141.14708153000001</v>
      </c>
      <c r="O206" s="36">
        <v>143.22696547999999</v>
      </c>
      <c r="P206" s="36">
        <v>140.92076965999999</v>
      </c>
      <c r="Q206" s="36">
        <v>142.04011876000001</v>
      </c>
      <c r="R206" s="36">
        <v>144.83266368</v>
      </c>
      <c r="S206" s="36">
        <v>141.15954540999999</v>
      </c>
      <c r="T206" s="36">
        <v>138.34178828</v>
      </c>
      <c r="U206" s="36">
        <v>135.79949038999999</v>
      </c>
      <c r="V206" s="36">
        <v>137.08135561</v>
      </c>
      <c r="W206" s="36">
        <v>139.98266821000001</v>
      </c>
      <c r="X206" s="36">
        <v>143.27278691000001</v>
      </c>
      <c r="Y206" s="36">
        <v>145.70308947000001</v>
      </c>
    </row>
    <row r="207" spans="1:25" x14ac:dyDescent="0.2">
      <c r="A207" s="35">
        <v>22</v>
      </c>
      <c r="B207" s="36">
        <v>144.45913995000001</v>
      </c>
      <c r="C207" s="36">
        <v>147.07832995000001</v>
      </c>
      <c r="D207" s="36">
        <v>151.91561533000001</v>
      </c>
      <c r="E207" s="36">
        <v>152.79420984000001</v>
      </c>
      <c r="F207" s="36">
        <v>154.33936194</v>
      </c>
      <c r="G207" s="36">
        <v>152.49547204999999</v>
      </c>
      <c r="H207" s="36">
        <v>150.18270579</v>
      </c>
      <c r="I207" s="36">
        <v>148.20361826000001</v>
      </c>
      <c r="J207" s="36">
        <v>144.18045605</v>
      </c>
      <c r="K207" s="36">
        <v>138.86363507999999</v>
      </c>
      <c r="L207" s="36">
        <v>135.98445934</v>
      </c>
      <c r="M207" s="36">
        <v>136.44591065</v>
      </c>
      <c r="N207" s="36">
        <v>138.73721051000001</v>
      </c>
      <c r="O207" s="36">
        <v>140.82431524</v>
      </c>
      <c r="P207" s="36">
        <v>138.25390494000001</v>
      </c>
      <c r="Q207" s="36">
        <v>139.70130990000001</v>
      </c>
      <c r="R207" s="36">
        <v>142.31424727999999</v>
      </c>
      <c r="S207" s="36">
        <v>138.50795217000001</v>
      </c>
      <c r="T207" s="36">
        <v>135.65462932</v>
      </c>
      <c r="U207" s="36">
        <v>133.82564506</v>
      </c>
      <c r="V207" s="36">
        <v>134.51695964000001</v>
      </c>
      <c r="W207" s="36">
        <v>137.15773852999999</v>
      </c>
      <c r="X207" s="36">
        <v>140.63952785999999</v>
      </c>
      <c r="Y207" s="36">
        <v>146.39896607</v>
      </c>
    </row>
    <row r="208" spans="1:25" x14ac:dyDescent="0.2">
      <c r="A208" s="35">
        <v>23</v>
      </c>
      <c r="B208" s="36">
        <v>140.50533659999999</v>
      </c>
      <c r="C208" s="36">
        <v>143.80817517</v>
      </c>
      <c r="D208" s="36">
        <v>148.44841117000001</v>
      </c>
      <c r="E208" s="36">
        <v>148.92402480000001</v>
      </c>
      <c r="F208" s="36">
        <v>149.71506919000001</v>
      </c>
      <c r="G208" s="36">
        <v>149.95839942999999</v>
      </c>
      <c r="H208" s="36">
        <v>148.36606877</v>
      </c>
      <c r="I208" s="36">
        <v>146.52979847</v>
      </c>
      <c r="J208" s="36">
        <v>140.79768478</v>
      </c>
      <c r="K208" s="36">
        <v>135.64616892999999</v>
      </c>
      <c r="L208" s="36">
        <v>134.29354918999999</v>
      </c>
      <c r="M208" s="36">
        <v>134.11626319999999</v>
      </c>
      <c r="N208" s="36">
        <v>137.69974407999999</v>
      </c>
      <c r="O208" s="36">
        <v>142.31543685</v>
      </c>
      <c r="P208" s="36">
        <v>140.89349182000001</v>
      </c>
      <c r="Q208" s="36">
        <v>141.38207697000001</v>
      </c>
      <c r="R208" s="36">
        <v>143.04943814999999</v>
      </c>
      <c r="S208" s="36">
        <v>140.38627697999999</v>
      </c>
      <c r="T208" s="36">
        <v>137.37266396000001</v>
      </c>
      <c r="U208" s="36">
        <v>135.10144889</v>
      </c>
      <c r="V208" s="36">
        <v>135.51312193999999</v>
      </c>
      <c r="W208" s="36">
        <v>137.69793971000001</v>
      </c>
      <c r="X208" s="36">
        <v>141.54762758999999</v>
      </c>
      <c r="Y208" s="36">
        <v>145.34408449</v>
      </c>
    </row>
    <row r="209" spans="1:25" x14ac:dyDescent="0.2">
      <c r="A209" s="35">
        <v>24</v>
      </c>
      <c r="B209" s="36">
        <v>139.05509461</v>
      </c>
      <c r="C209" s="36">
        <v>140.63185820000001</v>
      </c>
      <c r="D209" s="36">
        <v>144.52321864999999</v>
      </c>
      <c r="E209" s="36">
        <v>144.99286678000001</v>
      </c>
      <c r="F209" s="36">
        <v>147.64393365999999</v>
      </c>
      <c r="G209" s="36">
        <v>146.12786426</v>
      </c>
      <c r="H209" s="36">
        <v>144.17935334000001</v>
      </c>
      <c r="I209" s="36">
        <v>142.7007825</v>
      </c>
      <c r="J209" s="36">
        <v>141.15636547</v>
      </c>
      <c r="K209" s="36">
        <v>139.51120334999999</v>
      </c>
      <c r="L209" s="36">
        <v>140.09064286</v>
      </c>
      <c r="M209" s="36">
        <v>141.91752849</v>
      </c>
      <c r="N209" s="36">
        <v>144.69677630000001</v>
      </c>
      <c r="O209" s="36">
        <v>146.70227241000001</v>
      </c>
      <c r="P209" s="36">
        <v>141.64543492000001</v>
      </c>
      <c r="Q209" s="36">
        <v>144.38130470999999</v>
      </c>
      <c r="R209" s="36">
        <v>147.38290828999999</v>
      </c>
      <c r="S209" s="36">
        <v>144.0932291</v>
      </c>
      <c r="T209" s="36">
        <v>142.07249160000001</v>
      </c>
      <c r="U209" s="36">
        <v>139.26483031999999</v>
      </c>
      <c r="V209" s="36">
        <v>138.66541874000001</v>
      </c>
      <c r="W209" s="36">
        <v>139.77596414999999</v>
      </c>
      <c r="X209" s="36">
        <v>143.35041192</v>
      </c>
      <c r="Y209" s="36">
        <v>147.04267114000001</v>
      </c>
    </row>
    <row r="210" spans="1:25" x14ac:dyDescent="0.2">
      <c r="A210" s="35">
        <v>25</v>
      </c>
      <c r="B210" s="36">
        <v>139.08906071999999</v>
      </c>
      <c r="C210" s="36">
        <v>142.51973876</v>
      </c>
      <c r="D210" s="36">
        <v>145.95949553</v>
      </c>
      <c r="E210" s="36">
        <v>146.70634347000001</v>
      </c>
      <c r="F210" s="36">
        <v>148.17703804999999</v>
      </c>
      <c r="G210" s="36">
        <v>145.9369404</v>
      </c>
      <c r="H210" s="36">
        <v>140.47778084000001</v>
      </c>
      <c r="I210" s="36">
        <v>137.68752193</v>
      </c>
      <c r="J210" s="36">
        <v>136.91813354000001</v>
      </c>
      <c r="K210" s="36">
        <v>137.19477621999999</v>
      </c>
      <c r="L210" s="36">
        <v>139.68345661999999</v>
      </c>
      <c r="M210" s="36">
        <v>139.17304845999999</v>
      </c>
      <c r="N210" s="36">
        <v>142.2068285</v>
      </c>
      <c r="O210" s="36">
        <v>147.85454841999999</v>
      </c>
      <c r="P210" s="36">
        <v>145.90549153000001</v>
      </c>
      <c r="Q210" s="36">
        <v>145.5287816</v>
      </c>
      <c r="R210" s="36">
        <v>146.90332914999999</v>
      </c>
      <c r="S210" s="36">
        <v>144.20455878999999</v>
      </c>
      <c r="T210" s="36">
        <v>143.04344975000001</v>
      </c>
      <c r="U210" s="36">
        <v>143.84793299</v>
      </c>
      <c r="V210" s="36">
        <v>143.19828261999999</v>
      </c>
      <c r="W210" s="36">
        <v>142.45773727</v>
      </c>
      <c r="X210" s="36">
        <v>143.28460812</v>
      </c>
      <c r="Y210" s="36">
        <v>144.48715092</v>
      </c>
    </row>
    <row r="211" spans="1:25" x14ac:dyDescent="0.2">
      <c r="A211" s="35">
        <v>26</v>
      </c>
      <c r="B211" s="36">
        <v>141.73073518999999</v>
      </c>
      <c r="C211" s="36">
        <v>143.52434911</v>
      </c>
      <c r="D211" s="36">
        <v>147.63257805000001</v>
      </c>
      <c r="E211" s="36">
        <v>148.37954034000001</v>
      </c>
      <c r="F211" s="36">
        <v>149.92336732999999</v>
      </c>
      <c r="G211" s="36">
        <v>147.91901654</v>
      </c>
      <c r="H211" s="36">
        <v>143.81874428</v>
      </c>
      <c r="I211" s="36">
        <v>140.80264876000001</v>
      </c>
      <c r="J211" s="36">
        <v>138.66779339000001</v>
      </c>
      <c r="K211" s="36">
        <v>140.10389082</v>
      </c>
      <c r="L211" s="36">
        <v>140.32567281999999</v>
      </c>
      <c r="M211" s="36">
        <v>140.03705932</v>
      </c>
      <c r="N211" s="36">
        <v>142.76362295000001</v>
      </c>
      <c r="O211" s="36">
        <v>144.05992982000001</v>
      </c>
      <c r="P211" s="36">
        <v>142.0099783</v>
      </c>
      <c r="Q211" s="36">
        <v>142.95029095999999</v>
      </c>
      <c r="R211" s="36">
        <v>144.64006114</v>
      </c>
      <c r="S211" s="36">
        <v>143.82243220999999</v>
      </c>
      <c r="T211" s="36">
        <v>142.24295877</v>
      </c>
      <c r="U211" s="36">
        <v>140.74087879999999</v>
      </c>
      <c r="V211" s="36">
        <v>141.25510016000001</v>
      </c>
      <c r="W211" s="36">
        <v>142.54727161</v>
      </c>
      <c r="X211" s="36">
        <v>145.10764595000001</v>
      </c>
      <c r="Y211" s="36">
        <v>145.53178199999999</v>
      </c>
    </row>
    <row r="212" spans="1:25" x14ac:dyDescent="0.2">
      <c r="A212" s="35">
        <v>27</v>
      </c>
      <c r="B212" s="36">
        <v>146.60572869999999</v>
      </c>
      <c r="C212" s="36">
        <v>147.73956056</v>
      </c>
      <c r="D212" s="36">
        <v>152.10344171</v>
      </c>
      <c r="E212" s="36">
        <v>152.96994956</v>
      </c>
      <c r="F212" s="36">
        <v>155.11100413</v>
      </c>
      <c r="G212" s="36">
        <v>154.18263664</v>
      </c>
      <c r="H212" s="36">
        <v>152.29843984999999</v>
      </c>
      <c r="I212" s="36">
        <v>150.13107891000001</v>
      </c>
      <c r="J212" s="36">
        <v>148.31750031999999</v>
      </c>
      <c r="K212" s="36">
        <v>143.67574930999999</v>
      </c>
      <c r="L212" s="36">
        <v>143.39132222000001</v>
      </c>
      <c r="M212" s="36">
        <v>142.9139352</v>
      </c>
      <c r="N212" s="36">
        <v>143.93313921000001</v>
      </c>
      <c r="O212" s="36">
        <v>145.94416717999999</v>
      </c>
      <c r="P212" s="36">
        <v>144.26246007</v>
      </c>
      <c r="Q212" s="36">
        <v>146.06687335999999</v>
      </c>
      <c r="R212" s="36">
        <v>148.97792041</v>
      </c>
      <c r="S212" s="36">
        <v>146.47855218000001</v>
      </c>
      <c r="T212" s="36">
        <v>145.91220161000001</v>
      </c>
      <c r="U212" s="36">
        <v>143.96208734999999</v>
      </c>
      <c r="V212" s="36">
        <v>145.24808325999999</v>
      </c>
      <c r="W212" s="36">
        <v>147.87684640000001</v>
      </c>
      <c r="X212" s="36">
        <v>148.93360953000001</v>
      </c>
      <c r="Y212" s="36">
        <v>152.91082019000001</v>
      </c>
    </row>
    <row r="213" spans="1:25" x14ac:dyDescent="0.2">
      <c r="A213" s="35">
        <v>28</v>
      </c>
      <c r="B213" s="36">
        <v>142.31637923</v>
      </c>
      <c r="C213" s="36">
        <v>147.46489294</v>
      </c>
      <c r="D213" s="36">
        <v>151.75535034000001</v>
      </c>
      <c r="E213" s="36">
        <v>153.6012393</v>
      </c>
      <c r="F213" s="36">
        <v>155.60418949000001</v>
      </c>
      <c r="G213" s="36">
        <v>154.60896997</v>
      </c>
      <c r="H213" s="36">
        <v>152.38441875999999</v>
      </c>
      <c r="I213" s="36">
        <v>149.13429353000001</v>
      </c>
      <c r="J213" s="36">
        <v>142.89759026999999</v>
      </c>
      <c r="K213" s="36">
        <v>138.31981622000001</v>
      </c>
      <c r="L213" s="36">
        <v>138.30076940999999</v>
      </c>
      <c r="M213" s="36">
        <v>140.18175468000001</v>
      </c>
      <c r="N213" s="36">
        <v>144.76400837</v>
      </c>
      <c r="O213" s="36">
        <v>148.07867003999999</v>
      </c>
      <c r="P213" s="36">
        <v>146.04769644999999</v>
      </c>
      <c r="Q213" s="36">
        <v>146.96017925000001</v>
      </c>
      <c r="R213" s="36">
        <v>148.65585601000001</v>
      </c>
      <c r="S213" s="36">
        <v>145.06286569</v>
      </c>
      <c r="T213" s="36">
        <v>142.85682036</v>
      </c>
      <c r="U213" s="36">
        <v>140.88923524</v>
      </c>
      <c r="V213" s="36">
        <v>142.79056054</v>
      </c>
      <c r="W213" s="36">
        <v>146.86646157999999</v>
      </c>
      <c r="X213" s="36">
        <v>149.71978322999999</v>
      </c>
      <c r="Y213" s="36">
        <v>154.89241222999999</v>
      </c>
    </row>
    <row r="214" spans="1:25" x14ac:dyDescent="0.2">
      <c r="A214" s="35">
        <v>29</v>
      </c>
      <c r="B214" s="36" t="s">
        <v>150</v>
      </c>
      <c r="C214" s="36" t="s">
        <v>150</v>
      </c>
      <c r="D214" s="36" t="s">
        <v>150</v>
      </c>
      <c r="E214" s="36" t="s">
        <v>150</v>
      </c>
      <c r="F214" s="36" t="s">
        <v>150</v>
      </c>
      <c r="G214" s="36" t="s">
        <v>150</v>
      </c>
      <c r="H214" s="36" t="s">
        <v>150</v>
      </c>
      <c r="I214" s="36" t="s">
        <v>150</v>
      </c>
      <c r="J214" s="36" t="s">
        <v>150</v>
      </c>
      <c r="K214" s="36" t="s">
        <v>150</v>
      </c>
      <c r="L214" s="36" t="s">
        <v>150</v>
      </c>
      <c r="M214" s="36" t="s">
        <v>150</v>
      </c>
      <c r="N214" s="36" t="s">
        <v>150</v>
      </c>
      <c r="O214" s="36" t="s">
        <v>150</v>
      </c>
      <c r="P214" s="36" t="s">
        <v>150</v>
      </c>
      <c r="Q214" s="36" t="s">
        <v>150</v>
      </c>
      <c r="R214" s="36" t="s">
        <v>150</v>
      </c>
      <c r="S214" s="36" t="s">
        <v>150</v>
      </c>
      <c r="T214" s="36" t="s">
        <v>150</v>
      </c>
      <c r="U214" s="36" t="s">
        <v>150</v>
      </c>
      <c r="V214" s="36" t="s">
        <v>150</v>
      </c>
      <c r="W214" s="36" t="s">
        <v>150</v>
      </c>
      <c r="X214" s="36" t="s">
        <v>150</v>
      </c>
      <c r="Y214" s="36" t="s">
        <v>150</v>
      </c>
    </row>
    <row r="215" spans="1:25" x14ac:dyDescent="0.2">
      <c r="A215" s="35">
        <v>30</v>
      </c>
      <c r="B215" s="36" t="s">
        <v>150</v>
      </c>
      <c r="C215" s="36" t="s">
        <v>150</v>
      </c>
      <c r="D215" s="36" t="s">
        <v>150</v>
      </c>
      <c r="E215" s="36" t="s">
        <v>150</v>
      </c>
      <c r="F215" s="36" t="s">
        <v>150</v>
      </c>
      <c r="G215" s="36" t="s">
        <v>150</v>
      </c>
      <c r="H215" s="36" t="s">
        <v>150</v>
      </c>
      <c r="I215" s="36" t="s">
        <v>150</v>
      </c>
      <c r="J215" s="36" t="s">
        <v>150</v>
      </c>
      <c r="K215" s="36" t="s">
        <v>150</v>
      </c>
      <c r="L215" s="36" t="s">
        <v>150</v>
      </c>
      <c r="M215" s="36" t="s">
        <v>150</v>
      </c>
      <c r="N215" s="36" t="s">
        <v>150</v>
      </c>
      <c r="O215" s="36" t="s">
        <v>150</v>
      </c>
      <c r="P215" s="36" t="s">
        <v>150</v>
      </c>
      <c r="Q215" s="36" t="s">
        <v>150</v>
      </c>
      <c r="R215" s="36" t="s">
        <v>150</v>
      </c>
      <c r="S215" s="36" t="s">
        <v>150</v>
      </c>
      <c r="T215" s="36" t="s">
        <v>150</v>
      </c>
      <c r="U215" s="36" t="s">
        <v>150</v>
      </c>
      <c r="V215" s="36" t="s">
        <v>150</v>
      </c>
      <c r="W215" s="36" t="s">
        <v>150</v>
      </c>
      <c r="X215" s="36" t="s">
        <v>150</v>
      </c>
      <c r="Y215" s="36" t="s">
        <v>150</v>
      </c>
    </row>
    <row r="216" spans="1:25" x14ac:dyDescent="0.2">
      <c r="A216" s="35">
        <v>31</v>
      </c>
      <c r="B216" s="36" t="s">
        <v>150</v>
      </c>
      <c r="C216" s="36" t="s">
        <v>150</v>
      </c>
      <c r="D216" s="36" t="s">
        <v>150</v>
      </c>
      <c r="E216" s="36" t="s">
        <v>150</v>
      </c>
      <c r="F216" s="36" t="s">
        <v>150</v>
      </c>
      <c r="G216" s="36" t="s">
        <v>150</v>
      </c>
      <c r="H216" s="36" t="s">
        <v>150</v>
      </c>
      <c r="I216" s="36" t="s">
        <v>150</v>
      </c>
      <c r="J216" s="36" t="s">
        <v>150</v>
      </c>
      <c r="K216" s="36" t="s">
        <v>150</v>
      </c>
      <c r="L216" s="36" t="s">
        <v>150</v>
      </c>
      <c r="M216" s="36" t="s">
        <v>150</v>
      </c>
      <c r="N216" s="36" t="s">
        <v>150</v>
      </c>
      <c r="O216" s="36" t="s">
        <v>150</v>
      </c>
      <c r="P216" s="36" t="s">
        <v>150</v>
      </c>
      <c r="Q216" s="36" t="s">
        <v>150</v>
      </c>
      <c r="R216" s="36" t="s">
        <v>150</v>
      </c>
      <c r="S216" s="36" t="s">
        <v>150</v>
      </c>
      <c r="T216" s="36" t="s">
        <v>150</v>
      </c>
      <c r="U216" s="36" t="s">
        <v>150</v>
      </c>
      <c r="V216" s="36" t="s">
        <v>150</v>
      </c>
      <c r="W216" s="36" t="s">
        <v>150</v>
      </c>
      <c r="X216" s="36" t="s">
        <v>150</v>
      </c>
      <c r="Y216" s="36" t="s">
        <v>150</v>
      </c>
    </row>
    <row r="217" spans="1:25" ht="18" customHeight="1" x14ac:dyDescent="0.2">
      <c r="A217" s="42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</row>
    <row r="218" spans="1:25" s="44" customFormat="1" ht="21" customHeight="1" x14ac:dyDescent="0.2">
      <c r="A218" s="42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</row>
    <row r="219" spans="1:25" s="44" customFormat="1" ht="59.25" customHeight="1" x14ac:dyDescent="0.2">
      <c r="A219" s="133" t="s">
        <v>17</v>
      </c>
      <c r="B219" s="134"/>
      <c r="C219" s="134"/>
      <c r="D219" s="135"/>
      <c r="E219" s="65">
        <v>4.7295760199999997</v>
      </c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</row>
    <row r="220" spans="1:25" s="44" customFormat="1" ht="12.75" customHeight="1" x14ac:dyDescent="0.2">
      <c r="A220" s="42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</row>
    <row r="221" spans="1:25" s="44" customFormat="1" ht="15" x14ac:dyDescent="0.25">
      <c r="A221" s="64" t="s">
        <v>132</v>
      </c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M221" s="54">
        <v>511805.23617722443</v>
      </c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</row>
    <row r="222" spans="1:25" s="44" customFormat="1" x14ac:dyDescent="0.2">
      <c r="A222" s="42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</row>
    <row r="223" spans="1:25" ht="42.75" customHeight="1" x14ac:dyDescent="0.2">
      <c r="A223" s="113" t="s">
        <v>143</v>
      </c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</row>
  </sheetData>
  <mergeCells count="17">
    <mergeCell ref="A1:Y1"/>
    <mergeCell ref="A4:Y4"/>
    <mergeCell ref="A5:Y5"/>
    <mergeCell ref="A149:A150"/>
    <mergeCell ref="B149:Y149"/>
    <mergeCell ref="A44:A45"/>
    <mergeCell ref="B44:Y44"/>
    <mergeCell ref="A79:A80"/>
    <mergeCell ref="B79:Y79"/>
    <mergeCell ref="A114:A115"/>
    <mergeCell ref="B114:Y114"/>
    <mergeCell ref="A184:A185"/>
    <mergeCell ref="B184:Y184"/>
    <mergeCell ref="A9:A10"/>
    <mergeCell ref="B9:Y9"/>
    <mergeCell ref="A223:Y223"/>
    <mergeCell ref="A219:D219"/>
  </mergeCells>
  <pageMargins left="0.7" right="0.7" top="0.75" bottom="0.75" header="0.3" footer="0.3"/>
  <pageSetup paperSize="9" scale="2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9"/>
  <sheetViews>
    <sheetView view="pageBreakPreview" zoomScale="85" zoomScaleNormal="100" zoomScaleSheetLayoutView="85" workbookViewId="0">
      <selection activeCell="S293" sqref="S293"/>
    </sheetView>
  </sheetViews>
  <sheetFormatPr defaultRowHeight="12.75" x14ac:dyDescent="0.2"/>
  <cols>
    <col min="1" max="1" width="6.85546875" style="40" customWidth="1"/>
    <col min="2" max="25" width="11.85546875" style="12" customWidth="1"/>
    <col min="26" max="26" width="11.7109375" style="12" bestFit="1" customWidth="1"/>
    <col min="27" max="16384" width="9.140625" style="12"/>
  </cols>
  <sheetData>
    <row r="1" spans="1:25" ht="29.25" customHeight="1" x14ac:dyDescent="0.25">
      <c r="A1" s="93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феврале 2021 года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15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ht="15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5" x14ac:dyDescent="0.25">
      <c r="A4" s="110" t="s">
        <v>106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5" ht="45.75" customHeight="1" x14ac:dyDescent="0.25">
      <c r="A5" s="117" t="s">
        <v>107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6" spans="1:25" ht="54.75" customHeight="1" x14ac:dyDescent="0.25">
      <c r="A6" s="66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" x14ac:dyDescent="0.25">
      <c r="A7" s="64" t="s">
        <v>131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1:25" ht="15" x14ac:dyDescent="0.2">
      <c r="A8" s="64"/>
    </row>
    <row r="9" spans="1:25" ht="34.5" customHeight="1" x14ac:dyDescent="0.2">
      <c r="A9" s="111" t="s">
        <v>0</v>
      </c>
      <c r="B9" s="132" t="s">
        <v>133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</row>
    <row r="10" spans="1:25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25" x14ac:dyDescent="0.2">
      <c r="A11" s="35">
        <v>1</v>
      </c>
      <c r="B11" s="36">
        <v>1014.90610888</v>
      </c>
      <c r="C11" s="36">
        <v>1055.2802632100002</v>
      </c>
      <c r="D11" s="36">
        <v>1077.6207275300001</v>
      </c>
      <c r="E11" s="36">
        <v>1087.8639748600001</v>
      </c>
      <c r="F11" s="36">
        <v>1102.6214923000002</v>
      </c>
      <c r="G11" s="36">
        <v>1086.6658056900001</v>
      </c>
      <c r="H11" s="36">
        <v>1063.9626170400002</v>
      </c>
      <c r="I11" s="36">
        <v>1042.37538905</v>
      </c>
      <c r="J11" s="36">
        <v>1017.48272279</v>
      </c>
      <c r="K11" s="36">
        <v>1013.9303284699999</v>
      </c>
      <c r="L11" s="36">
        <v>1015.63515268</v>
      </c>
      <c r="M11" s="36">
        <v>1023.99533984</v>
      </c>
      <c r="N11" s="36">
        <v>1037.4475957899999</v>
      </c>
      <c r="O11" s="36">
        <v>1052.29993214</v>
      </c>
      <c r="P11" s="36">
        <v>1063.81646153</v>
      </c>
      <c r="Q11" s="36">
        <v>1068.2090036</v>
      </c>
      <c r="R11" s="36">
        <v>1062.60192175</v>
      </c>
      <c r="S11" s="36">
        <v>1048.00501996</v>
      </c>
      <c r="T11" s="36">
        <v>1024.5332831999999</v>
      </c>
      <c r="U11" s="36">
        <v>1020.8455455</v>
      </c>
      <c r="V11" s="36">
        <v>1028.50984589</v>
      </c>
      <c r="W11" s="36">
        <v>1042.92536696</v>
      </c>
      <c r="X11" s="36">
        <v>1068.2773051700001</v>
      </c>
      <c r="Y11" s="36">
        <v>1080.65934416</v>
      </c>
    </row>
    <row r="12" spans="1:25" x14ac:dyDescent="0.2">
      <c r="A12" s="35">
        <v>2</v>
      </c>
      <c r="B12" s="36">
        <v>1049.92450106</v>
      </c>
      <c r="C12" s="36">
        <v>1070.5589727200002</v>
      </c>
      <c r="D12" s="36">
        <v>1082.6948577400001</v>
      </c>
      <c r="E12" s="36">
        <v>1087.72750782</v>
      </c>
      <c r="F12" s="36">
        <v>1093.2660674000001</v>
      </c>
      <c r="G12" s="36">
        <v>1071.25824872</v>
      </c>
      <c r="H12" s="36">
        <v>1033.6606599299998</v>
      </c>
      <c r="I12" s="36">
        <v>1016.24158469</v>
      </c>
      <c r="J12" s="36">
        <v>992.00366481000003</v>
      </c>
      <c r="K12" s="36">
        <v>979.82677095999998</v>
      </c>
      <c r="L12" s="36">
        <v>981.15585797000006</v>
      </c>
      <c r="M12" s="36">
        <v>1014.39455226</v>
      </c>
      <c r="N12" s="36">
        <v>1051.3533222400001</v>
      </c>
      <c r="O12" s="36">
        <v>1067.51199862</v>
      </c>
      <c r="P12" s="36">
        <v>1083.2440566100001</v>
      </c>
      <c r="Q12" s="36">
        <v>1085.8522933900001</v>
      </c>
      <c r="R12" s="36">
        <v>1085.8275878000002</v>
      </c>
      <c r="S12" s="36">
        <v>1074.5541862300001</v>
      </c>
      <c r="T12" s="36">
        <v>1046.2829118300001</v>
      </c>
      <c r="U12" s="36">
        <v>1043.5955661100002</v>
      </c>
      <c r="V12" s="36">
        <v>1058.24946069</v>
      </c>
      <c r="W12" s="36">
        <v>1079.45618633</v>
      </c>
      <c r="X12" s="36">
        <v>1107.57064571</v>
      </c>
      <c r="Y12" s="36">
        <v>1119.58392602</v>
      </c>
    </row>
    <row r="13" spans="1:25" x14ac:dyDescent="0.2">
      <c r="A13" s="35">
        <v>3</v>
      </c>
      <c r="B13" s="36">
        <v>1031.1298356500001</v>
      </c>
      <c r="C13" s="36">
        <v>1057.8008757800001</v>
      </c>
      <c r="D13" s="36">
        <v>1063.9711065400002</v>
      </c>
      <c r="E13" s="36">
        <v>1062.71181518</v>
      </c>
      <c r="F13" s="36">
        <v>1056.80099677</v>
      </c>
      <c r="G13" s="36">
        <v>1048.6800022299999</v>
      </c>
      <c r="H13" s="36">
        <v>1021.56003229</v>
      </c>
      <c r="I13" s="36">
        <v>1031.4471457899999</v>
      </c>
      <c r="J13" s="36">
        <v>1030.8726933100002</v>
      </c>
      <c r="K13" s="36">
        <v>1013.11219639</v>
      </c>
      <c r="L13" s="36">
        <v>1018.26893479</v>
      </c>
      <c r="M13" s="36">
        <v>1016.4212450700001</v>
      </c>
      <c r="N13" s="36">
        <v>1032.6708794800002</v>
      </c>
      <c r="O13" s="36">
        <v>1033.77316071</v>
      </c>
      <c r="P13" s="36">
        <v>1030.4405184299999</v>
      </c>
      <c r="Q13" s="36">
        <v>1033.14632407</v>
      </c>
      <c r="R13" s="36">
        <v>1033.87939985</v>
      </c>
      <c r="S13" s="36">
        <v>1036.2181138999999</v>
      </c>
      <c r="T13" s="36">
        <v>1034.0493088399999</v>
      </c>
      <c r="U13" s="36">
        <v>1033.3366066799999</v>
      </c>
      <c r="V13" s="36">
        <v>1032.0875266</v>
      </c>
      <c r="W13" s="36">
        <v>1038.01718022</v>
      </c>
      <c r="X13" s="36">
        <v>1039.1559491</v>
      </c>
      <c r="Y13" s="36">
        <v>1061.4352023400002</v>
      </c>
    </row>
    <row r="14" spans="1:25" x14ac:dyDescent="0.2">
      <c r="A14" s="35">
        <v>4</v>
      </c>
      <c r="B14" s="36">
        <v>1106.8166982700002</v>
      </c>
      <c r="C14" s="36">
        <v>1127.2861157000002</v>
      </c>
      <c r="D14" s="36">
        <v>1131.3033477800002</v>
      </c>
      <c r="E14" s="36">
        <v>1128.0589338700001</v>
      </c>
      <c r="F14" s="36">
        <v>1123.48603316</v>
      </c>
      <c r="G14" s="36">
        <v>1122.3489369800002</v>
      </c>
      <c r="H14" s="36">
        <v>1086.3039499000001</v>
      </c>
      <c r="I14" s="36">
        <v>1064.99886778</v>
      </c>
      <c r="J14" s="36">
        <v>1040.63954627</v>
      </c>
      <c r="K14" s="36">
        <v>1038.54001543</v>
      </c>
      <c r="L14" s="36">
        <v>1030.67199263</v>
      </c>
      <c r="M14" s="36">
        <v>1045.5110515000001</v>
      </c>
      <c r="N14" s="36">
        <v>1070.72225392</v>
      </c>
      <c r="O14" s="36">
        <v>1070.6676941600001</v>
      </c>
      <c r="P14" s="36">
        <v>1078.15007842</v>
      </c>
      <c r="Q14" s="36">
        <v>1077.3341655500001</v>
      </c>
      <c r="R14" s="36">
        <v>1075.2212310800001</v>
      </c>
      <c r="S14" s="36">
        <v>1073.4375376800001</v>
      </c>
      <c r="T14" s="36">
        <v>1045.8938653999999</v>
      </c>
      <c r="U14" s="36">
        <v>1037.26281206</v>
      </c>
      <c r="V14" s="36">
        <v>1058.510861</v>
      </c>
      <c r="W14" s="36">
        <v>1083.2602157900001</v>
      </c>
      <c r="X14" s="36">
        <v>1094.1562164700001</v>
      </c>
      <c r="Y14" s="36">
        <v>1116.5859208000002</v>
      </c>
    </row>
    <row r="15" spans="1:25" x14ac:dyDescent="0.2">
      <c r="A15" s="35">
        <v>5</v>
      </c>
      <c r="B15" s="36">
        <v>1122.34401245</v>
      </c>
      <c r="C15" s="36">
        <v>1144.2972872100001</v>
      </c>
      <c r="D15" s="36">
        <v>1148.67751705</v>
      </c>
      <c r="E15" s="36">
        <v>1150.27674819</v>
      </c>
      <c r="F15" s="36">
        <v>1141.5063345600001</v>
      </c>
      <c r="G15" s="36">
        <v>1138.4716388800002</v>
      </c>
      <c r="H15" s="36">
        <v>1105.2318480500001</v>
      </c>
      <c r="I15" s="36">
        <v>1092.2761985900001</v>
      </c>
      <c r="J15" s="36">
        <v>1057.62668809</v>
      </c>
      <c r="K15" s="36">
        <v>1044.81233346</v>
      </c>
      <c r="L15" s="36">
        <v>1035.3724741800002</v>
      </c>
      <c r="M15" s="36">
        <v>1028.95075314</v>
      </c>
      <c r="N15" s="36">
        <v>1046.6655985800001</v>
      </c>
      <c r="O15" s="36">
        <v>1047.7900160499998</v>
      </c>
      <c r="P15" s="36">
        <v>1057.3453793800002</v>
      </c>
      <c r="Q15" s="36">
        <v>1064.67897511</v>
      </c>
      <c r="R15" s="36">
        <v>1063.5477215200001</v>
      </c>
      <c r="S15" s="36">
        <v>1052.7418390100001</v>
      </c>
      <c r="T15" s="36">
        <v>1028.39424637</v>
      </c>
      <c r="U15" s="36">
        <v>1007.10795278</v>
      </c>
      <c r="V15" s="36">
        <v>1009.95158919</v>
      </c>
      <c r="W15" s="36">
        <v>1023.95498705</v>
      </c>
      <c r="X15" s="36">
        <v>1043.75924998</v>
      </c>
      <c r="Y15" s="36">
        <v>1057.7334665000001</v>
      </c>
    </row>
    <row r="16" spans="1:25" x14ac:dyDescent="0.2">
      <c r="A16" s="35">
        <v>6</v>
      </c>
      <c r="B16" s="36">
        <v>1085.81043486</v>
      </c>
      <c r="C16" s="36">
        <v>1107.7503287500001</v>
      </c>
      <c r="D16" s="36">
        <v>1106.8984278300002</v>
      </c>
      <c r="E16" s="36">
        <v>1116.3934068900001</v>
      </c>
      <c r="F16" s="36">
        <v>1130.54028167</v>
      </c>
      <c r="G16" s="36">
        <v>1125.9834584900002</v>
      </c>
      <c r="H16" s="36">
        <v>1113.2434636300002</v>
      </c>
      <c r="I16" s="36">
        <v>1089.3979140900001</v>
      </c>
      <c r="J16" s="36">
        <v>1053.4697606700001</v>
      </c>
      <c r="K16" s="36">
        <v>1019.12942399</v>
      </c>
      <c r="L16" s="36">
        <v>1008.32312789</v>
      </c>
      <c r="M16" s="36">
        <v>1009.88195102</v>
      </c>
      <c r="N16" s="36">
        <v>1024.9300289600001</v>
      </c>
      <c r="O16" s="36">
        <v>1040.11595539</v>
      </c>
      <c r="P16" s="36">
        <v>1046.39357645</v>
      </c>
      <c r="Q16" s="36">
        <v>1059.21222698</v>
      </c>
      <c r="R16" s="36">
        <v>1057.2897972800001</v>
      </c>
      <c r="S16" s="36">
        <v>1039.8334407</v>
      </c>
      <c r="T16" s="36">
        <v>1016.68835404</v>
      </c>
      <c r="U16" s="36">
        <v>1020.36474541</v>
      </c>
      <c r="V16" s="36">
        <v>1036.4693836699998</v>
      </c>
      <c r="W16" s="36">
        <v>1052.2400301</v>
      </c>
      <c r="X16" s="36">
        <v>1069.27306105</v>
      </c>
      <c r="Y16" s="36">
        <v>1089.0951642800001</v>
      </c>
    </row>
    <row r="17" spans="1:25" x14ac:dyDescent="0.2">
      <c r="A17" s="35">
        <v>7</v>
      </c>
      <c r="B17" s="36">
        <v>1085.14590178</v>
      </c>
      <c r="C17" s="36">
        <v>1104.9264235000001</v>
      </c>
      <c r="D17" s="36">
        <v>1104.2483580300002</v>
      </c>
      <c r="E17" s="36">
        <v>1110.4614251300002</v>
      </c>
      <c r="F17" s="36">
        <v>1120.5529410200002</v>
      </c>
      <c r="G17" s="36">
        <v>1113.2472583200001</v>
      </c>
      <c r="H17" s="36">
        <v>1106.5044401800001</v>
      </c>
      <c r="I17" s="36">
        <v>1093.18543821</v>
      </c>
      <c r="J17" s="36">
        <v>1072.73546511</v>
      </c>
      <c r="K17" s="36">
        <v>1053.1494168200002</v>
      </c>
      <c r="L17" s="36">
        <v>1035.1633848000001</v>
      </c>
      <c r="M17" s="36">
        <v>1025.8538595099999</v>
      </c>
      <c r="N17" s="36">
        <v>1038.7030096799999</v>
      </c>
      <c r="O17" s="36">
        <v>1056.8107558700001</v>
      </c>
      <c r="P17" s="36">
        <v>1071.87188838</v>
      </c>
      <c r="Q17" s="36">
        <v>1076.6639945700001</v>
      </c>
      <c r="R17" s="36">
        <v>1066.7791701000001</v>
      </c>
      <c r="S17" s="36">
        <v>1048.59454039</v>
      </c>
      <c r="T17" s="36">
        <v>1018.74587277</v>
      </c>
      <c r="U17" s="36">
        <v>1029.6195864700001</v>
      </c>
      <c r="V17" s="36">
        <v>1041.55684092</v>
      </c>
      <c r="W17" s="36">
        <v>1054.4881544300001</v>
      </c>
      <c r="X17" s="36">
        <v>1075.1866879200002</v>
      </c>
      <c r="Y17" s="36">
        <v>1100.2370405400002</v>
      </c>
    </row>
    <row r="18" spans="1:25" x14ac:dyDescent="0.2">
      <c r="A18" s="35">
        <v>8</v>
      </c>
      <c r="B18" s="36">
        <v>1093.8652104900002</v>
      </c>
      <c r="C18" s="36">
        <v>1127.3378918600001</v>
      </c>
      <c r="D18" s="36">
        <v>1144.1698440100001</v>
      </c>
      <c r="E18" s="36">
        <v>1149.80780684</v>
      </c>
      <c r="F18" s="36">
        <v>1151.4357650200002</v>
      </c>
      <c r="G18" s="36">
        <v>1134.51443397</v>
      </c>
      <c r="H18" s="36">
        <v>1102.0999495000001</v>
      </c>
      <c r="I18" s="36">
        <v>1074.6135403800001</v>
      </c>
      <c r="J18" s="36">
        <v>1067.62860639</v>
      </c>
      <c r="K18" s="36">
        <v>1061.5522236900001</v>
      </c>
      <c r="L18" s="36">
        <v>1057.45360959</v>
      </c>
      <c r="M18" s="36">
        <v>1066.0278171700002</v>
      </c>
      <c r="N18" s="36">
        <v>1074.98019131</v>
      </c>
      <c r="O18" s="36">
        <v>1088.4788263600001</v>
      </c>
      <c r="P18" s="36">
        <v>1097.5514106600001</v>
      </c>
      <c r="Q18" s="36">
        <v>1099.9497838500001</v>
      </c>
      <c r="R18" s="36">
        <v>1094.3262743600001</v>
      </c>
      <c r="S18" s="36">
        <v>1081.1840859000001</v>
      </c>
      <c r="T18" s="36">
        <v>1052.8818314100001</v>
      </c>
      <c r="U18" s="36">
        <v>1058.3602001200002</v>
      </c>
      <c r="V18" s="36">
        <v>1071.91724881</v>
      </c>
      <c r="W18" s="36">
        <v>1090.1591957700002</v>
      </c>
      <c r="X18" s="36">
        <v>1109.9664667600002</v>
      </c>
      <c r="Y18" s="36">
        <v>1124.3489014300001</v>
      </c>
    </row>
    <row r="19" spans="1:25" x14ac:dyDescent="0.2">
      <c r="A19" s="35">
        <v>9</v>
      </c>
      <c r="B19" s="36">
        <v>1094.8189941100002</v>
      </c>
      <c r="C19" s="36">
        <v>1120.4010882700002</v>
      </c>
      <c r="D19" s="36">
        <v>1151.2644117200002</v>
      </c>
      <c r="E19" s="36">
        <v>1160.9326953200002</v>
      </c>
      <c r="F19" s="36">
        <v>1148.3767108900001</v>
      </c>
      <c r="G19" s="36">
        <v>1126.7110541700001</v>
      </c>
      <c r="H19" s="36">
        <v>1092.0249518400001</v>
      </c>
      <c r="I19" s="36">
        <v>1055.8821160100001</v>
      </c>
      <c r="J19" s="36">
        <v>1033.3416497399999</v>
      </c>
      <c r="K19" s="36">
        <v>1028.9510463300001</v>
      </c>
      <c r="L19" s="36">
        <v>1021.88088471</v>
      </c>
      <c r="M19" s="36">
        <v>1030.1392463699999</v>
      </c>
      <c r="N19" s="36">
        <v>1041.37926879</v>
      </c>
      <c r="O19" s="36">
        <v>1057.0604217600001</v>
      </c>
      <c r="P19" s="36">
        <v>1076.7723177800001</v>
      </c>
      <c r="Q19" s="36">
        <v>1082.1528678700001</v>
      </c>
      <c r="R19" s="36">
        <v>1082.26131545</v>
      </c>
      <c r="S19" s="36">
        <v>1067.2108101700001</v>
      </c>
      <c r="T19" s="36">
        <v>1037.4394008899999</v>
      </c>
      <c r="U19" s="36">
        <v>1034.15274443</v>
      </c>
      <c r="V19" s="36">
        <v>1047.0281695600002</v>
      </c>
      <c r="W19" s="36">
        <v>1067.6420497400002</v>
      </c>
      <c r="X19" s="36">
        <v>1090.61928173</v>
      </c>
      <c r="Y19" s="36">
        <v>1100.5838872000002</v>
      </c>
    </row>
    <row r="20" spans="1:25" x14ac:dyDescent="0.2">
      <c r="A20" s="35">
        <v>10</v>
      </c>
      <c r="B20" s="36">
        <v>1046.91903585</v>
      </c>
      <c r="C20" s="36">
        <v>1062.8755205700002</v>
      </c>
      <c r="D20" s="36">
        <v>1083.78175485</v>
      </c>
      <c r="E20" s="36">
        <v>1088.04513395</v>
      </c>
      <c r="F20" s="36">
        <v>1080.3644740300001</v>
      </c>
      <c r="G20" s="36">
        <v>1064.7047889299999</v>
      </c>
      <c r="H20" s="36">
        <v>1044.69845814</v>
      </c>
      <c r="I20" s="36">
        <v>1069.9275886800001</v>
      </c>
      <c r="J20" s="36">
        <v>1046.0335051699999</v>
      </c>
      <c r="K20" s="36">
        <v>1033.24077936</v>
      </c>
      <c r="L20" s="36">
        <v>1031.58938958</v>
      </c>
      <c r="M20" s="36">
        <v>1040.06578709</v>
      </c>
      <c r="N20" s="36">
        <v>1052.19498383</v>
      </c>
      <c r="O20" s="36">
        <v>1070.9260236500002</v>
      </c>
      <c r="P20" s="36">
        <v>1081.10500531</v>
      </c>
      <c r="Q20" s="36">
        <v>1088.6004784600002</v>
      </c>
      <c r="R20" s="36">
        <v>1085.5117144200001</v>
      </c>
      <c r="S20" s="36">
        <v>1073.3558312</v>
      </c>
      <c r="T20" s="36">
        <v>1037.9614969300001</v>
      </c>
      <c r="U20" s="36">
        <v>1032.7473092499999</v>
      </c>
      <c r="V20" s="36">
        <v>1045.1440298299999</v>
      </c>
      <c r="W20" s="36">
        <v>1063.4128667300001</v>
      </c>
      <c r="X20" s="36">
        <v>1083.3765380700002</v>
      </c>
      <c r="Y20" s="36">
        <v>1094.3652272600002</v>
      </c>
    </row>
    <row r="21" spans="1:25" x14ac:dyDescent="0.2">
      <c r="A21" s="35">
        <v>11</v>
      </c>
      <c r="B21" s="36">
        <v>1061.0930359500001</v>
      </c>
      <c r="C21" s="36">
        <v>1106.05033916</v>
      </c>
      <c r="D21" s="36">
        <v>1120.80155887</v>
      </c>
      <c r="E21" s="36">
        <v>1124.2176822500001</v>
      </c>
      <c r="F21" s="36">
        <v>1144.9649867500002</v>
      </c>
      <c r="G21" s="36">
        <v>1136.0394227100001</v>
      </c>
      <c r="H21" s="36">
        <v>1108.4390234300001</v>
      </c>
      <c r="I21" s="36">
        <v>1068.9514531</v>
      </c>
      <c r="J21" s="36">
        <v>1038.0481596</v>
      </c>
      <c r="K21" s="36">
        <v>1032.1960397799999</v>
      </c>
      <c r="L21" s="36">
        <v>1033.9975706499999</v>
      </c>
      <c r="M21" s="36">
        <v>1043.8454352399999</v>
      </c>
      <c r="N21" s="36">
        <v>1064.7889986300002</v>
      </c>
      <c r="O21" s="36">
        <v>1081.60631554</v>
      </c>
      <c r="P21" s="36">
        <v>1096.8408950700002</v>
      </c>
      <c r="Q21" s="36">
        <v>1103.3980777000002</v>
      </c>
      <c r="R21" s="36">
        <v>1097.1405887200001</v>
      </c>
      <c r="S21" s="36">
        <v>1079.3541234700001</v>
      </c>
      <c r="T21" s="36">
        <v>1048.2008952800002</v>
      </c>
      <c r="U21" s="36">
        <v>1040.1876984599999</v>
      </c>
      <c r="V21" s="36">
        <v>1040.1235216499999</v>
      </c>
      <c r="W21" s="36">
        <v>1061.4970991800001</v>
      </c>
      <c r="X21" s="36">
        <v>1080.9839746</v>
      </c>
      <c r="Y21" s="36">
        <v>1093.6767437600001</v>
      </c>
    </row>
    <row r="22" spans="1:25" x14ac:dyDescent="0.2">
      <c r="A22" s="35">
        <v>12</v>
      </c>
      <c r="B22" s="36">
        <v>1105.6380489800001</v>
      </c>
      <c r="C22" s="36">
        <v>1126.9724014100002</v>
      </c>
      <c r="D22" s="36">
        <v>1131.2626284800001</v>
      </c>
      <c r="E22" s="36">
        <v>1134.3308153200001</v>
      </c>
      <c r="F22" s="36">
        <v>1136.1704765900001</v>
      </c>
      <c r="G22" s="36">
        <v>1120.2017660500001</v>
      </c>
      <c r="H22" s="36">
        <v>1093.5641915200001</v>
      </c>
      <c r="I22" s="36">
        <v>1079.17564995</v>
      </c>
      <c r="J22" s="36">
        <v>1053.1514434200001</v>
      </c>
      <c r="K22" s="36">
        <v>1043.3078204399999</v>
      </c>
      <c r="L22" s="36">
        <v>1037.97965273</v>
      </c>
      <c r="M22" s="36">
        <v>1058.63780974</v>
      </c>
      <c r="N22" s="36">
        <v>1071.11497104</v>
      </c>
      <c r="O22" s="36">
        <v>1077.0643440400002</v>
      </c>
      <c r="P22" s="36">
        <v>1086.0819560500001</v>
      </c>
      <c r="Q22" s="36">
        <v>1091.33449083</v>
      </c>
      <c r="R22" s="36">
        <v>1087.4802749400001</v>
      </c>
      <c r="S22" s="36">
        <v>1081.51244309</v>
      </c>
      <c r="T22" s="36">
        <v>1067.3393069800002</v>
      </c>
      <c r="U22" s="36">
        <v>1052.50392777</v>
      </c>
      <c r="V22" s="36">
        <v>1060.4006676000001</v>
      </c>
      <c r="W22" s="36">
        <v>1086.6682796</v>
      </c>
      <c r="X22" s="36">
        <v>1094.0594799400001</v>
      </c>
      <c r="Y22" s="36">
        <v>1093.4402827700001</v>
      </c>
    </row>
    <row r="23" spans="1:25" x14ac:dyDescent="0.2">
      <c r="A23" s="35">
        <v>13</v>
      </c>
      <c r="B23" s="36">
        <v>1069.01134213</v>
      </c>
      <c r="C23" s="36">
        <v>1084.1155009000001</v>
      </c>
      <c r="D23" s="36">
        <v>1068.7001329</v>
      </c>
      <c r="E23" s="36">
        <v>1074.3526091400001</v>
      </c>
      <c r="F23" s="36">
        <v>1088.15399916</v>
      </c>
      <c r="G23" s="36">
        <v>1078.58224612</v>
      </c>
      <c r="H23" s="36">
        <v>1076.05010971</v>
      </c>
      <c r="I23" s="36">
        <v>1052.34348034</v>
      </c>
      <c r="J23" s="36">
        <v>1042.5432787499999</v>
      </c>
      <c r="K23" s="36">
        <v>1019.15748636</v>
      </c>
      <c r="L23" s="36">
        <v>1039.5633564700001</v>
      </c>
      <c r="M23" s="36">
        <v>1040.1992066</v>
      </c>
      <c r="N23" s="36">
        <v>1033.41940757</v>
      </c>
      <c r="O23" s="36">
        <v>1040.38778482</v>
      </c>
      <c r="P23" s="36">
        <v>1050.6164489600001</v>
      </c>
      <c r="Q23" s="36">
        <v>1057.17618047</v>
      </c>
      <c r="R23" s="36">
        <v>1057.8707118300001</v>
      </c>
      <c r="S23" s="36">
        <v>1071.7276117500001</v>
      </c>
      <c r="T23" s="36">
        <v>1037.69921234</v>
      </c>
      <c r="U23" s="36">
        <v>1010.046336</v>
      </c>
      <c r="V23" s="36">
        <v>1023.01826476</v>
      </c>
      <c r="W23" s="36">
        <v>1038.5151669500001</v>
      </c>
      <c r="X23" s="36">
        <v>1049.89326768</v>
      </c>
      <c r="Y23" s="36">
        <v>1057.3099098</v>
      </c>
    </row>
    <row r="24" spans="1:25" x14ac:dyDescent="0.2">
      <c r="A24" s="35">
        <v>14</v>
      </c>
      <c r="B24" s="36">
        <v>1111.8590736000001</v>
      </c>
      <c r="C24" s="36">
        <v>1131.9701455700001</v>
      </c>
      <c r="D24" s="36">
        <v>1125.5317990100002</v>
      </c>
      <c r="E24" s="36">
        <v>1130.4739524500001</v>
      </c>
      <c r="F24" s="36">
        <v>1138.4864680300002</v>
      </c>
      <c r="G24" s="36">
        <v>1137.05038319</v>
      </c>
      <c r="H24" s="36">
        <v>1135.1026591700002</v>
      </c>
      <c r="I24" s="36">
        <v>1117.5239490500001</v>
      </c>
      <c r="J24" s="36">
        <v>1092.6597908100002</v>
      </c>
      <c r="K24" s="36">
        <v>1051.1056262900001</v>
      </c>
      <c r="L24" s="36">
        <v>1038.40899573</v>
      </c>
      <c r="M24" s="36">
        <v>1039.4072719199999</v>
      </c>
      <c r="N24" s="36">
        <v>1052.7773061100002</v>
      </c>
      <c r="O24" s="36">
        <v>1065.1545059700002</v>
      </c>
      <c r="P24" s="36">
        <v>1077.1686499899999</v>
      </c>
      <c r="Q24" s="36">
        <v>1081.0930386300001</v>
      </c>
      <c r="R24" s="36">
        <v>1078.03829974</v>
      </c>
      <c r="S24" s="36">
        <v>1050.1024255</v>
      </c>
      <c r="T24" s="36">
        <v>1016.84437198</v>
      </c>
      <c r="U24" s="36">
        <v>1018.16297272</v>
      </c>
      <c r="V24" s="36">
        <v>1044.57728142</v>
      </c>
      <c r="W24" s="36">
        <v>1064.90882592</v>
      </c>
      <c r="X24" s="36">
        <v>1084.6017864400001</v>
      </c>
      <c r="Y24" s="36">
        <v>1108.7362544</v>
      </c>
    </row>
    <row r="25" spans="1:25" x14ac:dyDescent="0.2">
      <c r="A25" s="35">
        <v>15</v>
      </c>
      <c r="B25" s="36">
        <v>1137.9747670100001</v>
      </c>
      <c r="C25" s="36">
        <v>1143.7494836200001</v>
      </c>
      <c r="D25" s="36">
        <v>1139.1315534</v>
      </c>
      <c r="E25" s="36">
        <v>1138.83597422</v>
      </c>
      <c r="F25" s="36">
        <v>1144.0226010700001</v>
      </c>
      <c r="G25" s="36">
        <v>1147.5458633500002</v>
      </c>
      <c r="H25" s="36">
        <v>1143.6319181800002</v>
      </c>
      <c r="I25" s="36">
        <v>1100.0926268500002</v>
      </c>
      <c r="J25" s="36">
        <v>1079.2817288700001</v>
      </c>
      <c r="K25" s="36">
        <v>1075.55539185</v>
      </c>
      <c r="L25" s="36">
        <v>1069.17407379</v>
      </c>
      <c r="M25" s="36">
        <v>1077.75333858</v>
      </c>
      <c r="N25" s="36">
        <v>1086.4130762700001</v>
      </c>
      <c r="O25" s="36">
        <v>1093.1602694500002</v>
      </c>
      <c r="P25" s="36">
        <v>1086.5227103100001</v>
      </c>
      <c r="Q25" s="36">
        <v>1082.8687624700001</v>
      </c>
      <c r="R25" s="36">
        <v>1076.4376329000002</v>
      </c>
      <c r="S25" s="36">
        <v>1065.86095772</v>
      </c>
      <c r="T25" s="36">
        <v>1045.9331677999999</v>
      </c>
      <c r="U25" s="36">
        <v>1041.01402007</v>
      </c>
      <c r="V25" s="36">
        <v>1049.34195643</v>
      </c>
      <c r="W25" s="36">
        <v>1077.85311477</v>
      </c>
      <c r="X25" s="36">
        <v>1088.6739863</v>
      </c>
      <c r="Y25" s="36">
        <v>1086.6694787600002</v>
      </c>
    </row>
    <row r="26" spans="1:25" x14ac:dyDescent="0.2">
      <c r="A26" s="35">
        <v>16</v>
      </c>
      <c r="B26" s="36">
        <v>1042.04607837</v>
      </c>
      <c r="C26" s="36">
        <v>1070.5726300900001</v>
      </c>
      <c r="D26" s="36">
        <v>1070.5585021100001</v>
      </c>
      <c r="E26" s="36">
        <v>1077.5221412800001</v>
      </c>
      <c r="F26" s="36">
        <v>1064.7051000900001</v>
      </c>
      <c r="G26" s="36">
        <v>1030.14955016</v>
      </c>
      <c r="H26" s="36">
        <v>1018.32363981</v>
      </c>
      <c r="I26" s="36">
        <v>1026.65850439</v>
      </c>
      <c r="J26" s="36">
        <v>1037.9310441100001</v>
      </c>
      <c r="K26" s="36">
        <v>1039.6025434600001</v>
      </c>
      <c r="L26" s="36">
        <v>1034.23644476</v>
      </c>
      <c r="M26" s="36">
        <v>1026.60258092</v>
      </c>
      <c r="N26" s="36">
        <v>1016.94452525</v>
      </c>
      <c r="O26" s="36">
        <v>1008.6342785100001</v>
      </c>
      <c r="P26" s="36">
        <v>1015.76840085</v>
      </c>
      <c r="Q26" s="36">
        <v>1012.75591633</v>
      </c>
      <c r="R26" s="36">
        <v>1006.33496667</v>
      </c>
      <c r="S26" s="36">
        <v>1001.05324855</v>
      </c>
      <c r="T26" s="36">
        <v>1028.3065378000001</v>
      </c>
      <c r="U26" s="36">
        <v>1034.9180722599999</v>
      </c>
      <c r="V26" s="36">
        <v>1039.94437447</v>
      </c>
      <c r="W26" s="36">
        <v>1041.83170096</v>
      </c>
      <c r="X26" s="36">
        <v>1022.33191188</v>
      </c>
      <c r="Y26" s="36">
        <v>1041.06489487</v>
      </c>
    </row>
    <row r="27" spans="1:25" x14ac:dyDescent="0.2">
      <c r="A27" s="35">
        <v>17</v>
      </c>
      <c r="B27" s="36">
        <v>1045.7490354500001</v>
      </c>
      <c r="C27" s="36">
        <v>1079.4520654200001</v>
      </c>
      <c r="D27" s="36">
        <v>1107.2518589600002</v>
      </c>
      <c r="E27" s="36">
        <v>1104.8427298300001</v>
      </c>
      <c r="F27" s="36">
        <v>1088.960002</v>
      </c>
      <c r="G27" s="36">
        <v>1051.7611448500002</v>
      </c>
      <c r="H27" s="36">
        <v>1033.1444032099998</v>
      </c>
      <c r="I27" s="36">
        <v>1029.37849319</v>
      </c>
      <c r="J27" s="36">
        <v>1035.7494374100002</v>
      </c>
      <c r="K27" s="36">
        <v>1034.2394679399999</v>
      </c>
      <c r="L27" s="36">
        <v>1028.19966365</v>
      </c>
      <c r="M27" s="36">
        <v>1026.5106515100001</v>
      </c>
      <c r="N27" s="36">
        <v>1024.2651221400001</v>
      </c>
      <c r="O27" s="36">
        <v>1007.88046924</v>
      </c>
      <c r="P27" s="36">
        <v>1008.1041284</v>
      </c>
      <c r="Q27" s="36">
        <v>1029.1566195</v>
      </c>
      <c r="R27" s="36">
        <v>1023.5029867</v>
      </c>
      <c r="S27" s="36">
        <v>1012.9191259</v>
      </c>
      <c r="T27" s="36">
        <v>1021.51187233</v>
      </c>
      <c r="U27" s="36">
        <v>1030.91652256</v>
      </c>
      <c r="V27" s="36">
        <v>1028.62333595</v>
      </c>
      <c r="W27" s="36">
        <v>1023.57227942</v>
      </c>
      <c r="X27" s="36">
        <v>1033.0093513100001</v>
      </c>
      <c r="Y27" s="36">
        <v>1042.5396892200001</v>
      </c>
    </row>
    <row r="28" spans="1:25" x14ac:dyDescent="0.2">
      <c r="A28" s="35">
        <v>18</v>
      </c>
      <c r="B28" s="36">
        <v>1077.7167220900001</v>
      </c>
      <c r="C28" s="36">
        <v>1094.2598324200001</v>
      </c>
      <c r="D28" s="36">
        <v>1125.1655280500001</v>
      </c>
      <c r="E28" s="36">
        <v>1130.35718537</v>
      </c>
      <c r="F28" s="36">
        <v>1121.33365286</v>
      </c>
      <c r="G28" s="36">
        <v>1099.6575913000001</v>
      </c>
      <c r="H28" s="36">
        <v>1057.6150107400001</v>
      </c>
      <c r="I28" s="36">
        <v>1029.34894661</v>
      </c>
      <c r="J28" s="36">
        <v>1005.04303483</v>
      </c>
      <c r="K28" s="36">
        <v>1006.18720523</v>
      </c>
      <c r="L28" s="36">
        <v>1001.40088925</v>
      </c>
      <c r="M28" s="36">
        <v>1006.5956381</v>
      </c>
      <c r="N28" s="36">
        <v>1020.2465627400001</v>
      </c>
      <c r="O28" s="36">
        <v>1006.77931672</v>
      </c>
      <c r="P28" s="36">
        <v>1008.83792467</v>
      </c>
      <c r="Q28" s="36">
        <v>1017.22092839</v>
      </c>
      <c r="R28" s="36">
        <v>1030.4789165</v>
      </c>
      <c r="S28" s="36">
        <v>1004.42667842</v>
      </c>
      <c r="T28" s="36">
        <v>980.45841743000005</v>
      </c>
      <c r="U28" s="36">
        <v>984.20534846999999</v>
      </c>
      <c r="V28" s="36">
        <v>974.74766106000004</v>
      </c>
      <c r="W28" s="36">
        <v>991.23552942000003</v>
      </c>
      <c r="X28" s="36">
        <v>1005.60503755</v>
      </c>
      <c r="Y28" s="36">
        <v>1042.9720250999999</v>
      </c>
    </row>
    <row r="29" spans="1:25" x14ac:dyDescent="0.2">
      <c r="A29" s="35">
        <v>19</v>
      </c>
      <c r="B29" s="36">
        <v>1052.5089879900002</v>
      </c>
      <c r="C29" s="36">
        <v>1076.56750132</v>
      </c>
      <c r="D29" s="36">
        <v>1116.0741503900001</v>
      </c>
      <c r="E29" s="36">
        <v>1121.3344643100002</v>
      </c>
      <c r="F29" s="36">
        <v>1117.8387275300001</v>
      </c>
      <c r="G29" s="36">
        <v>1091.8102357600001</v>
      </c>
      <c r="H29" s="36">
        <v>1057.5893522600002</v>
      </c>
      <c r="I29" s="36">
        <v>1025.4445398</v>
      </c>
      <c r="J29" s="36">
        <v>1001.0102255</v>
      </c>
      <c r="K29" s="36">
        <v>1001.69251049</v>
      </c>
      <c r="L29" s="36">
        <v>1031.3374862400001</v>
      </c>
      <c r="M29" s="36">
        <v>1017.18299283</v>
      </c>
      <c r="N29" s="36">
        <v>1031.73710207</v>
      </c>
      <c r="O29" s="36">
        <v>1039.9849191600001</v>
      </c>
      <c r="P29" s="36">
        <v>1017.8019645100001</v>
      </c>
      <c r="Q29" s="36">
        <v>1024.1664518799998</v>
      </c>
      <c r="R29" s="36">
        <v>1040.4834247600002</v>
      </c>
      <c r="S29" s="36">
        <v>1023.38668967</v>
      </c>
      <c r="T29" s="36">
        <v>1010.63445114</v>
      </c>
      <c r="U29" s="36">
        <v>1010.84753515</v>
      </c>
      <c r="V29" s="36">
        <v>1005.84843506</v>
      </c>
      <c r="W29" s="36">
        <v>1015.65515823</v>
      </c>
      <c r="X29" s="36">
        <v>1039.23385388</v>
      </c>
      <c r="Y29" s="36">
        <v>1060.79856034</v>
      </c>
    </row>
    <row r="30" spans="1:25" x14ac:dyDescent="0.2">
      <c r="A30" s="35">
        <v>20</v>
      </c>
      <c r="B30" s="36">
        <v>1060.8660056600002</v>
      </c>
      <c r="C30" s="36">
        <v>1081.8918512</v>
      </c>
      <c r="D30" s="36">
        <v>1106.6589254400001</v>
      </c>
      <c r="E30" s="36">
        <v>1108.4980685100002</v>
      </c>
      <c r="F30" s="36">
        <v>1112.7061600200002</v>
      </c>
      <c r="G30" s="36">
        <v>1089.9724174900002</v>
      </c>
      <c r="H30" s="36">
        <v>1058.5693861</v>
      </c>
      <c r="I30" s="36">
        <v>1031.0600443399999</v>
      </c>
      <c r="J30" s="36">
        <v>1000.93388007</v>
      </c>
      <c r="K30" s="36">
        <v>996.07227981000005</v>
      </c>
      <c r="L30" s="36">
        <v>996.65307088999998</v>
      </c>
      <c r="M30" s="36">
        <v>1006.37268367</v>
      </c>
      <c r="N30" s="36">
        <v>988.70290423999995</v>
      </c>
      <c r="O30" s="36">
        <v>995.08204382999998</v>
      </c>
      <c r="P30" s="36">
        <v>977.64920486000005</v>
      </c>
      <c r="Q30" s="36">
        <v>983.88473260000001</v>
      </c>
      <c r="R30" s="36">
        <v>989.97742447999997</v>
      </c>
      <c r="S30" s="36">
        <v>962.26412258000005</v>
      </c>
      <c r="T30" s="36">
        <v>965.54416736999997</v>
      </c>
      <c r="U30" s="36">
        <v>977.92576219</v>
      </c>
      <c r="V30" s="36">
        <v>979.17894013</v>
      </c>
      <c r="W30" s="36">
        <v>977.78104896000002</v>
      </c>
      <c r="X30" s="36">
        <v>989.46020723000004</v>
      </c>
      <c r="Y30" s="36">
        <v>1002.94514797</v>
      </c>
    </row>
    <row r="31" spans="1:25" x14ac:dyDescent="0.2">
      <c r="A31" s="35">
        <v>21</v>
      </c>
      <c r="B31" s="36">
        <v>1051.3879861800001</v>
      </c>
      <c r="C31" s="36">
        <v>1067.54462767</v>
      </c>
      <c r="D31" s="36">
        <v>1094.79995196</v>
      </c>
      <c r="E31" s="36">
        <v>1098.5830681800001</v>
      </c>
      <c r="F31" s="36">
        <v>1104.3819647300002</v>
      </c>
      <c r="G31" s="36">
        <v>1103.73417438</v>
      </c>
      <c r="H31" s="36">
        <v>1092.5665801100001</v>
      </c>
      <c r="I31" s="36">
        <v>1083.68154822</v>
      </c>
      <c r="J31" s="36">
        <v>1061.4471412100002</v>
      </c>
      <c r="K31" s="36">
        <v>1030.9362018900001</v>
      </c>
      <c r="L31" s="36">
        <v>1009.2687872</v>
      </c>
      <c r="M31" s="36">
        <v>1012.66656406</v>
      </c>
      <c r="N31" s="36">
        <v>1033.0253745499999</v>
      </c>
      <c r="O31" s="36">
        <v>1047.29631776</v>
      </c>
      <c r="P31" s="36">
        <v>1031.4725553200001</v>
      </c>
      <c r="Q31" s="36">
        <v>1039.1528720000001</v>
      </c>
      <c r="R31" s="36">
        <v>1058.3136765200002</v>
      </c>
      <c r="S31" s="36">
        <v>1033.11089438</v>
      </c>
      <c r="T31" s="36">
        <v>1013.77709851</v>
      </c>
      <c r="U31" s="36">
        <v>996.33334223999998</v>
      </c>
      <c r="V31" s="36">
        <v>1005.1287491100001</v>
      </c>
      <c r="W31" s="36">
        <v>1025.0358536799999</v>
      </c>
      <c r="X31" s="36">
        <v>1047.6107174600002</v>
      </c>
      <c r="Y31" s="36">
        <v>1064.28602753</v>
      </c>
    </row>
    <row r="32" spans="1:25" x14ac:dyDescent="0.2">
      <c r="A32" s="35">
        <v>22</v>
      </c>
      <c r="B32" s="36">
        <v>1055.75077588</v>
      </c>
      <c r="C32" s="36">
        <v>1073.7221206900001</v>
      </c>
      <c r="D32" s="36">
        <v>1106.91273434</v>
      </c>
      <c r="E32" s="36">
        <v>1112.9411343300001</v>
      </c>
      <c r="F32" s="36">
        <v>1123.54306135</v>
      </c>
      <c r="G32" s="36">
        <v>1110.8913709200001</v>
      </c>
      <c r="H32" s="36">
        <v>1095.0225259900001</v>
      </c>
      <c r="I32" s="36">
        <v>1081.4431887200001</v>
      </c>
      <c r="J32" s="36">
        <v>1053.8386104800002</v>
      </c>
      <c r="K32" s="36">
        <v>1017.357705</v>
      </c>
      <c r="L32" s="36">
        <v>997.60249061000002</v>
      </c>
      <c r="M32" s="36">
        <v>1000.76869871</v>
      </c>
      <c r="N32" s="36">
        <v>1016.49025376</v>
      </c>
      <c r="O32" s="36">
        <v>1030.81074171</v>
      </c>
      <c r="P32" s="36">
        <v>1013.1740946</v>
      </c>
      <c r="Q32" s="36">
        <v>1023.10533804</v>
      </c>
      <c r="R32" s="36">
        <v>1041.03378103</v>
      </c>
      <c r="S32" s="36">
        <v>1014.91721757</v>
      </c>
      <c r="T32" s="36">
        <v>995.33939054999996</v>
      </c>
      <c r="U32" s="36">
        <v>982.78997387000004</v>
      </c>
      <c r="V32" s="36">
        <v>987.53336882999997</v>
      </c>
      <c r="W32" s="36">
        <v>1005.65284392</v>
      </c>
      <c r="X32" s="36">
        <v>1029.5428391</v>
      </c>
      <c r="Y32" s="36">
        <v>1069.06072438</v>
      </c>
    </row>
    <row r="33" spans="1:25" x14ac:dyDescent="0.2">
      <c r="A33" s="35">
        <v>23</v>
      </c>
      <c r="B33" s="36">
        <v>1028.6220974799999</v>
      </c>
      <c r="C33" s="36">
        <v>1051.28423759</v>
      </c>
      <c r="D33" s="36">
        <v>1083.1228140200001</v>
      </c>
      <c r="E33" s="36">
        <v>1086.3861956400001</v>
      </c>
      <c r="F33" s="36">
        <v>1091.8138780500001</v>
      </c>
      <c r="G33" s="36">
        <v>1093.4834673700002</v>
      </c>
      <c r="H33" s="36">
        <v>1082.5578287800001</v>
      </c>
      <c r="I33" s="36">
        <v>1069.9584195800001</v>
      </c>
      <c r="J33" s="36">
        <v>1030.62801913</v>
      </c>
      <c r="K33" s="36">
        <v>995.28134032000003</v>
      </c>
      <c r="L33" s="36">
        <v>986.00045739999996</v>
      </c>
      <c r="M33" s="36">
        <v>984.78402497000002</v>
      </c>
      <c r="N33" s="36">
        <v>1009.37176797</v>
      </c>
      <c r="O33" s="36">
        <v>1041.0419431800001</v>
      </c>
      <c r="P33" s="36">
        <v>1031.2853908100001</v>
      </c>
      <c r="Q33" s="36">
        <v>1034.6377754</v>
      </c>
      <c r="R33" s="36">
        <v>1046.0782293500001</v>
      </c>
      <c r="S33" s="36">
        <v>1027.8051802300001</v>
      </c>
      <c r="T33" s="36">
        <v>1007.12753609</v>
      </c>
      <c r="U33" s="36">
        <v>991.54379103999997</v>
      </c>
      <c r="V33" s="36">
        <v>994.36844997000003</v>
      </c>
      <c r="W33" s="36">
        <v>1009.35938744</v>
      </c>
      <c r="X33" s="36">
        <v>1035.77368658</v>
      </c>
      <c r="Y33" s="36">
        <v>1061.8227460000001</v>
      </c>
    </row>
    <row r="34" spans="1:25" x14ac:dyDescent="0.2">
      <c r="A34" s="35">
        <v>24</v>
      </c>
      <c r="B34" s="36">
        <v>1018.67138794</v>
      </c>
      <c r="C34" s="36">
        <v>1029.49021444</v>
      </c>
      <c r="D34" s="36">
        <v>1056.19044633</v>
      </c>
      <c r="E34" s="36">
        <v>1059.4128962</v>
      </c>
      <c r="F34" s="36">
        <v>1077.6029614200002</v>
      </c>
      <c r="G34" s="36">
        <v>1067.2005828900001</v>
      </c>
      <c r="H34" s="36">
        <v>1053.8310443400001</v>
      </c>
      <c r="I34" s="36">
        <v>1043.6859589000001</v>
      </c>
      <c r="J34" s="36">
        <v>1033.0890755200001</v>
      </c>
      <c r="K34" s="36">
        <v>1021.80093848</v>
      </c>
      <c r="L34" s="36">
        <v>1025.77671237</v>
      </c>
      <c r="M34" s="36">
        <v>1038.31172947</v>
      </c>
      <c r="N34" s="36">
        <v>1057.3812970700001</v>
      </c>
      <c r="O34" s="36">
        <v>1071.1418345300001</v>
      </c>
      <c r="P34" s="36">
        <v>1036.4447830700001</v>
      </c>
      <c r="Q34" s="36">
        <v>1055.21671616</v>
      </c>
      <c r="R34" s="36">
        <v>1075.81195854</v>
      </c>
      <c r="S34" s="36">
        <v>1053.24011036</v>
      </c>
      <c r="T34" s="36">
        <v>1039.37499544</v>
      </c>
      <c r="U34" s="36">
        <v>1020.11047128</v>
      </c>
      <c r="V34" s="36">
        <v>1015.99766075</v>
      </c>
      <c r="W34" s="36">
        <v>1023.61757172</v>
      </c>
      <c r="X34" s="36">
        <v>1048.1433347900002</v>
      </c>
      <c r="Y34" s="36">
        <v>1073.4774508800001</v>
      </c>
    </row>
    <row r="35" spans="1:25" x14ac:dyDescent="0.2">
      <c r="A35" s="35">
        <v>25</v>
      </c>
      <c r="B35" s="36">
        <v>1018.90444342</v>
      </c>
      <c r="C35" s="36">
        <v>1042.4437430200001</v>
      </c>
      <c r="D35" s="36">
        <v>1066.0453354200001</v>
      </c>
      <c r="E35" s="36">
        <v>1071.1697677300001</v>
      </c>
      <c r="F35" s="36">
        <v>1081.2608109600001</v>
      </c>
      <c r="G35" s="36">
        <v>1065.8905753700001</v>
      </c>
      <c r="H35" s="36">
        <v>1028.4330259600001</v>
      </c>
      <c r="I35" s="36">
        <v>1009.28790675</v>
      </c>
      <c r="J35" s="36">
        <v>1004.00881507</v>
      </c>
      <c r="K35" s="36">
        <v>1005.90697483</v>
      </c>
      <c r="L35" s="36">
        <v>1022.9828393499999</v>
      </c>
      <c r="M35" s="36">
        <v>1019.48071802</v>
      </c>
      <c r="N35" s="36">
        <v>1040.29673641</v>
      </c>
      <c r="O35" s="36">
        <v>1079.04807633</v>
      </c>
      <c r="P35" s="36">
        <v>1065.67479166</v>
      </c>
      <c r="Q35" s="36">
        <v>1063.0900291800001</v>
      </c>
      <c r="R35" s="36">
        <v>1072.52136789</v>
      </c>
      <c r="S35" s="36">
        <v>1054.0039893600001</v>
      </c>
      <c r="T35" s="36">
        <v>1046.03714051</v>
      </c>
      <c r="U35" s="36">
        <v>1051.5570323900001</v>
      </c>
      <c r="V35" s="36">
        <v>1047.0995127599999</v>
      </c>
      <c r="W35" s="36">
        <v>1042.0183251200001</v>
      </c>
      <c r="X35" s="36">
        <v>1047.6918276900001</v>
      </c>
      <c r="Y35" s="36">
        <v>1055.9429707100001</v>
      </c>
    </row>
    <row r="36" spans="1:25" x14ac:dyDescent="0.2">
      <c r="A36" s="35">
        <v>26</v>
      </c>
      <c r="B36" s="36">
        <v>1037.03006351</v>
      </c>
      <c r="C36" s="36">
        <v>1049.33678966</v>
      </c>
      <c r="D36" s="36">
        <v>1077.52504591</v>
      </c>
      <c r="E36" s="36">
        <v>1082.6502628200001</v>
      </c>
      <c r="F36" s="36">
        <v>1093.2430976800001</v>
      </c>
      <c r="G36" s="36">
        <v>1079.4904187500001</v>
      </c>
      <c r="H36" s="36">
        <v>1051.3567565600001</v>
      </c>
      <c r="I36" s="36">
        <v>1030.66207904</v>
      </c>
      <c r="J36" s="36">
        <v>1016.01395422</v>
      </c>
      <c r="K36" s="36">
        <v>1025.86761209</v>
      </c>
      <c r="L36" s="36">
        <v>1027.3893500499998</v>
      </c>
      <c r="M36" s="36">
        <v>1025.40905352</v>
      </c>
      <c r="N36" s="36">
        <v>1044.11713317</v>
      </c>
      <c r="O36" s="36">
        <v>1053.0116302200001</v>
      </c>
      <c r="P36" s="36">
        <v>1038.94606583</v>
      </c>
      <c r="Q36" s="36">
        <v>1045.39793953</v>
      </c>
      <c r="R36" s="36">
        <v>1056.9921508900002</v>
      </c>
      <c r="S36" s="36">
        <v>1051.382061</v>
      </c>
      <c r="T36" s="36">
        <v>1040.5446411</v>
      </c>
      <c r="U36" s="36">
        <v>1030.2382497999999</v>
      </c>
      <c r="V36" s="36">
        <v>1033.76653504</v>
      </c>
      <c r="W36" s="36">
        <v>1042.6326572399998</v>
      </c>
      <c r="X36" s="36">
        <v>1060.2004435000001</v>
      </c>
      <c r="Y36" s="36">
        <v>1063.1106161800001</v>
      </c>
    </row>
    <row r="37" spans="1:25" x14ac:dyDescent="0.2">
      <c r="A37" s="35">
        <v>27</v>
      </c>
      <c r="B37" s="36">
        <v>1070.4794082200001</v>
      </c>
      <c r="C37" s="36">
        <v>1078.2590971300001</v>
      </c>
      <c r="D37" s="36">
        <v>1108.2014887900002</v>
      </c>
      <c r="E37" s="36">
        <v>1114.1469571800001</v>
      </c>
      <c r="F37" s="36">
        <v>1128.8376172300002</v>
      </c>
      <c r="G37" s="36">
        <v>1122.46770427</v>
      </c>
      <c r="H37" s="36">
        <v>1109.53945161</v>
      </c>
      <c r="I37" s="36">
        <v>1094.6682926200001</v>
      </c>
      <c r="J37" s="36">
        <v>1082.2245806200001</v>
      </c>
      <c r="K37" s="36">
        <v>1050.3756090100001</v>
      </c>
      <c r="L37" s="36">
        <v>1048.4240372499999</v>
      </c>
      <c r="M37" s="36">
        <v>1045.1484876099998</v>
      </c>
      <c r="N37" s="36">
        <v>1052.1416674700001</v>
      </c>
      <c r="O37" s="36">
        <v>1065.9401612900001</v>
      </c>
      <c r="P37" s="36">
        <v>1054.40127394</v>
      </c>
      <c r="Q37" s="36">
        <v>1066.7820991200001</v>
      </c>
      <c r="R37" s="36">
        <v>1086.7559957000001</v>
      </c>
      <c r="S37" s="36">
        <v>1069.6067976100001</v>
      </c>
      <c r="T37" s="36">
        <v>1065.7208323500001</v>
      </c>
      <c r="U37" s="36">
        <v>1052.3402926000001</v>
      </c>
      <c r="V37" s="36">
        <v>1061.1640418900001</v>
      </c>
      <c r="W37" s="36">
        <v>1079.2010719800001</v>
      </c>
      <c r="X37" s="36">
        <v>1086.4519604700001</v>
      </c>
      <c r="Y37" s="36">
        <v>1113.74124613</v>
      </c>
    </row>
    <row r="38" spans="1:25" x14ac:dyDescent="0.2">
      <c r="A38" s="35">
        <v>28</v>
      </c>
      <c r="B38" s="36">
        <v>1041.04840924</v>
      </c>
      <c r="C38" s="36">
        <v>1076.37448911</v>
      </c>
      <c r="D38" s="36">
        <v>1105.8130900600001</v>
      </c>
      <c r="E38" s="36">
        <v>1118.4784968700001</v>
      </c>
      <c r="F38" s="36">
        <v>1132.2215657600002</v>
      </c>
      <c r="G38" s="36">
        <v>1125.3929533800001</v>
      </c>
      <c r="H38" s="36">
        <v>1110.1293884300001</v>
      </c>
      <c r="I38" s="36">
        <v>1087.8289363200001</v>
      </c>
      <c r="J38" s="36">
        <v>1045.0363383500001</v>
      </c>
      <c r="K38" s="36">
        <v>1013.62633913</v>
      </c>
      <c r="L38" s="36">
        <v>1013.49565107</v>
      </c>
      <c r="M38" s="36">
        <v>1026.4018682199999</v>
      </c>
      <c r="N38" s="36">
        <v>1057.8426040500001</v>
      </c>
      <c r="O38" s="36">
        <v>1080.58586739</v>
      </c>
      <c r="P38" s="36">
        <v>1066.6505184100001</v>
      </c>
      <c r="Q38" s="36">
        <v>1072.9114399300001</v>
      </c>
      <c r="R38" s="36">
        <v>1084.5461788100001</v>
      </c>
      <c r="S38" s="36">
        <v>1059.89318764</v>
      </c>
      <c r="T38" s="36">
        <v>1044.7565991000001</v>
      </c>
      <c r="U38" s="36">
        <v>1031.25618463</v>
      </c>
      <c r="V38" s="36">
        <v>1044.3019630899998</v>
      </c>
      <c r="W38" s="36">
        <v>1072.2684042800001</v>
      </c>
      <c r="X38" s="36">
        <v>1091.8462230600001</v>
      </c>
      <c r="Y38" s="36">
        <v>1127.3377678900001</v>
      </c>
    </row>
    <row r="39" spans="1:25" x14ac:dyDescent="0.2">
      <c r="A39" s="35">
        <v>29</v>
      </c>
      <c r="B39" s="36" t="s">
        <v>150</v>
      </c>
      <c r="C39" s="36" t="s">
        <v>150</v>
      </c>
      <c r="D39" s="36" t="s">
        <v>150</v>
      </c>
      <c r="E39" s="36" t="s">
        <v>150</v>
      </c>
      <c r="F39" s="36" t="s">
        <v>150</v>
      </c>
      <c r="G39" s="36" t="s">
        <v>150</v>
      </c>
      <c r="H39" s="36" t="s">
        <v>150</v>
      </c>
      <c r="I39" s="36" t="s">
        <v>150</v>
      </c>
      <c r="J39" s="36" t="s">
        <v>150</v>
      </c>
      <c r="K39" s="36" t="s">
        <v>150</v>
      </c>
      <c r="L39" s="36" t="s">
        <v>150</v>
      </c>
      <c r="M39" s="36" t="s">
        <v>150</v>
      </c>
      <c r="N39" s="36" t="s">
        <v>150</v>
      </c>
      <c r="O39" s="36" t="s">
        <v>150</v>
      </c>
      <c r="P39" s="36" t="s">
        <v>150</v>
      </c>
      <c r="Q39" s="36" t="s">
        <v>150</v>
      </c>
      <c r="R39" s="36" t="s">
        <v>150</v>
      </c>
      <c r="S39" s="36" t="s">
        <v>150</v>
      </c>
      <c r="T39" s="36" t="s">
        <v>150</v>
      </c>
      <c r="U39" s="36" t="s">
        <v>150</v>
      </c>
      <c r="V39" s="36" t="s">
        <v>150</v>
      </c>
      <c r="W39" s="36" t="s">
        <v>150</v>
      </c>
      <c r="X39" s="36" t="s">
        <v>150</v>
      </c>
      <c r="Y39" s="36" t="s">
        <v>150</v>
      </c>
    </row>
    <row r="40" spans="1:25" x14ac:dyDescent="0.2">
      <c r="A40" s="35">
        <v>30</v>
      </c>
      <c r="B40" s="36" t="s">
        <v>150</v>
      </c>
      <c r="C40" s="36" t="s">
        <v>150</v>
      </c>
      <c r="D40" s="36" t="s">
        <v>150</v>
      </c>
      <c r="E40" s="36" t="s">
        <v>150</v>
      </c>
      <c r="F40" s="36" t="s">
        <v>150</v>
      </c>
      <c r="G40" s="36" t="s">
        <v>150</v>
      </c>
      <c r="H40" s="36" t="s">
        <v>150</v>
      </c>
      <c r="I40" s="36" t="s">
        <v>150</v>
      </c>
      <c r="J40" s="36" t="s">
        <v>150</v>
      </c>
      <c r="K40" s="36" t="s">
        <v>150</v>
      </c>
      <c r="L40" s="36" t="s">
        <v>150</v>
      </c>
      <c r="M40" s="36" t="s">
        <v>150</v>
      </c>
      <c r="N40" s="36" t="s">
        <v>150</v>
      </c>
      <c r="O40" s="36" t="s">
        <v>150</v>
      </c>
      <c r="P40" s="36" t="s">
        <v>150</v>
      </c>
      <c r="Q40" s="36" t="s">
        <v>150</v>
      </c>
      <c r="R40" s="36" t="s">
        <v>150</v>
      </c>
      <c r="S40" s="36" t="s">
        <v>150</v>
      </c>
      <c r="T40" s="36" t="s">
        <v>150</v>
      </c>
      <c r="U40" s="36" t="s">
        <v>150</v>
      </c>
      <c r="V40" s="36" t="s">
        <v>150</v>
      </c>
      <c r="W40" s="36" t="s">
        <v>150</v>
      </c>
      <c r="X40" s="36" t="s">
        <v>150</v>
      </c>
      <c r="Y40" s="36" t="s">
        <v>150</v>
      </c>
    </row>
    <row r="41" spans="1:25" x14ac:dyDescent="0.2">
      <c r="A41" s="35">
        <v>31</v>
      </c>
      <c r="B41" s="36" t="s">
        <v>150</v>
      </c>
      <c r="C41" s="36" t="s">
        <v>150</v>
      </c>
      <c r="D41" s="36" t="s">
        <v>150</v>
      </c>
      <c r="E41" s="36" t="s">
        <v>150</v>
      </c>
      <c r="F41" s="36" t="s">
        <v>150</v>
      </c>
      <c r="G41" s="36" t="s">
        <v>150</v>
      </c>
      <c r="H41" s="36" t="s">
        <v>150</v>
      </c>
      <c r="I41" s="36" t="s">
        <v>150</v>
      </c>
      <c r="J41" s="36" t="s">
        <v>150</v>
      </c>
      <c r="K41" s="36" t="s">
        <v>150</v>
      </c>
      <c r="L41" s="36" t="s">
        <v>150</v>
      </c>
      <c r="M41" s="36" t="s">
        <v>150</v>
      </c>
      <c r="N41" s="36" t="s">
        <v>150</v>
      </c>
      <c r="O41" s="36" t="s">
        <v>150</v>
      </c>
      <c r="P41" s="36" t="s">
        <v>150</v>
      </c>
      <c r="Q41" s="36" t="s">
        <v>150</v>
      </c>
      <c r="R41" s="36" t="s">
        <v>150</v>
      </c>
      <c r="S41" s="36" t="s">
        <v>150</v>
      </c>
      <c r="T41" s="36" t="s">
        <v>150</v>
      </c>
      <c r="U41" s="36" t="s">
        <v>150</v>
      </c>
      <c r="V41" s="36" t="s">
        <v>150</v>
      </c>
      <c r="W41" s="36" t="s">
        <v>150</v>
      </c>
      <c r="X41" s="36" t="s">
        <v>150</v>
      </c>
      <c r="Y41" s="36" t="s">
        <v>150</v>
      </c>
    </row>
    <row r="42" spans="1:25" x14ac:dyDescent="0.2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4" spans="1:25" ht="30.75" customHeight="1" x14ac:dyDescent="0.2">
      <c r="A44" s="111" t="s">
        <v>0</v>
      </c>
      <c r="B44" s="132" t="s">
        <v>134</v>
      </c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1185.4061088800001</v>
      </c>
      <c r="C46" s="36">
        <v>1225.7802632100002</v>
      </c>
      <c r="D46" s="36">
        <v>1248.1207275300001</v>
      </c>
      <c r="E46" s="36">
        <v>1258.3639748600001</v>
      </c>
      <c r="F46" s="36">
        <v>1273.1214923000002</v>
      </c>
      <c r="G46" s="36">
        <v>1257.1658056900001</v>
      </c>
      <c r="H46" s="36">
        <v>1234.4626170400002</v>
      </c>
      <c r="I46" s="36">
        <v>1212.87538905</v>
      </c>
      <c r="J46" s="36">
        <v>1187.98272279</v>
      </c>
      <c r="K46" s="36">
        <v>1184.4303284699999</v>
      </c>
      <c r="L46" s="36">
        <v>1186.1351526800001</v>
      </c>
      <c r="M46" s="36">
        <v>1194.49533984</v>
      </c>
      <c r="N46" s="36">
        <v>1207.9475957900002</v>
      </c>
      <c r="O46" s="36">
        <v>1222.79993214</v>
      </c>
      <c r="P46" s="36">
        <v>1234.31646153</v>
      </c>
      <c r="Q46" s="36">
        <v>1238.7090036</v>
      </c>
      <c r="R46" s="36">
        <v>1233.10192175</v>
      </c>
      <c r="S46" s="36">
        <v>1218.50501996</v>
      </c>
      <c r="T46" s="36">
        <v>1195.0332832000001</v>
      </c>
      <c r="U46" s="36">
        <v>1191.3455455000001</v>
      </c>
      <c r="V46" s="36">
        <v>1199.00984589</v>
      </c>
      <c r="W46" s="36">
        <v>1213.42536696</v>
      </c>
      <c r="X46" s="36">
        <v>1238.7773051700001</v>
      </c>
      <c r="Y46" s="36">
        <v>1251.15934416</v>
      </c>
    </row>
    <row r="47" spans="1:25" x14ac:dyDescent="0.2">
      <c r="A47" s="35">
        <v>2</v>
      </c>
      <c r="B47" s="36">
        <v>1220.42450106</v>
      </c>
      <c r="C47" s="36">
        <v>1241.0589727200002</v>
      </c>
      <c r="D47" s="36">
        <v>1253.1948577400001</v>
      </c>
      <c r="E47" s="36">
        <v>1258.22750782</v>
      </c>
      <c r="F47" s="36">
        <v>1263.7660674000001</v>
      </c>
      <c r="G47" s="36">
        <v>1241.75824872</v>
      </c>
      <c r="H47" s="36">
        <v>1204.1606599300001</v>
      </c>
      <c r="I47" s="36">
        <v>1186.7415846900001</v>
      </c>
      <c r="J47" s="36">
        <v>1162.5036648100001</v>
      </c>
      <c r="K47" s="36">
        <v>1150.32677096</v>
      </c>
      <c r="L47" s="36">
        <v>1151.6558579700002</v>
      </c>
      <c r="M47" s="36">
        <v>1184.89455226</v>
      </c>
      <c r="N47" s="36">
        <v>1221.8533222400001</v>
      </c>
      <c r="O47" s="36">
        <v>1238.01199862</v>
      </c>
      <c r="P47" s="36">
        <v>1253.7440566100001</v>
      </c>
      <c r="Q47" s="36">
        <v>1256.3522933900001</v>
      </c>
      <c r="R47" s="36">
        <v>1256.3275878000002</v>
      </c>
      <c r="S47" s="36">
        <v>1245.0541862300001</v>
      </c>
      <c r="T47" s="36">
        <v>1216.7829118300001</v>
      </c>
      <c r="U47" s="36">
        <v>1214.0955661100002</v>
      </c>
      <c r="V47" s="36">
        <v>1228.74946069</v>
      </c>
      <c r="W47" s="36">
        <v>1249.95618633</v>
      </c>
      <c r="X47" s="36">
        <v>1278.07064571</v>
      </c>
      <c r="Y47" s="36">
        <v>1290.08392602</v>
      </c>
    </row>
    <row r="48" spans="1:25" x14ac:dyDescent="0.2">
      <c r="A48" s="35">
        <v>3</v>
      </c>
      <c r="B48" s="36">
        <v>1201.6298356500001</v>
      </c>
      <c r="C48" s="36">
        <v>1228.3008757800001</v>
      </c>
      <c r="D48" s="36">
        <v>1234.4711065400002</v>
      </c>
      <c r="E48" s="36">
        <v>1233.21181518</v>
      </c>
      <c r="F48" s="36">
        <v>1227.30099677</v>
      </c>
      <c r="G48" s="36">
        <v>1219.1800022300001</v>
      </c>
      <c r="H48" s="36">
        <v>1192.06003229</v>
      </c>
      <c r="I48" s="36">
        <v>1201.9471457900001</v>
      </c>
      <c r="J48" s="36">
        <v>1201.3726933100002</v>
      </c>
      <c r="K48" s="36">
        <v>1183.61219639</v>
      </c>
      <c r="L48" s="36">
        <v>1188.76893479</v>
      </c>
      <c r="M48" s="36">
        <v>1186.9212450700002</v>
      </c>
      <c r="N48" s="36">
        <v>1203.1708794800002</v>
      </c>
      <c r="O48" s="36">
        <v>1204.27316071</v>
      </c>
      <c r="P48" s="36">
        <v>1200.9405184300001</v>
      </c>
      <c r="Q48" s="36">
        <v>1203.64632407</v>
      </c>
      <c r="R48" s="36">
        <v>1204.37939985</v>
      </c>
      <c r="S48" s="36">
        <v>1206.7181139000002</v>
      </c>
      <c r="T48" s="36">
        <v>1204.5493088400001</v>
      </c>
      <c r="U48" s="36">
        <v>1203.8366066800002</v>
      </c>
      <c r="V48" s="36">
        <v>1202.5875266</v>
      </c>
      <c r="W48" s="36">
        <v>1208.51718022</v>
      </c>
      <c r="X48" s="36">
        <v>1209.6559491</v>
      </c>
      <c r="Y48" s="36">
        <v>1231.9352023400002</v>
      </c>
    </row>
    <row r="49" spans="1:25" x14ac:dyDescent="0.2">
      <c r="A49" s="35">
        <v>4</v>
      </c>
      <c r="B49" s="36">
        <v>1277.3166982700002</v>
      </c>
      <c r="C49" s="36">
        <v>1297.7861157000002</v>
      </c>
      <c r="D49" s="36">
        <v>1301.8033477800002</v>
      </c>
      <c r="E49" s="36">
        <v>1298.5589338700001</v>
      </c>
      <c r="F49" s="36">
        <v>1293.98603316</v>
      </c>
      <c r="G49" s="36">
        <v>1292.8489369800002</v>
      </c>
      <c r="H49" s="36">
        <v>1256.8039499000001</v>
      </c>
      <c r="I49" s="36">
        <v>1235.49886778</v>
      </c>
      <c r="J49" s="36">
        <v>1211.13954627</v>
      </c>
      <c r="K49" s="36">
        <v>1209.04001543</v>
      </c>
      <c r="L49" s="36">
        <v>1201.17199263</v>
      </c>
      <c r="M49" s="36">
        <v>1216.0110515000001</v>
      </c>
      <c r="N49" s="36">
        <v>1241.22225392</v>
      </c>
      <c r="O49" s="36">
        <v>1241.1676941600001</v>
      </c>
      <c r="P49" s="36">
        <v>1248.65007842</v>
      </c>
      <c r="Q49" s="36">
        <v>1247.8341655500001</v>
      </c>
      <c r="R49" s="36">
        <v>1245.7212310800001</v>
      </c>
      <c r="S49" s="36">
        <v>1243.9375376800001</v>
      </c>
      <c r="T49" s="36">
        <v>1216.3938654000001</v>
      </c>
      <c r="U49" s="36">
        <v>1207.76281206</v>
      </c>
      <c r="V49" s="36">
        <v>1229.010861</v>
      </c>
      <c r="W49" s="36">
        <v>1253.7602157900001</v>
      </c>
      <c r="X49" s="36">
        <v>1264.6562164700001</v>
      </c>
      <c r="Y49" s="36">
        <v>1287.0859208000002</v>
      </c>
    </row>
    <row r="50" spans="1:25" x14ac:dyDescent="0.2">
      <c r="A50" s="35">
        <v>5</v>
      </c>
      <c r="B50" s="36">
        <v>1292.84401245</v>
      </c>
      <c r="C50" s="36">
        <v>1314.7972872100001</v>
      </c>
      <c r="D50" s="36">
        <v>1319.17751705</v>
      </c>
      <c r="E50" s="36">
        <v>1320.77674819</v>
      </c>
      <c r="F50" s="36">
        <v>1312.0063345600001</v>
      </c>
      <c r="G50" s="36">
        <v>1308.9716388800002</v>
      </c>
      <c r="H50" s="36">
        <v>1275.7318480500001</v>
      </c>
      <c r="I50" s="36">
        <v>1262.7761985900001</v>
      </c>
      <c r="J50" s="36">
        <v>1228.12668809</v>
      </c>
      <c r="K50" s="36">
        <v>1215.31233346</v>
      </c>
      <c r="L50" s="36">
        <v>1205.8724741800002</v>
      </c>
      <c r="M50" s="36">
        <v>1199.45075314</v>
      </c>
      <c r="N50" s="36">
        <v>1217.1655985800001</v>
      </c>
      <c r="O50" s="36">
        <v>1218.2900160500001</v>
      </c>
      <c r="P50" s="36">
        <v>1227.8453793800002</v>
      </c>
      <c r="Q50" s="36">
        <v>1235.17897511</v>
      </c>
      <c r="R50" s="36">
        <v>1234.0477215200001</v>
      </c>
      <c r="S50" s="36">
        <v>1223.2418390100001</v>
      </c>
      <c r="T50" s="36">
        <v>1198.89424637</v>
      </c>
      <c r="U50" s="36">
        <v>1177.60795278</v>
      </c>
      <c r="V50" s="36">
        <v>1180.45158919</v>
      </c>
      <c r="W50" s="36">
        <v>1194.45498705</v>
      </c>
      <c r="X50" s="36">
        <v>1214.25924998</v>
      </c>
      <c r="Y50" s="36">
        <v>1228.2334665000001</v>
      </c>
    </row>
    <row r="51" spans="1:25" x14ac:dyDescent="0.2">
      <c r="A51" s="35">
        <v>6</v>
      </c>
      <c r="B51" s="36">
        <v>1256.31043486</v>
      </c>
      <c r="C51" s="36">
        <v>1278.2503287500001</v>
      </c>
      <c r="D51" s="36">
        <v>1277.3984278300002</v>
      </c>
      <c r="E51" s="36">
        <v>1286.8934068900001</v>
      </c>
      <c r="F51" s="36">
        <v>1301.04028167</v>
      </c>
      <c r="G51" s="36">
        <v>1296.4834584900002</v>
      </c>
      <c r="H51" s="36">
        <v>1283.7434636300002</v>
      </c>
      <c r="I51" s="36">
        <v>1259.8979140900001</v>
      </c>
      <c r="J51" s="36">
        <v>1223.9697606700001</v>
      </c>
      <c r="K51" s="36">
        <v>1189.6294239900001</v>
      </c>
      <c r="L51" s="36">
        <v>1178.82312789</v>
      </c>
      <c r="M51" s="36">
        <v>1180.3819510200001</v>
      </c>
      <c r="N51" s="36">
        <v>1195.4300289600001</v>
      </c>
      <c r="O51" s="36">
        <v>1210.61595539</v>
      </c>
      <c r="P51" s="36">
        <v>1216.89357645</v>
      </c>
      <c r="Q51" s="36">
        <v>1229.71222698</v>
      </c>
      <c r="R51" s="36">
        <v>1227.7897972800001</v>
      </c>
      <c r="S51" s="36">
        <v>1210.3334407</v>
      </c>
      <c r="T51" s="36">
        <v>1187.1883540400001</v>
      </c>
      <c r="U51" s="36">
        <v>1190.8647454100001</v>
      </c>
      <c r="V51" s="36">
        <v>1206.9693836700001</v>
      </c>
      <c r="W51" s="36">
        <v>1222.7400301</v>
      </c>
      <c r="X51" s="36">
        <v>1239.77306105</v>
      </c>
      <c r="Y51" s="36">
        <v>1259.5951642800001</v>
      </c>
    </row>
    <row r="52" spans="1:25" x14ac:dyDescent="0.2">
      <c r="A52" s="35">
        <v>7</v>
      </c>
      <c r="B52" s="36">
        <v>1255.64590178</v>
      </c>
      <c r="C52" s="36">
        <v>1275.4264235000001</v>
      </c>
      <c r="D52" s="36">
        <v>1274.7483580300002</v>
      </c>
      <c r="E52" s="36">
        <v>1280.9614251300002</v>
      </c>
      <c r="F52" s="36">
        <v>1291.0529410200002</v>
      </c>
      <c r="G52" s="36">
        <v>1283.7472583200001</v>
      </c>
      <c r="H52" s="36">
        <v>1277.0044401800001</v>
      </c>
      <c r="I52" s="36">
        <v>1263.68543821</v>
      </c>
      <c r="J52" s="36">
        <v>1243.23546511</v>
      </c>
      <c r="K52" s="36">
        <v>1223.6494168200002</v>
      </c>
      <c r="L52" s="36">
        <v>1205.6633848000001</v>
      </c>
      <c r="M52" s="36">
        <v>1196.3538595100001</v>
      </c>
      <c r="N52" s="36">
        <v>1209.2030096800002</v>
      </c>
      <c r="O52" s="36">
        <v>1227.3107558700001</v>
      </c>
      <c r="P52" s="36">
        <v>1242.37188838</v>
      </c>
      <c r="Q52" s="36">
        <v>1247.1639945700001</v>
      </c>
      <c r="R52" s="36">
        <v>1237.2791701000001</v>
      </c>
      <c r="S52" s="36">
        <v>1219.09454039</v>
      </c>
      <c r="T52" s="36">
        <v>1189.24587277</v>
      </c>
      <c r="U52" s="36">
        <v>1200.1195864700001</v>
      </c>
      <c r="V52" s="36">
        <v>1212.05684092</v>
      </c>
      <c r="W52" s="36">
        <v>1224.9881544300001</v>
      </c>
      <c r="X52" s="36">
        <v>1245.6866879200002</v>
      </c>
      <c r="Y52" s="36">
        <v>1270.7370405400002</v>
      </c>
    </row>
    <row r="53" spans="1:25" x14ac:dyDescent="0.2">
      <c r="A53" s="35">
        <v>8</v>
      </c>
      <c r="B53" s="36">
        <v>1264.3652104900002</v>
      </c>
      <c r="C53" s="36">
        <v>1297.8378918600001</v>
      </c>
      <c r="D53" s="36">
        <v>1314.6698440100001</v>
      </c>
      <c r="E53" s="36">
        <v>1320.30780684</v>
      </c>
      <c r="F53" s="36">
        <v>1321.9357650200002</v>
      </c>
      <c r="G53" s="36">
        <v>1305.01443397</v>
      </c>
      <c r="H53" s="36">
        <v>1272.5999495000001</v>
      </c>
      <c r="I53" s="36">
        <v>1245.1135403800001</v>
      </c>
      <c r="J53" s="36">
        <v>1238.12860639</v>
      </c>
      <c r="K53" s="36">
        <v>1232.0522236900001</v>
      </c>
      <c r="L53" s="36">
        <v>1227.95360959</v>
      </c>
      <c r="M53" s="36">
        <v>1236.5278171700002</v>
      </c>
      <c r="N53" s="36">
        <v>1245.48019131</v>
      </c>
      <c r="O53" s="36">
        <v>1258.9788263600001</v>
      </c>
      <c r="P53" s="36">
        <v>1268.0514106600001</v>
      </c>
      <c r="Q53" s="36">
        <v>1270.4497838500001</v>
      </c>
      <c r="R53" s="36">
        <v>1264.8262743600001</v>
      </c>
      <c r="S53" s="36">
        <v>1251.6840859000001</v>
      </c>
      <c r="T53" s="36">
        <v>1223.3818314100001</v>
      </c>
      <c r="U53" s="36">
        <v>1228.8602001200002</v>
      </c>
      <c r="V53" s="36">
        <v>1242.41724881</v>
      </c>
      <c r="W53" s="36">
        <v>1260.6591957700002</v>
      </c>
      <c r="X53" s="36">
        <v>1280.4664667600002</v>
      </c>
      <c r="Y53" s="36">
        <v>1294.8489014300001</v>
      </c>
    </row>
    <row r="54" spans="1:25" x14ac:dyDescent="0.2">
      <c r="A54" s="35">
        <v>9</v>
      </c>
      <c r="B54" s="36">
        <v>1265.3189941100002</v>
      </c>
      <c r="C54" s="36">
        <v>1290.9010882700002</v>
      </c>
      <c r="D54" s="36">
        <v>1321.7644117200002</v>
      </c>
      <c r="E54" s="36">
        <v>1331.4326953200002</v>
      </c>
      <c r="F54" s="36">
        <v>1318.8767108900001</v>
      </c>
      <c r="G54" s="36">
        <v>1297.2110541700001</v>
      </c>
      <c r="H54" s="36">
        <v>1262.5249518400001</v>
      </c>
      <c r="I54" s="36">
        <v>1226.3821160100001</v>
      </c>
      <c r="J54" s="36">
        <v>1203.8416497400001</v>
      </c>
      <c r="K54" s="36">
        <v>1199.4510463300001</v>
      </c>
      <c r="L54" s="36">
        <v>1192.3808847100001</v>
      </c>
      <c r="M54" s="36">
        <v>1200.6392463700001</v>
      </c>
      <c r="N54" s="36">
        <v>1211.87926879</v>
      </c>
      <c r="O54" s="36">
        <v>1227.5604217600001</v>
      </c>
      <c r="P54" s="36">
        <v>1247.2723177800001</v>
      </c>
      <c r="Q54" s="36">
        <v>1252.6528678700001</v>
      </c>
      <c r="R54" s="36">
        <v>1252.76131545</v>
      </c>
      <c r="S54" s="36">
        <v>1237.7108101700001</v>
      </c>
      <c r="T54" s="36">
        <v>1207.9394008900001</v>
      </c>
      <c r="U54" s="36">
        <v>1204.65274443</v>
      </c>
      <c r="V54" s="36">
        <v>1217.5281695600002</v>
      </c>
      <c r="W54" s="36">
        <v>1238.1420497400002</v>
      </c>
      <c r="X54" s="36">
        <v>1261.11928173</v>
      </c>
      <c r="Y54" s="36">
        <v>1271.0838872000002</v>
      </c>
    </row>
    <row r="55" spans="1:25" x14ac:dyDescent="0.2">
      <c r="A55" s="35">
        <v>10</v>
      </c>
      <c r="B55" s="36">
        <v>1217.41903585</v>
      </c>
      <c r="C55" s="36">
        <v>1233.3755205700002</v>
      </c>
      <c r="D55" s="36">
        <v>1254.28175485</v>
      </c>
      <c r="E55" s="36">
        <v>1258.54513395</v>
      </c>
      <c r="F55" s="36">
        <v>1250.8644740300001</v>
      </c>
      <c r="G55" s="36">
        <v>1235.2047889299999</v>
      </c>
      <c r="H55" s="36">
        <v>1215.19845814</v>
      </c>
      <c r="I55" s="36">
        <v>1240.4275886800001</v>
      </c>
      <c r="J55" s="36">
        <v>1216.5335051700001</v>
      </c>
      <c r="K55" s="36">
        <v>1203.74077936</v>
      </c>
      <c r="L55" s="36">
        <v>1202.08938958</v>
      </c>
      <c r="M55" s="36">
        <v>1210.56578709</v>
      </c>
      <c r="N55" s="36">
        <v>1222.69498383</v>
      </c>
      <c r="O55" s="36">
        <v>1241.4260236500002</v>
      </c>
      <c r="P55" s="36">
        <v>1251.60500531</v>
      </c>
      <c r="Q55" s="36">
        <v>1259.1004784600002</v>
      </c>
      <c r="R55" s="36">
        <v>1256.0117144200001</v>
      </c>
      <c r="S55" s="36">
        <v>1243.8558312</v>
      </c>
      <c r="T55" s="36">
        <v>1208.4614969300001</v>
      </c>
      <c r="U55" s="36">
        <v>1203.2473092500002</v>
      </c>
      <c r="V55" s="36">
        <v>1215.6440298300001</v>
      </c>
      <c r="W55" s="36">
        <v>1233.9128667300001</v>
      </c>
      <c r="X55" s="36">
        <v>1253.8765380700002</v>
      </c>
      <c r="Y55" s="36">
        <v>1264.8652272600002</v>
      </c>
    </row>
    <row r="56" spans="1:25" x14ac:dyDescent="0.2">
      <c r="A56" s="35">
        <v>11</v>
      </c>
      <c r="B56" s="36">
        <v>1231.5930359500001</v>
      </c>
      <c r="C56" s="36">
        <v>1276.55033916</v>
      </c>
      <c r="D56" s="36">
        <v>1291.30155887</v>
      </c>
      <c r="E56" s="36">
        <v>1294.7176822500001</v>
      </c>
      <c r="F56" s="36">
        <v>1315.4649867500002</v>
      </c>
      <c r="G56" s="36">
        <v>1306.5394227100001</v>
      </c>
      <c r="H56" s="36">
        <v>1278.9390234300001</v>
      </c>
      <c r="I56" s="36">
        <v>1239.4514531</v>
      </c>
      <c r="J56" s="36">
        <v>1208.5481596</v>
      </c>
      <c r="K56" s="36">
        <v>1202.6960397800001</v>
      </c>
      <c r="L56" s="36">
        <v>1204.4975706500002</v>
      </c>
      <c r="M56" s="36">
        <v>1214.3454352400001</v>
      </c>
      <c r="N56" s="36">
        <v>1235.2889986300002</v>
      </c>
      <c r="O56" s="36">
        <v>1252.10631554</v>
      </c>
      <c r="P56" s="36">
        <v>1267.3408950700002</v>
      </c>
      <c r="Q56" s="36">
        <v>1273.8980777000002</v>
      </c>
      <c r="R56" s="36">
        <v>1267.6405887200001</v>
      </c>
      <c r="S56" s="36">
        <v>1249.8541234700001</v>
      </c>
      <c r="T56" s="36">
        <v>1218.7008952800002</v>
      </c>
      <c r="U56" s="36">
        <v>1210.6876984600001</v>
      </c>
      <c r="V56" s="36">
        <v>1210.6235216500002</v>
      </c>
      <c r="W56" s="36">
        <v>1231.9970991800001</v>
      </c>
      <c r="X56" s="36">
        <v>1251.4839746</v>
      </c>
      <c r="Y56" s="36">
        <v>1264.1767437600001</v>
      </c>
    </row>
    <row r="57" spans="1:25" x14ac:dyDescent="0.2">
      <c r="A57" s="35">
        <v>12</v>
      </c>
      <c r="B57" s="36">
        <v>1276.1380489800001</v>
      </c>
      <c r="C57" s="36">
        <v>1297.4724014100002</v>
      </c>
      <c r="D57" s="36">
        <v>1301.7626284800001</v>
      </c>
      <c r="E57" s="36">
        <v>1304.8308153200001</v>
      </c>
      <c r="F57" s="36">
        <v>1306.6704765900001</v>
      </c>
      <c r="G57" s="36">
        <v>1290.7017660500001</v>
      </c>
      <c r="H57" s="36">
        <v>1264.0641915200001</v>
      </c>
      <c r="I57" s="36">
        <v>1249.67564995</v>
      </c>
      <c r="J57" s="36">
        <v>1223.6514434200001</v>
      </c>
      <c r="K57" s="36">
        <v>1213.8078204400001</v>
      </c>
      <c r="L57" s="36">
        <v>1208.47965273</v>
      </c>
      <c r="M57" s="36">
        <v>1229.13780974</v>
      </c>
      <c r="N57" s="36">
        <v>1241.61497104</v>
      </c>
      <c r="O57" s="36">
        <v>1247.5643440400002</v>
      </c>
      <c r="P57" s="36">
        <v>1256.5819560500001</v>
      </c>
      <c r="Q57" s="36">
        <v>1261.83449083</v>
      </c>
      <c r="R57" s="36">
        <v>1257.9802749400001</v>
      </c>
      <c r="S57" s="36">
        <v>1252.01244309</v>
      </c>
      <c r="T57" s="36">
        <v>1237.8393069800002</v>
      </c>
      <c r="U57" s="36">
        <v>1223.00392777</v>
      </c>
      <c r="V57" s="36">
        <v>1230.9006676000001</v>
      </c>
      <c r="W57" s="36">
        <v>1257.1682796</v>
      </c>
      <c r="X57" s="36">
        <v>1264.5594799400001</v>
      </c>
      <c r="Y57" s="36">
        <v>1263.9402827700001</v>
      </c>
    </row>
    <row r="58" spans="1:25" x14ac:dyDescent="0.2">
      <c r="A58" s="35">
        <v>13</v>
      </c>
      <c r="B58" s="36">
        <v>1239.51134213</v>
      </c>
      <c r="C58" s="36">
        <v>1254.6155009000001</v>
      </c>
      <c r="D58" s="36">
        <v>1239.2001329</v>
      </c>
      <c r="E58" s="36">
        <v>1244.8526091400001</v>
      </c>
      <c r="F58" s="36">
        <v>1258.65399916</v>
      </c>
      <c r="G58" s="36">
        <v>1249.08224612</v>
      </c>
      <c r="H58" s="36">
        <v>1246.55010971</v>
      </c>
      <c r="I58" s="36">
        <v>1222.84348034</v>
      </c>
      <c r="J58" s="36">
        <v>1213.0432787500001</v>
      </c>
      <c r="K58" s="36">
        <v>1189.6574863600001</v>
      </c>
      <c r="L58" s="36">
        <v>1210.0633564700001</v>
      </c>
      <c r="M58" s="36">
        <v>1210.6992066</v>
      </c>
      <c r="N58" s="36">
        <v>1203.91940757</v>
      </c>
      <c r="O58" s="36">
        <v>1210.88778482</v>
      </c>
      <c r="P58" s="36">
        <v>1221.1164489600001</v>
      </c>
      <c r="Q58" s="36">
        <v>1227.67618047</v>
      </c>
      <c r="R58" s="36">
        <v>1228.3707118300001</v>
      </c>
      <c r="S58" s="36">
        <v>1242.2276117500001</v>
      </c>
      <c r="T58" s="36">
        <v>1208.19921234</v>
      </c>
      <c r="U58" s="36">
        <v>1180.5463360000001</v>
      </c>
      <c r="V58" s="36">
        <v>1193.51826476</v>
      </c>
      <c r="W58" s="36">
        <v>1209.0151669500001</v>
      </c>
      <c r="X58" s="36">
        <v>1220.39326768</v>
      </c>
      <c r="Y58" s="36">
        <v>1227.8099098</v>
      </c>
    </row>
    <row r="59" spans="1:25" x14ac:dyDescent="0.2">
      <c r="A59" s="35">
        <v>14</v>
      </c>
      <c r="B59" s="36">
        <v>1282.3590736000001</v>
      </c>
      <c r="C59" s="36">
        <v>1302.4701455700001</v>
      </c>
      <c r="D59" s="36">
        <v>1296.0317990100002</v>
      </c>
      <c r="E59" s="36">
        <v>1300.9739524500001</v>
      </c>
      <c r="F59" s="36">
        <v>1308.9864680300002</v>
      </c>
      <c r="G59" s="36">
        <v>1307.55038319</v>
      </c>
      <c r="H59" s="36">
        <v>1305.6026591700002</v>
      </c>
      <c r="I59" s="36">
        <v>1288.0239490500001</v>
      </c>
      <c r="J59" s="36">
        <v>1263.1597908100002</v>
      </c>
      <c r="K59" s="36">
        <v>1221.6056262900001</v>
      </c>
      <c r="L59" s="36">
        <v>1208.90899573</v>
      </c>
      <c r="M59" s="36">
        <v>1209.9072719200001</v>
      </c>
      <c r="N59" s="36">
        <v>1223.2773061100002</v>
      </c>
      <c r="O59" s="36">
        <v>1235.6545059700002</v>
      </c>
      <c r="P59" s="36">
        <v>1247.6686499899999</v>
      </c>
      <c r="Q59" s="36">
        <v>1251.5930386300001</v>
      </c>
      <c r="R59" s="36">
        <v>1248.53829974</v>
      </c>
      <c r="S59" s="36">
        <v>1220.6024255</v>
      </c>
      <c r="T59" s="36">
        <v>1187.34437198</v>
      </c>
      <c r="U59" s="36">
        <v>1188.66297272</v>
      </c>
      <c r="V59" s="36">
        <v>1215.07728142</v>
      </c>
      <c r="W59" s="36">
        <v>1235.40882592</v>
      </c>
      <c r="X59" s="36">
        <v>1255.1017864400001</v>
      </c>
      <c r="Y59" s="36">
        <v>1279.2362544</v>
      </c>
    </row>
    <row r="60" spans="1:25" x14ac:dyDescent="0.2">
      <c r="A60" s="35">
        <v>15</v>
      </c>
      <c r="B60" s="36">
        <v>1308.4747670100001</v>
      </c>
      <c r="C60" s="36">
        <v>1314.2494836200001</v>
      </c>
      <c r="D60" s="36">
        <v>1309.6315534</v>
      </c>
      <c r="E60" s="36">
        <v>1309.33597422</v>
      </c>
      <c r="F60" s="36">
        <v>1314.5226010700001</v>
      </c>
      <c r="G60" s="36">
        <v>1318.0458633500002</v>
      </c>
      <c r="H60" s="36">
        <v>1314.1319181800002</v>
      </c>
      <c r="I60" s="36">
        <v>1270.5926268500002</v>
      </c>
      <c r="J60" s="36">
        <v>1249.7817288700001</v>
      </c>
      <c r="K60" s="36">
        <v>1246.05539185</v>
      </c>
      <c r="L60" s="36">
        <v>1239.67407379</v>
      </c>
      <c r="M60" s="36">
        <v>1248.25333858</v>
      </c>
      <c r="N60" s="36">
        <v>1256.9130762700001</v>
      </c>
      <c r="O60" s="36">
        <v>1263.6602694500002</v>
      </c>
      <c r="P60" s="36">
        <v>1257.0227103100001</v>
      </c>
      <c r="Q60" s="36">
        <v>1253.3687624700001</v>
      </c>
      <c r="R60" s="36">
        <v>1246.9376329000002</v>
      </c>
      <c r="S60" s="36">
        <v>1236.36095772</v>
      </c>
      <c r="T60" s="36">
        <v>1216.4331678000001</v>
      </c>
      <c r="U60" s="36">
        <v>1211.51402007</v>
      </c>
      <c r="V60" s="36">
        <v>1219.84195643</v>
      </c>
      <c r="W60" s="36">
        <v>1248.35311477</v>
      </c>
      <c r="X60" s="36">
        <v>1259.1739863</v>
      </c>
      <c r="Y60" s="36">
        <v>1257.1694787600002</v>
      </c>
    </row>
    <row r="61" spans="1:25" x14ac:dyDescent="0.2">
      <c r="A61" s="35">
        <v>16</v>
      </c>
      <c r="B61" s="36">
        <v>1212.54607837</v>
      </c>
      <c r="C61" s="36">
        <v>1241.0726300900001</v>
      </c>
      <c r="D61" s="36">
        <v>1241.0585021100001</v>
      </c>
      <c r="E61" s="36">
        <v>1248.0221412800001</v>
      </c>
      <c r="F61" s="36">
        <v>1235.2051000900001</v>
      </c>
      <c r="G61" s="36">
        <v>1200.64955016</v>
      </c>
      <c r="H61" s="36">
        <v>1188.82363981</v>
      </c>
      <c r="I61" s="36">
        <v>1197.15850439</v>
      </c>
      <c r="J61" s="36">
        <v>1208.4310441100001</v>
      </c>
      <c r="K61" s="36">
        <v>1210.1025434600001</v>
      </c>
      <c r="L61" s="36">
        <v>1204.73644476</v>
      </c>
      <c r="M61" s="36">
        <v>1197.10258092</v>
      </c>
      <c r="N61" s="36">
        <v>1187.44452525</v>
      </c>
      <c r="O61" s="36">
        <v>1179.1342785100001</v>
      </c>
      <c r="P61" s="36">
        <v>1186.26840085</v>
      </c>
      <c r="Q61" s="36">
        <v>1183.25591633</v>
      </c>
      <c r="R61" s="36">
        <v>1176.8349666700001</v>
      </c>
      <c r="S61" s="36">
        <v>1171.55324855</v>
      </c>
      <c r="T61" s="36">
        <v>1198.8065378000001</v>
      </c>
      <c r="U61" s="36">
        <v>1205.4180722600001</v>
      </c>
      <c r="V61" s="36">
        <v>1210.44437447</v>
      </c>
      <c r="W61" s="36">
        <v>1212.33170096</v>
      </c>
      <c r="X61" s="36">
        <v>1192.83191188</v>
      </c>
      <c r="Y61" s="36">
        <v>1211.56489487</v>
      </c>
    </row>
    <row r="62" spans="1:25" x14ac:dyDescent="0.2">
      <c r="A62" s="35">
        <v>17</v>
      </c>
      <c r="B62" s="36">
        <v>1216.2490354500001</v>
      </c>
      <c r="C62" s="36">
        <v>1249.9520654200001</v>
      </c>
      <c r="D62" s="36">
        <v>1277.7518589600002</v>
      </c>
      <c r="E62" s="36">
        <v>1275.3427298300001</v>
      </c>
      <c r="F62" s="36">
        <v>1259.460002</v>
      </c>
      <c r="G62" s="36">
        <v>1222.2611448500002</v>
      </c>
      <c r="H62" s="36">
        <v>1203.6444032100001</v>
      </c>
      <c r="I62" s="36">
        <v>1199.87849319</v>
      </c>
      <c r="J62" s="36">
        <v>1206.2494374100002</v>
      </c>
      <c r="K62" s="36">
        <v>1204.7394679400002</v>
      </c>
      <c r="L62" s="36">
        <v>1198.69966365</v>
      </c>
      <c r="M62" s="36">
        <v>1197.0106515100001</v>
      </c>
      <c r="N62" s="36">
        <v>1194.7651221400001</v>
      </c>
      <c r="O62" s="36">
        <v>1178.3804692400001</v>
      </c>
      <c r="P62" s="36">
        <v>1178.6041284</v>
      </c>
      <c r="Q62" s="36">
        <v>1199.6566195</v>
      </c>
      <c r="R62" s="36">
        <v>1194.0029867000001</v>
      </c>
      <c r="S62" s="36">
        <v>1183.4191259000002</v>
      </c>
      <c r="T62" s="36">
        <v>1192.01187233</v>
      </c>
      <c r="U62" s="36">
        <v>1201.41652256</v>
      </c>
      <c r="V62" s="36">
        <v>1199.12333595</v>
      </c>
      <c r="W62" s="36">
        <v>1194.0722794200001</v>
      </c>
      <c r="X62" s="36">
        <v>1203.5093513100001</v>
      </c>
      <c r="Y62" s="36">
        <v>1213.0396892200001</v>
      </c>
    </row>
    <row r="63" spans="1:25" x14ac:dyDescent="0.2">
      <c r="A63" s="35">
        <v>18</v>
      </c>
      <c r="B63" s="36">
        <v>1248.2167220900001</v>
      </c>
      <c r="C63" s="36">
        <v>1264.7598324200001</v>
      </c>
      <c r="D63" s="36">
        <v>1295.6655280500001</v>
      </c>
      <c r="E63" s="36">
        <v>1300.85718537</v>
      </c>
      <c r="F63" s="36">
        <v>1291.83365286</v>
      </c>
      <c r="G63" s="36">
        <v>1270.1575913000001</v>
      </c>
      <c r="H63" s="36">
        <v>1228.1150107400001</v>
      </c>
      <c r="I63" s="36">
        <v>1199.84894661</v>
      </c>
      <c r="J63" s="36">
        <v>1175.5430348300001</v>
      </c>
      <c r="K63" s="36">
        <v>1176.68720523</v>
      </c>
      <c r="L63" s="36">
        <v>1171.9008892500001</v>
      </c>
      <c r="M63" s="36">
        <v>1177.0956381000001</v>
      </c>
      <c r="N63" s="36">
        <v>1190.7465627400002</v>
      </c>
      <c r="O63" s="36">
        <v>1177.27931672</v>
      </c>
      <c r="P63" s="36">
        <v>1179.3379246700001</v>
      </c>
      <c r="Q63" s="36">
        <v>1187.7209283900002</v>
      </c>
      <c r="R63" s="36">
        <v>1200.9789165</v>
      </c>
      <c r="S63" s="36">
        <v>1174.9266784200001</v>
      </c>
      <c r="T63" s="36">
        <v>1150.9584174300001</v>
      </c>
      <c r="U63" s="36">
        <v>1154.70534847</v>
      </c>
      <c r="V63" s="36">
        <v>1145.2476610600002</v>
      </c>
      <c r="W63" s="36">
        <v>1161.7355294200001</v>
      </c>
      <c r="X63" s="36">
        <v>1176.1050375500001</v>
      </c>
      <c r="Y63" s="36">
        <v>1213.4720251000001</v>
      </c>
    </row>
    <row r="64" spans="1:25" x14ac:dyDescent="0.2">
      <c r="A64" s="35">
        <v>19</v>
      </c>
      <c r="B64" s="36">
        <v>1223.0089879900002</v>
      </c>
      <c r="C64" s="36">
        <v>1247.06750132</v>
      </c>
      <c r="D64" s="36">
        <v>1286.5741503900001</v>
      </c>
      <c r="E64" s="36">
        <v>1291.8344643100002</v>
      </c>
      <c r="F64" s="36">
        <v>1288.3387275300001</v>
      </c>
      <c r="G64" s="36">
        <v>1262.3102357600001</v>
      </c>
      <c r="H64" s="36">
        <v>1228.0893522600002</v>
      </c>
      <c r="I64" s="36">
        <v>1195.9445398</v>
      </c>
      <c r="J64" s="36">
        <v>1171.5102255000002</v>
      </c>
      <c r="K64" s="36">
        <v>1172.1925104900001</v>
      </c>
      <c r="L64" s="36">
        <v>1201.8374862400001</v>
      </c>
      <c r="M64" s="36">
        <v>1187.6829928300001</v>
      </c>
      <c r="N64" s="36">
        <v>1202.23710207</v>
      </c>
      <c r="O64" s="36">
        <v>1210.4849191600001</v>
      </c>
      <c r="P64" s="36">
        <v>1188.3019645100001</v>
      </c>
      <c r="Q64" s="36">
        <v>1194.6664518800001</v>
      </c>
      <c r="R64" s="36">
        <v>1210.9834247600002</v>
      </c>
      <c r="S64" s="36">
        <v>1193.8866896700001</v>
      </c>
      <c r="T64" s="36">
        <v>1181.13445114</v>
      </c>
      <c r="U64" s="36">
        <v>1181.3475351500001</v>
      </c>
      <c r="V64" s="36">
        <v>1176.3484350600002</v>
      </c>
      <c r="W64" s="36">
        <v>1186.1551582300001</v>
      </c>
      <c r="X64" s="36">
        <v>1209.73385388</v>
      </c>
      <c r="Y64" s="36">
        <v>1231.29856034</v>
      </c>
    </row>
    <row r="65" spans="1:25" x14ac:dyDescent="0.2">
      <c r="A65" s="35">
        <v>20</v>
      </c>
      <c r="B65" s="36">
        <v>1231.3660056600002</v>
      </c>
      <c r="C65" s="36">
        <v>1252.3918512</v>
      </c>
      <c r="D65" s="36">
        <v>1277.1589254400001</v>
      </c>
      <c r="E65" s="36">
        <v>1278.9980685100002</v>
      </c>
      <c r="F65" s="36">
        <v>1283.2061600200002</v>
      </c>
      <c r="G65" s="36">
        <v>1260.4724174900002</v>
      </c>
      <c r="H65" s="36">
        <v>1229.0693861</v>
      </c>
      <c r="I65" s="36">
        <v>1201.5600443400001</v>
      </c>
      <c r="J65" s="36">
        <v>1171.43388007</v>
      </c>
      <c r="K65" s="36">
        <v>1166.5722798100001</v>
      </c>
      <c r="L65" s="36">
        <v>1167.15307089</v>
      </c>
      <c r="M65" s="36">
        <v>1176.87268367</v>
      </c>
      <c r="N65" s="36">
        <v>1159.20290424</v>
      </c>
      <c r="O65" s="36">
        <v>1165.58204383</v>
      </c>
      <c r="P65" s="36">
        <v>1148.1492048600001</v>
      </c>
      <c r="Q65" s="36">
        <v>1154.3847326</v>
      </c>
      <c r="R65" s="36">
        <v>1160.4774244800001</v>
      </c>
      <c r="S65" s="36">
        <v>1132.76412258</v>
      </c>
      <c r="T65" s="36">
        <v>1136.04416737</v>
      </c>
      <c r="U65" s="36">
        <v>1148.4257621900001</v>
      </c>
      <c r="V65" s="36">
        <v>1149.67894013</v>
      </c>
      <c r="W65" s="36">
        <v>1148.2810489600001</v>
      </c>
      <c r="X65" s="36">
        <v>1159.9602072300002</v>
      </c>
      <c r="Y65" s="36">
        <v>1173.4451479700001</v>
      </c>
    </row>
    <row r="66" spans="1:25" x14ac:dyDescent="0.2">
      <c r="A66" s="35">
        <v>21</v>
      </c>
      <c r="B66" s="36">
        <v>1221.8879861800001</v>
      </c>
      <c r="C66" s="36">
        <v>1238.04462767</v>
      </c>
      <c r="D66" s="36">
        <v>1265.29995196</v>
      </c>
      <c r="E66" s="36">
        <v>1269.0830681800001</v>
      </c>
      <c r="F66" s="36">
        <v>1274.8819647300002</v>
      </c>
      <c r="G66" s="36">
        <v>1274.23417438</v>
      </c>
      <c r="H66" s="36">
        <v>1263.0665801100001</v>
      </c>
      <c r="I66" s="36">
        <v>1254.18154822</v>
      </c>
      <c r="J66" s="36">
        <v>1231.9471412100002</v>
      </c>
      <c r="K66" s="36">
        <v>1201.4362018900001</v>
      </c>
      <c r="L66" s="36">
        <v>1179.7687872000001</v>
      </c>
      <c r="M66" s="36">
        <v>1183.1665640600002</v>
      </c>
      <c r="N66" s="36">
        <v>1203.5253745500002</v>
      </c>
      <c r="O66" s="36">
        <v>1217.79631776</v>
      </c>
      <c r="P66" s="36">
        <v>1201.9725553200001</v>
      </c>
      <c r="Q66" s="36">
        <v>1209.6528720000001</v>
      </c>
      <c r="R66" s="36">
        <v>1228.8136765200002</v>
      </c>
      <c r="S66" s="36">
        <v>1203.61089438</v>
      </c>
      <c r="T66" s="36">
        <v>1184.2770985100001</v>
      </c>
      <c r="U66" s="36">
        <v>1166.8333422400001</v>
      </c>
      <c r="V66" s="36">
        <v>1175.6287491100002</v>
      </c>
      <c r="W66" s="36">
        <v>1195.5358536800002</v>
      </c>
      <c r="X66" s="36">
        <v>1218.1107174600002</v>
      </c>
      <c r="Y66" s="36">
        <v>1234.78602753</v>
      </c>
    </row>
    <row r="67" spans="1:25" x14ac:dyDescent="0.2">
      <c r="A67" s="35">
        <v>22</v>
      </c>
      <c r="B67" s="36">
        <v>1226.25077588</v>
      </c>
      <c r="C67" s="36">
        <v>1244.2221206900001</v>
      </c>
      <c r="D67" s="36">
        <v>1277.41273434</v>
      </c>
      <c r="E67" s="36">
        <v>1283.4411343300001</v>
      </c>
      <c r="F67" s="36">
        <v>1294.04306135</v>
      </c>
      <c r="G67" s="36">
        <v>1281.3913709200001</v>
      </c>
      <c r="H67" s="36">
        <v>1265.5225259900001</v>
      </c>
      <c r="I67" s="36">
        <v>1251.9431887200001</v>
      </c>
      <c r="J67" s="36">
        <v>1224.3386104800002</v>
      </c>
      <c r="K67" s="36">
        <v>1187.8577050000001</v>
      </c>
      <c r="L67" s="36">
        <v>1168.1024906100001</v>
      </c>
      <c r="M67" s="36">
        <v>1171.2686987100001</v>
      </c>
      <c r="N67" s="36">
        <v>1186.9902537600001</v>
      </c>
      <c r="O67" s="36">
        <v>1201.31074171</v>
      </c>
      <c r="P67" s="36">
        <v>1183.6740946</v>
      </c>
      <c r="Q67" s="36">
        <v>1193.6053380400001</v>
      </c>
      <c r="R67" s="36">
        <v>1211.53378103</v>
      </c>
      <c r="S67" s="36">
        <v>1185.41721757</v>
      </c>
      <c r="T67" s="36">
        <v>1165.83939055</v>
      </c>
      <c r="U67" s="36">
        <v>1153.28997387</v>
      </c>
      <c r="V67" s="36">
        <v>1158.03336883</v>
      </c>
      <c r="W67" s="36">
        <v>1176.1528439200001</v>
      </c>
      <c r="X67" s="36">
        <v>1200.0428391</v>
      </c>
      <c r="Y67" s="36">
        <v>1239.56072438</v>
      </c>
    </row>
    <row r="68" spans="1:25" x14ac:dyDescent="0.2">
      <c r="A68" s="35">
        <v>23</v>
      </c>
      <c r="B68" s="36">
        <v>1199.1220974800001</v>
      </c>
      <c r="C68" s="36">
        <v>1221.78423759</v>
      </c>
      <c r="D68" s="36">
        <v>1253.6228140200001</v>
      </c>
      <c r="E68" s="36">
        <v>1256.8861956400001</v>
      </c>
      <c r="F68" s="36">
        <v>1262.3138780500001</v>
      </c>
      <c r="G68" s="36">
        <v>1263.9834673700002</v>
      </c>
      <c r="H68" s="36">
        <v>1253.0578287800001</v>
      </c>
      <c r="I68" s="36">
        <v>1240.4584195800001</v>
      </c>
      <c r="J68" s="36">
        <v>1201.12801913</v>
      </c>
      <c r="K68" s="36">
        <v>1165.78134032</v>
      </c>
      <c r="L68" s="36">
        <v>1156.5004574</v>
      </c>
      <c r="M68" s="36">
        <v>1155.28402497</v>
      </c>
      <c r="N68" s="36">
        <v>1179.8717679700001</v>
      </c>
      <c r="O68" s="36">
        <v>1211.5419431800001</v>
      </c>
      <c r="P68" s="36">
        <v>1201.7853908100001</v>
      </c>
      <c r="Q68" s="36">
        <v>1205.1377754</v>
      </c>
      <c r="R68" s="36">
        <v>1216.5782293500001</v>
      </c>
      <c r="S68" s="36">
        <v>1198.3051802300001</v>
      </c>
      <c r="T68" s="36">
        <v>1177.6275360900001</v>
      </c>
      <c r="U68" s="36">
        <v>1162.0437910400001</v>
      </c>
      <c r="V68" s="36">
        <v>1164.86844997</v>
      </c>
      <c r="W68" s="36">
        <v>1179.8593874400001</v>
      </c>
      <c r="X68" s="36">
        <v>1206.27368658</v>
      </c>
      <c r="Y68" s="36">
        <v>1232.3227460000001</v>
      </c>
    </row>
    <row r="69" spans="1:25" x14ac:dyDescent="0.2">
      <c r="A69" s="35">
        <v>24</v>
      </c>
      <c r="B69" s="36">
        <v>1189.1713879400002</v>
      </c>
      <c r="C69" s="36">
        <v>1199.99021444</v>
      </c>
      <c r="D69" s="36">
        <v>1226.69044633</v>
      </c>
      <c r="E69" s="36">
        <v>1229.9128962</v>
      </c>
      <c r="F69" s="36">
        <v>1248.1029614200002</v>
      </c>
      <c r="G69" s="36">
        <v>1237.7005828900001</v>
      </c>
      <c r="H69" s="36">
        <v>1224.3310443400001</v>
      </c>
      <c r="I69" s="36">
        <v>1214.1859589000001</v>
      </c>
      <c r="J69" s="36">
        <v>1203.5890755200001</v>
      </c>
      <c r="K69" s="36">
        <v>1192.30093848</v>
      </c>
      <c r="L69" s="36">
        <v>1196.27671237</v>
      </c>
      <c r="M69" s="36">
        <v>1208.81172947</v>
      </c>
      <c r="N69" s="36">
        <v>1227.8812970700001</v>
      </c>
      <c r="O69" s="36">
        <v>1241.6418345300001</v>
      </c>
      <c r="P69" s="36">
        <v>1206.9447830700001</v>
      </c>
      <c r="Q69" s="36">
        <v>1225.71671616</v>
      </c>
      <c r="R69" s="36">
        <v>1246.31195854</v>
      </c>
      <c r="S69" s="36">
        <v>1223.74011036</v>
      </c>
      <c r="T69" s="36">
        <v>1209.87499544</v>
      </c>
      <c r="U69" s="36">
        <v>1190.61047128</v>
      </c>
      <c r="V69" s="36">
        <v>1186.49766075</v>
      </c>
      <c r="W69" s="36">
        <v>1194.1175717200001</v>
      </c>
      <c r="X69" s="36">
        <v>1218.6433347900002</v>
      </c>
      <c r="Y69" s="36">
        <v>1243.9774508800001</v>
      </c>
    </row>
    <row r="70" spans="1:25" x14ac:dyDescent="0.2">
      <c r="A70" s="35">
        <v>25</v>
      </c>
      <c r="B70" s="36">
        <v>1189.40444342</v>
      </c>
      <c r="C70" s="36">
        <v>1212.9437430200001</v>
      </c>
      <c r="D70" s="36">
        <v>1236.5453354200001</v>
      </c>
      <c r="E70" s="36">
        <v>1241.6697677300001</v>
      </c>
      <c r="F70" s="36">
        <v>1251.7608109600001</v>
      </c>
      <c r="G70" s="36">
        <v>1236.3905753700001</v>
      </c>
      <c r="H70" s="36">
        <v>1198.9330259600001</v>
      </c>
      <c r="I70" s="36">
        <v>1179.78790675</v>
      </c>
      <c r="J70" s="36">
        <v>1174.5088150700001</v>
      </c>
      <c r="K70" s="36">
        <v>1176.4069748300001</v>
      </c>
      <c r="L70" s="36">
        <v>1193.4828393499999</v>
      </c>
      <c r="M70" s="36">
        <v>1189.98071802</v>
      </c>
      <c r="N70" s="36">
        <v>1210.79673641</v>
      </c>
      <c r="O70" s="36">
        <v>1249.54807633</v>
      </c>
      <c r="P70" s="36">
        <v>1236.17479166</v>
      </c>
      <c r="Q70" s="36">
        <v>1233.5900291800001</v>
      </c>
      <c r="R70" s="36">
        <v>1243.02136789</v>
      </c>
      <c r="S70" s="36">
        <v>1224.5039893600001</v>
      </c>
      <c r="T70" s="36">
        <v>1216.53714051</v>
      </c>
      <c r="U70" s="36">
        <v>1222.0570323900001</v>
      </c>
      <c r="V70" s="36">
        <v>1217.5995127600002</v>
      </c>
      <c r="W70" s="36">
        <v>1212.5183251200001</v>
      </c>
      <c r="X70" s="36">
        <v>1218.1918276900001</v>
      </c>
      <c r="Y70" s="36">
        <v>1226.4429707100001</v>
      </c>
    </row>
    <row r="71" spans="1:25" x14ac:dyDescent="0.2">
      <c r="A71" s="35">
        <v>26</v>
      </c>
      <c r="B71" s="36">
        <v>1207.53006351</v>
      </c>
      <c r="C71" s="36">
        <v>1219.83678966</v>
      </c>
      <c r="D71" s="36">
        <v>1248.02504591</v>
      </c>
      <c r="E71" s="36">
        <v>1253.1502628200001</v>
      </c>
      <c r="F71" s="36">
        <v>1263.7430976800001</v>
      </c>
      <c r="G71" s="36">
        <v>1249.9904187500001</v>
      </c>
      <c r="H71" s="36">
        <v>1221.8567565600001</v>
      </c>
      <c r="I71" s="36">
        <v>1201.16207904</v>
      </c>
      <c r="J71" s="36">
        <v>1186.51395422</v>
      </c>
      <c r="K71" s="36">
        <v>1196.36761209</v>
      </c>
      <c r="L71" s="36">
        <v>1197.8893500500001</v>
      </c>
      <c r="M71" s="36">
        <v>1195.90905352</v>
      </c>
      <c r="N71" s="36">
        <v>1214.61713317</v>
      </c>
      <c r="O71" s="36">
        <v>1223.5116302200001</v>
      </c>
      <c r="P71" s="36">
        <v>1209.44606583</v>
      </c>
      <c r="Q71" s="36">
        <v>1215.89793953</v>
      </c>
      <c r="R71" s="36">
        <v>1227.4921508900002</v>
      </c>
      <c r="S71" s="36">
        <v>1221.882061</v>
      </c>
      <c r="T71" s="36">
        <v>1211.0446411</v>
      </c>
      <c r="U71" s="36">
        <v>1200.7382497999999</v>
      </c>
      <c r="V71" s="36">
        <v>1204.26653504</v>
      </c>
      <c r="W71" s="36">
        <v>1213.1326572400001</v>
      </c>
      <c r="X71" s="36">
        <v>1230.7004435000001</v>
      </c>
      <c r="Y71" s="36">
        <v>1233.6106161800001</v>
      </c>
    </row>
    <row r="72" spans="1:25" x14ac:dyDescent="0.2">
      <c r="A72" s="35">
        <v>27</v>
      </c>
      <c r="B72" s="36">
        <v>1240.9794082200001</v>
      </c>
      <c r="C72" s="36">
        <v>1248.7590971300001</v>
      </c>
      <c r="D72" s="36">
        <v>1278.7014887900002</v>
      </c>
      <c r="E72" s="36">
        <v>1284.6469571800001</v>
      </c>
      <c r="F72" s="36">
        <v>1299.3376172300002</v>
      </c>
      <c r="G72" s="36">
        <v>1292.96770427</v>
      </c>
      <c r="H72" s="36">
        <v>1280.03945161</v>
      </c>
      <c r="I72" s="36">
        <v>1265.1682926200001</v>
      </c>
      <c r="J72" s="36">
        <v>1252.7245806200001</v>
      </c>
      <c r="K72" s="36">
        <v>1220.8756090100001</v>
      </c>
      <c r="L72" s="36">
        <v>1218.9240372500001</v>
      </c>
      <c r="M72" s="36">
        <v>1215.6484876100001</v>
      </c>
      <c r="N72" s="36">
        <v>1222.6416674700001</v>
      </c>
      <c r="O72" s="36">
        <v>1236.4401612900001</v>
      </c>
      <c r="P72" s="36">
        <v>1224.90127394</v>
      </c>
      <c r="Q72" s="36">
        <v>1237.2820991200001</v>
      </c>
      <c r="R72" s="36">
        <v>1257.2559957000001</v>
      </c>
      <c r="S72" s="36">
        <v>1240.1067976100001</v>
      </c>
      <c r="T72" s="36">
        <v>1236.2208323500001</v>
      </c>
      <c r="U72" s="36">
        <v>1222.8402926000001</v>
      </c>
      <c r="V72" s="36">
        <v>1231.6640418900001</v>
      </c>
      <c r="W72" s="36">
        <v>1249.7010719800001</v>
      </c>
      <c r="X72" s="36">
        <v>1256.9519604700001</v>
      </c>
      <c r="Y72" s="36">
        <v>1284.24124613</v>
      </c>
    </row>
    <row r="73" spans="1:25" x14ac:dyDescent="0.2">
      <c r="A73" s="35">
        <v>28</v>
      </c>
      <c r="B73" s="36">
        <v>1211.54840924</v>
      </c>
      <c r="C73" s="36">
        <v>1246.87448911</v>
      </c>
      <c r="D73" s="36">
        <v>1276.3130900600001</v>
      </c>
      <c r="E73" s="36">
        <v>1288.9784968700001</v>
      </c>
      <c r="F73" s="36">
        <v>1302.7215657600002</v>
      </c>
      <c r="G73" s="36">
        <v>1295.8929533800001</v>
      </c>
      <c r="H73" s="36">
        <v>1280.6293884300001</v>
      </c>
      <c r="I73" s="36">
        <v>1258.3289363200001</v>
      </c>
      <c r="J73" s="36">
        <v>1215.5363383500001</v>
      </c>
      <c r="K73" s="36">
        <v>1184.1263391300001</v>
      </c>
      <c r="L73" s="36">
        <v>1183.9956510700001</v>
      </c>
      <c r="M73" s="36">
        <v>1196.9018682200001</v>
      </c>
      <c r="N73" s="36">
        <v>1228.3426040500001</v>
      </c>
      <c r="O73" s="36">
        <v>1251.08586739</v>
      </c>
      <c r="P73" s="36">
        <v>1237.1505184100001</v>
      </c>
      <c r="Q73" s="36">
        <v>1243.4114399300001</v>
      </c>
      <c r="R73" s="36">
        <v>1255.0461788100001</v>
      </c>
      <c r="S73" s="36">
        <v>1230.39318764</v>
      </c>
      <c r="T73" s="36">
        <v>1215.2565991000001</v>
      </c>
      <c r="U73" s="36">
        <v>1201.75618463</v>
      </c>
      <c r="V73" s="36">
        <v>1214.8019630900001</v>
      </c>
      <c r="W73" s="36">
        <v>1242.7684042800001</v>
      </c>
      <c r="X73" s="36">
        <v>1262.3462230600001</v>
      </c>
      <c r="Y73" s="36">
        <v>1297.8377678900001</v>
      </c>
    </row>
    <row r="74" spans="1:25" x14ac:dyDescent="0.2">
      <c r="A74" s="35">
        <v>29</v>
      </c>
      <c r="B74" s="36" t="s">
        <v>150</v>
      </c>
      <c r="C74" s="36" t="s">
        <v>150</v>
      </c>
      <c r="D74" s="36" t="s">
        <v>150</v>
      </c>
      <c r="E74" s="36" t="s">
        <v>150</v>
      </c>
      <c r="F74" s="36" t="s">
        <v>150</v>
      </c>
      <c r="G74" s="36" t="s">
        <v>150</v>
      </c>
      <c r="H74" s="36" t="s">
        <v>150</v>
      </c>
      <c r="I74" s="36" t="s">
        <v>150</v>
      </c>
      <c r="J74" s="36" t="s">
        <v>150</v>
      </c>
      <c r="K74" s="36" t="s">
        <v>150</v>
      </c>
      <c r="L74" s="36" t="s">
        <v>150</v>
      </c>
      <c r="M74" s="36" t="s">
        <v>150</v>
      </c>
      <c r="N74" s="36" t="s">
        <v>150</v>
      </c>
      <c r="O74" s="36" t="s">
        <v>150</v>
      </c>
      <c r="P74" s="36" t="s">
        <v>150</v>
      </c>
      <c r="Q74" s="36" t="s">
        <v>150</v>
      </c>
      <c r="R74" s="36" t="s">
        <v>150</v>
      </c>
      <c r="S74" s="36" t="s">
        <v>150</v>
      </c>
      <c r="T74" s="36" t="s">
        <v>150</v>
      </c>
      <c r="U74" s="36" t="s">
        <v>150</v>
      </c>
      <c r="V74" s="36" t="s">
        <v>150</v>
      </c>
      <c r="W74" s="36" t="s">
        <v>150</v>
      </c>
      <c r="X74" s="36" t="s">
        <v>150</v>
      </c>
      <c r="Y74" s="36" t="s">
        <v>150</v>
      </c>
    </row>
    <row r="75" spans="1:25" x14ac:dyDescent="0.2">
      <c r="A75" s="35">
        <v>30</v>
      </c>
      <c r="B75" s="36" t="s">
        <v>150</v>
      </c>
      <c r="C75" s="36" t="s">
        <v>150</v>
      </c>
      <c r="D75" s="36" t="s">
        <v>150</v>
      </c>
      <c r="E75" s="36" t="s">
        <v>150</v>
      </c>
      <c r="F75" s="36" t="s">
        <v>150</v>
      </c>
      <c r="G75" s="36" t="s">
        <v>150</v>
      </c>
      <c r="H75" s="36" t="s">
        <v>150</v>
      </c>
      <c r="I75" s="36" t="s">
        <v>150</v>
      </c>
      <c r="J75" s="36" t="s">
        <v>150</v>
      </c>
      <c r="K75" s="36" t="s">
        <v>150</v>
      </c>
      <c r="L75" s="36" t="s">
        <v>150</v>
      </c>
      <c r="M75" s="36" t="s">
        <v>150</v>
      </c>
      <c r="N75" s="36" t="s">
        <v>150</v>
      </c>
      <c r="O75" s="36" t="s">
        <v>150</v>
      </c>
      <c r="P75" s="36" t="s">
        <v>150</v>
      </c>
      <c r="Q75" s="36" t="s">
        <v>150</v>
      </c>
      <c r="R75" s="36" t="s">
        <v>150</v>
      </c>
      <c r="S75" s="36" t="s">
        <v>150</v>
      </c>
      <c r="T75" s="36" t="s">
        <v>150</v>
      </c>
      <c r="U75" s="36" t="s">
        <v>150</v>
      </c>
      <c r="V75" s="36" t="s">
        <v>150</v>
      </c>
      <c r="W75" s="36" t="s">
        <v>150</v>
      </c>
      <c r="X75" s="36" t="s">
        <v>150</v>
      </c>
      <c r="Y75" s="36" t="s">
        <v>150</v>
      </c>
    </row>
    <row r="76" spans="1:25" x14ac:dyDescent="0.2">
      <c r="A76" s="35">
        <v>31</v>
      </c>
      <c r="B76" s="36" t="s">
        <v>150</v>
      </c>
      <c r="C76" s="36" t="s">
        <v>150</v>
      </c>
      <c r="D76" s="36" t="s">
        <v>150</v>
      </c>
      <c r="E76" s="36" t="s">
        <v>150</v>
      </c>
      <c r="F76" s="36" t="s">
        <v>150</v>
      </c>
      <c r="G76" s="36" t="s">
        <v>150</v>
      </c>
      <c r="H76" s="36" t="s">
        <v>150</v>
      </c>
      <c r="I76" s="36" t="s">
        <v>150</v>
      </c>
      <c r="J76" s="36" t="s">
        <v>150</v>
      </c>
      <c r="K76" s="36" t="s">
        <v>150</v>
      </c>
      <c r="L76" s="36" t="s">
        <v>150</v>
      </c>
      <c r="M76" s="36" t="s">
        <v>150</v>
      </c>
      <c r="N76" s="36" t="s">
        <v>150</v>
      </c>
      <c r="O76" s="36" t="s">
        <v>150</v>
      </c>
      <c r="P76" s="36" t="s">
        <v>150</v>
      </c>
      <c r="Q76" s="36" t="s">
        <v>150</v>
      </c>
      <c r="R76" s="36" t="s">
        <v>150</v>
      </c>
      <c r="S76" s="36" t="s">
        <v>150</v>
      </c>
      <c r="T76" s="36" t="s">
        <v>150</v>
      </c>
      <c r="U76" s="36" t="s">
        <v>150</v>
      </c>
      <c r="V76" s="36" t="s">
        <v>150</v>
      </c>
      <c r="W76" s="36" t="s">
        <v>150</v>
      </c>
      <c r="X76" s="36" t="s">
        <v>150</v>
      </c>
      <c r="Y76" s="36" t="s">
        <v>150</v>
      </c>
    </row>
    <row r="77" spans="1:25" x14ac:dyDescent="0.2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9" spans="1:25" ht="32.25" customHeight="1" x14ac:dyDescent="0.2">
      <c r="A79" s="111" t="s">
        <v>0</v>
      </c>
      <c r="B79" s="132" t="s">
        <v>135</v>
      </c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1235.3961088800002</v>
      </c>
      <c r="C81" s="36">
        <v>1275.7702632100002</v>
      </c>
      <c r="D81" s="36">
        <v>1298.1107275300001</v>
      </c>
      <c r="E81" s="36">
        <v>1308.3539748600001</v>
      </c>
      <c r="F81" s="36">
        <v>1323.1114923000002</v>
      </c>
      <c r="G81" s="36">
        <v>1307.1558056900001</v>
      </c>
      <c r="H81" s="36">
        <v>1284.4526170400002</v>
      </c>
      <c r="I81" s="36">
        <v>1262.86538905</v>
      </c>
      <c r="J81" s="36">
        <v>1237.97272279</v>
      </c>
      <c r="K81" s="36">
        <v>1234.42032847</v>
      </c>
      <c r="L81" s="36">
        <v>1236.1251526800002</v>
      </c>
      <c r="M81" s="36">
        <v>1244.4853398400001</v>
      </c>
      <c r="N81" s="36">
        <v>1257.9375957900002</v>
      </c>
      <c r="O81" s="36">
        <v>1272.78993214</v>
      </c>
      <c r="P81" s="36">
        <v>1284.30646153</v>
      </c>
      <c r="Q81" s="36">
        <v>1288.6990036</v>
      </c>
      <c r="R81" s="36">
        <v>1283.09192175</v>
      </c>
      <c r="S81" s="36">
        <v>1268.49501996</v>
      </c>
      <c r="T81" s="36">
        <v>1245.0232832000002</v>
      </c>
      <c r="U81" s="36">
        <v>1241.3355455000001</v>
      </c>
      <c r="V81" s="36">
        <v>1248.99984589</v>
      </c>
      <c r="W81" s="36">
        <v>1263.41536696</v>
      </c>
      <c r="X81" s="36">
        <v>1288.7673051700001</v>
      </c>
      <c r="Y81" s="36">
        <v>1301.1493441600001</v>
      </c>
    </row>
    <row r="82" spans="1:25" x14ac:dyDescent="0.2">
      <c r="A82" s="35">
        <v>2</v>
      </c>
      <c r="B82" s="36">
        <v>1270.41450106</v>
      </c>
      <c r="C82" s="36">
        <v>1291.0489727200002</v>
      </c>
      <c r="D82" s="36">
        <v>1303.1848577400001</v>
      </c>
      <c r="E82" s="36">
        <v>1308.21750782</v>
      </c>
      <c r="F82" s="36">
        <v>1313.7560674000001</v>
      </c>
      <c r="G82" s="36">
        <v>1291.74824872</v>
      </c>
      <c r="H82" s="36">
        <v>1254.1506599300001</v>
      </c>
      <c r="I82" s="36">
        <v>1236.7315846900001</v>
      </c>
      <c r="J82" s="36">
        <v>1212.4936648100002</v>
      </c>
      <c r="K82" s="36">
        <v>1200.31677096</v>
      </c>
      <c r="L82" s="36">
        <v>1201.6458579700002</v>
      </c>
      <c r="M82" s="36">
        <v>1234.88455226</v>
      </c>
      <c r="N82" s="36">
        <v>1271.8433222400001</v>
      </c>
      <c r="O82" s="36">
        <v>1288.00199862</v>
      </c>
      <c r="P82" s="36">
        <v>1303.7340566100002</v>
      </c>
      <c r="Q82" s="36">
        <v>1306.3422933900001</v>
      </c>
      <c r="R82" s="36">
        <v>1306.3175878000002</v>
      </c>
      <c r="S82" s="36">
        <v>1295.0441862300002</v>
      </c>
      <c r="T82" s="36">
        <v>1266.7729118300001</v>
      </c>
      <c r="U82" s="36">
        <v>1264.0855661100002</v>
      </c>
      <c r="V82" s="36">
        <v>1278.73946069</v>
      </c>
      <c r="W82" s="36">
        <v>1299.94618633</v>
      </c>
      <c r="X82" s="36">
        <v>1328.06064571</v>
      </c>
      <c r="Y82" s="36">
        <v>1340.07392602</v>
      </c>
    </row>
    <row r="83" spans="1:25" x14ac:dyDescent="0.2">
      <c r="A83" s="35">
        <v>3</v>
      </c>
      <c r="B83" s="36">
        <v>1251.6198356500001</v>
      </c>
      <c r="C83" s="36">
        <v>1278.2908757800001</v>
      </c>
      <c r="D83" s="36">
        <v>1284.4611065400002</v>
      </c>
      <c r="E83" s="36">
        <v>1283.20181518</v>
      </c>
      <c r="F83" s="36">
        <v>1277.29099677</v>
      </c>
      <c r="G83" s="36">
        <v>1269.1700022300001</v>
      </c>
      <c r="H83" s="36">
        <v>1242.05003229</v>
      </c>
      <c r="I83" s="36">
        <v>1251.9371457900002</v>
      </c>
      <c r="J83" s="36">
        <v>1251.3626933100002</v>
      </c>
      <c r="K83" s="36">
        <v>1233.60219639</v>
      </c>
      <c r="L83" s="36">
        <v>1238.75893479</v>
      </c>
      <c r="M83" s="36">
        <v>1236.9112450700002</v>
      </c>
      <c r="N83" s="36">
        <v>1253.1608794800002</v>
      </c>
      <c r="O83" s="36">
        <v>1254.26316071</v>
      </c>
      <c r="P83" s="36">
        <v>1250.9305184300001</v>
      </c>
      <c r="Q83" s="36">
        <v>1253.63632407</v>
      </c>
      <c r="R83" s="36">
        <v>1254.36939985</v>
      </c>
      <c r="S83" s="36">
        <v>1256.7081139000002</v>
      </c>
      <c r="T83" s="36">
        <v>1254.5393088400001</v>
      </c>
      <c r="U83" s="36">
        <v>1253.8266066800002</v>
      </c>
      <c r="V83" s="36">
        <v>1252.5775266000001</v>
      </c>
      <c r="W83" s="36">
        <v>1258.50718022</v>
      </c>
      <c r="X83" s="36">
        <v>1259.6459491000001</v>
      </c>
      <c r="Y83" s="36">
        <v>1281.9252023400002</v>
      </c>
    </row>
    <row r="84" spans="1:25" x14ac:dyDescent="0.2">
      <c r="A84" s="35">
        <v>4</v>
      </c>
      <c r="B84" s="36">
        <v>1327.3066982700002</v>
      </c>
      <c r="C84" s="36">
        <v>1347.7761157000002</v>
      </c>
      <c r="D84" s="36">
        <v>1351.7933477800002</v>
      </c>
      <c r="E84" s="36">
        <v>1348.5489338700002</v>
      </c>
      <c r="F84" s="36">
        <v>1343.97603316</v>
      </c>
      <c r="G84" s="36">
        <v>1342.8389369800002</v>
      </c>
      <c r="H84" s="36">
        <v>1306.7939499000001</v>
      </c>
      <c r="I84" s="36">
        <v>1285.48886778</v>
      </c>
      <c r="J84" s="36">
        <v>1261.12954627</v>
      </c>
      <c r="K84" s="36">
        <v>1259.03001543</v>
      </c>
      <c r="L84" s="36">
        <v>1251.16199263</v>
      </c>
      <c r="M84" s="36">
        <v>1266.0010515000001</v>
      </c>
      <c r="N84" s="36">
        <v>1291.21225392</v>
      </c>
      <c r="O84" s="36">
        <v>1291.1576941600001</v>
      </c>
      <c r="P84" s="36">
        <v>1298.64007842</v>
      </c>
      <c r="Q84" s="36">
        <v>1297.8241655500001</v>
      </c>
      <c r="R84" s="36">
        <v>1295.7112310800001</v>
      </c>
      <c r="S84" s="36">
        <v>1293.9275376800001</v>
      </c>
      <c r="T84" s="36">
        <v>1266.3838654000001</v>
      </c>
      <c r="U84" s="36">
        <v>1257.75281206</v>
      </c>
      <c r="V84" s="36">
        <v>1279.000861</v>
      </c>
      <c r="W84" s="36">
        <v>1303.7502157900001</v>
      </c>
      <c r="X84" s="36">
        <v>1314.6462164700001</v>
      </c>
      <c r="Y84" s="36">
        <v>1337.0759208000002</v>
      </c>
    </row>
    <row r="85" spans="1:25" x14ac:dyDescent="0.2">
      <c r="A85" s="35">
        <v>5</v>
      </c>
      <c r="B85" s="36">
        <v>1342.83401245</v>
      </c>
      <c r="C85" s="36">
        <v>1364.7872872100002</v>
      </c>
      <c r="D85" s="36">
        <v>1369.16751705</v>
      </c>
      <c r="E85" s="36">
        <v>1370.76674819</v>
      </c>
      <c r="F85" s="36">
        <v>1361.9963345600002</v>
      </c>
      <c r="G85" s="36">
        <v>1358.9616388800002</v>
      </c>
      <c r="H85" s="36">
        <v>1325.7218480500001</v>
      </c>
      <c r="I85" s="36">
        <v>1312.7661985900002</v>
      </c>
      <c r="J85" s="36">
        <v>1278.11668809</v>
      </c>
      <c r="K85" s="36">
        <v>1265.30233346</v>
      </c>
      <c r="L85" s="36">
        <v>1255.8624741800002</v>
      </c>
      <c r="M85" s="36">
        <v>1249.44075314</v>
      </c>
      <c r="N85" s="36">
        <v>1267.1555985800001</v>
      </c>
      <c r="O85" s="36">
        <v>1268.2800160500001</v>
      </c>
      <c r="P85" s="36">
        <v>1277.8353793800002</v>
      </c>
      <c r="Q85" s="36">
        <v>1285.16897511</v>
      </c>
      <c r="R85" s="36">
        <v>1284.0377215200001</v>
      </c>
      <c r="S85" s="36">
        <v>1273.2318390100002</v>
      </c>
      <c r="T85" s="36">
        <v>1248.88424637</v>
      </c>
      <c r="U85" s="36">
        <v>1227.59795278</v>
      </c>
      <c r="V85" s="36">
        <v>1230.4415891900001</v>
      </c>
      <c r="W85" s="36">
        <v>1244.44498705</v>
      </c>
      <c r="X85" s="36">
        <v>1264.2492499800001</v>
      </c>
      <c r="Y85" s="36">
        <v>1278.2234665000001</v>
      </c>
    </row>
    <row r="86" spans="1:25" x14ac:dyDescent="0.2">
      <c r="A86" s="35">
        <v>6</v>
      </c>
      <c r="B86" s="36">
        <v>1306.30043486</v>
      </c>
      <c r="C86" s="36">
        <v>1328.2403287500001</v>
      </c>
      <c r="D86" s="36">
        <v>1327.3884278300002</v>
      </c>
      <c r="E86" s="36">
        <v>1336.8834068900001</v>
      </c>
      <c r="F86" s="36">
        <v>1351.03028167</v>
      </c>
      <c r="G86" s="36">
        <v>1346.4734584900002</v>
      </c>
      <c r="H86" s="36">
        <v>1333.7334636300002</v>
      </c>
      <c r="I86" s="36">
        <v>1309.8879140900001</v>
      </c>
      <c r="J86" s="36">
        <v>1273.9597606700002</v>
      </c>
      <c r="K86" s="36">
        <v>1239.6194239900001</v>
      </c>
      <c r="L86" s="36">
        <v>1228.81312789</v>
      </c>
      <c r="M86" s="36">
        <v>1230.3719510200001</v>
      </c>
      <c r="N86" s="36">
        <v>1245.4200289600001</v>
      </c>
      <c r="O86" s="36">
        <v>1260.60595539</v>
      </c>
      <c r="P86" s="36">
        <v>1266.88357645</v>
      </c>
      <c r="Q86" s="36">
        <v>1279.70222698</v>
      </c>
      <c r="R86" s="36">
        <v>1277.7797972800001</v>
      </c>
      <c r="S86" s="36">
        <v>1260.3234407</v>
      </c>
      <c r="T86" s="36">
        <v>1237.1783540400002</v>
      </c>
      <c r="U86" s="36">
        <v>1240.8547454100001</v>
      </c>
      <c r="V86" s="36">
        <v>1256.9593836700001</v>
      </c>
      <c r="W86" s="36">
        <v>1272.7300301</v>
      </c>
      <c r="X86" s="36">
        <v>1289.76306105</v>
      </c>
      <c r="Y86" s="36">
        <v>1309.5851642800001</v>
      </c>
    </row>
    <row r="87" spans="1:25" x14ac:dyDescent="0.2">
      <c r="A87" s="35">
        <v>7</v>
      </c>
      <c r="B87" s="36">
        <v>1305.63590178</v>
      </c>
      <c r="C87" s="36">
        <v>1325.4164235000001</v>
      </c>
      <c r="D87" s="36">
        <v>1324.7383580300002</v>
      </c>
      <c r="E87" s="36">
        <v>1330.9514251300002</v>
      </c>
      <c r="F87" s="36">
        <v>1341.0429410200002</v>
      </c>
      <c r="G87" s="36">
        <v>1333.7372583200001</v>
      </c>
      <c r="H87" s="36">
        <v>1326.9944401800001</v>
      </c>
      <c r="I87" s="36">
        <v>1313.67543821</v>
      </c>
      <c r="J87" s="36">
        <v>1293.22546511</v>
      </c>
      <c r="K87" s="36">
        <v>1273.6394168200002</v>
      </c>
      <c r="L87" s="36">
        <v>1255.6533848000001</v>
      </c>
      <c r="M87" s="36">
        <v>1246.3438595100001</v>
      </c>
      <c r="N87" s="36">
        <v>1259.1930096800002</v>
      </c>
      <c r="O87" s="36">
        <v>1277.3007558700001</v>
      </c>
      <c r="P87" s="36">
        <v>1292.36188838</v>
      </c>
      <c r="Q87" s="36">
        <v>1297.1539945700001</v>
      </c>
      <c r="R87" s="36">
        <v>1287.2691701000001</v>
      </c>
      <c r="S87" s="36">
        <v>1269.08454039</v>
      </c>
      <c r="T87" s="36">
        <v>1239.23587277</v>
      </c>
      <c r="U87" s="36">
        <v>1250.1095864700001</v>
      </c>
      <c r="V87" s="36">
        <v>1262.04684092</v>
      </c>
      <c r="W87" s="36">
        <v>1274.9781544300001</v>
      </c>
      <c r="X87" s="36">
        <v>1295.6766879200002</v>
      </c>
      <c r="Y87" s="36">
        <v>1320.7270405400002</v>
      </c>
    </row>
    <row r="88" spans="1:25" x14ac:dyDescent="0.2">
      <c r="A88" s="35">
        <v>8</v>
      </c>
      <c r="B88" s="36">
        <v>1314.3552104900002</v>
      </c>
      <c r="C88" s="36">
        <v>1347.8278918600001</v>
      </c>
      <c r="D88" s="36">
        <v>1364.6598440100001</v>
      </c>
      <c r="E88" s="36">
        <v>1370.29780684</v>
      </c>
      <c r="F88" s="36">
        <v>1371.9257650200002</v>
      </c>
      <c r="G88" s="36">
        <v>1355.00443397</v>
      </c>
      <c r="H88" s="36">
        <v>1322.5899495000001</v>
      </c>
      <c r="I88" s="36">
        <v>1295.1035403800001</v>
      </c>
      <c r="J88" s="36">
        <v>1288.11860639</v>
      </c>
      <c r="K88" s="36">
        <v>1282.0422236900001</v>
      </c>
      <c r="L88" s="36">
        <v>1277.9436095900001</v>
      </c>
      <c r="M88" s="36">
        <v>1286.5178171700002</v>
      </c>
      <c r="N88" s="36">
        <v>1295.47019131</v>
      </c>
      <c r="O88" s="36">
        <v>1308.9688263600001</v>
      </c>
      <c r="P88" s="36">
        <v>1318.0414106600001</v>
      </c>
      <c r="Q88" s="36">
        <v>1320.4397838500001</v>
      </c>
      <c r="R88" s="36">
        <v>1314.8162743600001</v>
      </c>
      <c r="S88" s="36">
        <v>1301.6740859000001</v>
      </c>
      <c r="T88" s="36">
        <v>1273.3718314100001</v>
      </c>
      <c r="U88" s="36">
        <v>1278.8502001200002</v>
      </c>
      <c r="V88" s="36">
        <v>1292.4072488100001</v>
      </c>
      <c r="W88" s="36">
        <v>1310.6491957700002</v>
      </c>
      <c r="X88" s="36">
        <v>1330.4564667600002</v>
      </c>
      <c r="Y88" s="36">
        <v>1344.8389014300001</v>
      </c>
    </row>
    <row r="89" spans="1:25" x14ac:dyDescent="0.2">
      <c r="A89" s="35">
        <v>9</v>
      </c>
      <c r="B89" s="36">
        <v>1315.3089941100002</v>
      </c>
      <c r="C89" s="36">
        <v>1340.8910882700002</v>
      </c>
      <c r="D89" s="36">
        <v>1371.7544117200002</v>
      </c>
      <c r="E89" s="36">
        <v>1381.4226953200002</v>
      </c>
      <c r="F89" s="36">
        <v>1368.8667108900001</v>
      </c>
      <c r="G89" s="36">
        <v>1347.2010541700001</v>
      </c>
      <c r="H89" s="36">
        <v>1312.5149518400001</v>
      </c>
      <c r="I89" s="36">
        <v>1276.3721160100001</v>
      </c>
      <c r="J89" s="36">
        <v>1253.8316497400001</v>
      </c>
      <c r="K89" s="36">
        <v>1249.4410463300001</v>
      </c>
      <c r="L89" s="36">
        <v>1242.3708847100002</v>
      </c>
      <c r="M89" s="36">
        <v>1250.6292463700001</v>
      </c>
      <c r="N89" s="36">
        <v>1261.86926879</v>
      </c>
      <c r="O89" s="36">
        <v>1277.5504217600001</v>
      </c>
      <c r="P89" s="36">
        <v>1297.2623177800001</v>
      </c>
      <c r="Q89" s="36">
        <v>1302.6428678700001</v>
      </c>
      <c r="R89" s="36">
        <v>1302.75131545</v>
      </c>
      <c r="S89" s="36">
        <v>1287.7008101700001</v>
      </c>
      <c r="T89" s="36">
        <v>1257.9294008900001</v>
      </c>
      <c r="U89" s="36">
        <v>1254.64274443</v>
      </c>
      <c r="V89" s="36">
        <v>1267.5181695600002</v>
      </c>
      <c r="W89" s="36">
        <v>1288.1320497400002</v>
      </c>
      <c r="X89" s="36">
        <v>1311.10928173</v>
      </c>
      <c r="Y89" s="36">
        <v>1321.0738872000002</v>
      </c>
    </row>
    <row r="90" spans="1:25" x14ac:dyDescent="0.2">
      <c r="A90" s="35">
        <v>10</v>
      </c>
      <c r="B90" s="36">
        <v>1267.40903585</v>
      </c>
      <c r="C90" s="36">
        <v>1283.3655205700002</v>
      </c>
      <c r="D90" s="36">
        <v>1304.27175485</v>
      </c>
      <c r="E90" s="36">
        <v>1308.53513395</v>
      </c>
      <c r="F90" s="36">
        <v>1300.8544740300001</v>
      </c>
      <c r="G90" s="36">
        <v>1285.19478893</v>
      </c>
      <c r="H90" s="36">
        <v>1265.18845814</v>
      </c>
      <c r="I90" s="36">
        <v>1290.4175886800001</v>
      </c>
      <c r="J90" s="36">
        <v>1266.5235051700001</v>
      </c>
      <c r="K90" s="36">
        <v>1253.73077936</v>
      </c>
      <c r="L90" s="36">
        <v>1252.07938958</v>
      </c>
      <c r="M90" s="36">
        <v>1260.55578709</v>
      </c>
      <c r="N90" s="36">
        <v>1272.68498383</v>
      </c>
      <c r="O90" s="36">
        <v>1291.4160236500002</v>
      </c>
      <c r="P90" s="36">
        <v>1301.59500531</v>
      </c>
      <c r="Q90" s="36">
        <v>1309.0904784600002</v>
      </c>
      <c r="R90" s="36">
        <v>1306.0017144200001</v>
      </c>
      <c r="S90" s="36">
        <v>1293.8458312</v>
      </c>
      <c r="T90" s="36">
        <v>1258.4514969300001</v>
      </c>
      <c r="U90" s="36">
        <v>1253.2373092500002</v>
      </c>
      <c r="V90" s="36">
        <v>1265.6340298300001</v>
      </c>
      <c r="W90" s="36">
        <v>1283.9028667300001</v>
      </c>
      <c r="X90" s="36">
        <v>1303.8665380700002</v>
      </c>
      <c r="Y90" s="36">
        <v>1314.8552272600002</v>
      </c>
    </row>
    <row r="91" spans="1:25" x14ac:dyDescent="0.2">
      <c r="A91" s="35">
        <v>11</v>
      </c>
      <c r="B91" s="36">
        <v>1281.5830359500001</v>
      </c>
      <c r="C91" s="36">
        <v>1326.54033916</v>
      </c>
      <c r="D91" s="36">
        <v>1341.29155887</v>
      </c>
      <c r="E91" s="36">
        <v>1344.7076822500001</v>
      </c>
      <c r="F91" s="36">
        <v>1365.4549867500002</v>
      </c>
      <c r="G91" s="36">
        <v>1356.5294227100001</v>
      </c>
      <c r="H91" s="36">
        <v>1328.9290234300001</v>
      </c>
      <c r="I91" s="36">
        <v>1289.4414531</v>
      </c>
      <c r="J91" s="36">
        <v>1258.5381596</v>
      </c>
      <c r="K91" s="36">
        <v>1252.6860397800001</v>
      </c>
      <c r="L91" s="36">
        <v>1254.4875706500002</v>
      </c>
      <c r="M91" s="36">
        <v>1264.3354352400002</v>
      </c>
      <c r="N91" s="36">
        <v>1285.2789986300002</v>
      </c>
      <c r="O91" s="36">
        <v>1302.09631554</v>
      </c>
      <c r="P91" s="36">
        <v>1317.3308950700002</v>
      </c>
      <c r="Q91" s="36">
        <v>1323.8880777000002</v>
      </c>
      <c r="R91" s="36">
        <v>1317.6305887200001</v>
      </c>
      <c r="S91" s="36">
        <v>1299.8441234700001</v>
      </c>
      <c r="T91" s="36">
        <v>1268.6908952800002</v>
      </c>
      <c r="U91" s="36">
        <v>1260.6776984600001</v>
      </c>
      <c r="V91" s="36">
        <v>1260.6135216500002</v>
      </c>
      <c r="W91" s="36">
        <v>1281.9870991800001</v>
      </c>
      <c r="X91" s="36">
        <v>1301.4739746</v>
      </c>
      <c r="Y91" s="36">
        <v>1314.1667437600001</v>
      </c>
    </row>
    <row r="92" spans="1:25" x14ac:dyDescent="0.2">
      <c r="A92" s="35">
        <v>12</v>
      </c>
      <c r="B92" s="36">
        <v>1326.1280489800001</v>
      </c>
      <c r="C92" s="36">
        <v>1347.4624014100002</v>
      </c>
      <c r="D92" s="36">
        <v>1351.7526284800001</v>
      </c>
      <c r="E92" s="36">
        <v>1354.8208153200001</v>
      </c>
      <c r="F92" s="36">
        <v>1356.6604765900001</v>
      </c>
      <c r="G92" s="36">
        <v>1340.6917660500001</v>
      </c>
      <c r="H92" s="36">
        <v>1314.0541915200001</v>
      </c>
      <c r="I92" s="36">
        <v>1299.66564995</v>
      </c>
      <c r="J92" s="36">
        <v>1273.6414434200001</v>
      </c>
      <c r="K92" s="36">
        <v>1263.7978204400001</v>
      </c>
      <c r="L92" s="36">
        <v>1258.46965273</v>
      </c>
      <c r="M92" s="36">
        <v>1279.12780974</v>
      </c>
      <c r="N92" s="36">
        <v>1291.60497104</v>
      </c>
      <c r="O92" s="36">
        <v>1297.5543440400002</v>
      </c>
      <c r="P92" s="36">
        <v>1306.5719560500002</v>
      </c>
      <c r="Q92" s="36">
        <v>1311.8244908300001</v>
      </c>
      <c r="R92" s="36">
        <v>1307.9702749400001</v>
      </c>
      <c r="S92" s="36">
        <v>1302.00244309</v>
      </c>
      <c r="T92" s="36">
        <v>1287.8293069800002</v>
      </c>
      <c r="U92" s="36">
        <v>1272.99392777</v>
      </c>
      <c r="V92" s="36">
        <v>1280.8906676000001</v>
      </c>
      <c r="W92" s="36">
        <v>1307.1582796</v>
      </c>
      <c r="X92" s="36">
        <v>1314.5494799400001</v>
      </c>
      <c r="Y92" s="36">
        <v>1313.9302827700001</v>
      </c>
    </row>
    <row r="93" spans="1:25" x14ac:dyDescent="0.2">
      <c r="A93" s="35">
        <v>13</v>
      </c>
      <c r="B93" s="36">
        <v>1289.50134213</v>
      </c>
      <c r="C93" s="36">
        <v>1304.6055009000002</v>
      </c>
      <c r="D93" s="36">
        <v>1289.1901329</v>
      </c>
      <c r="E93" s="36">
        <v>1294.8426091400001</v>
      </c>
      <c r="F93" s="36">
        <v>1308.64399916</v>
      </c>
      <c r="G93" s="36">
        <v>1299.07224612</v>
      </c>
      <c r="H93" s="36">
        <v>1296.54010971</v>
      </c>
      <c r="I93" s="36">
        <v>1272.8334803400001</v>
      </c>
      <c r="J93" s="36">
        <v>1263.0332787500001</v>
      </c>
      <c r="K93" s="36">
        <v>1239.6474863600001</v>
      </c>
      <c r="L93" s="36">
        <v>1260.0533564700002</v>
      </c>
      <c r="M93" s="36">
        <v>1260.6892066</v>
      </c>
      <c r="N93" s="36">
        <v>1253.90940757</v>
      </c>
      <c r="O93" s="36">
        <v>1260.87778482</v>
      </c>
      <c r="P93" s="36">
        <v>1271.1064489600001</v>
      </c>
      <c r="Q93" s="36">
        <v>1277.66618047</v>
      </c>
      <c r="R93" s="36">
        <v>1278.3607118300001</v>
      </c>
      <c r="S93" s="36">
        <v>1292.2176117500001</v>
      </c>
      <c r="T93" s="36">
        <v>1258.18921234</v>
      </c>
      <c r="U93" s="36">
        <v>1230.5363360000001</v>
      </c>
      <c r="V93" s="36">
        <v>1243.50826476</v>
      </c>
      <c r="W93" s="36">
        <v>1259.0051669500001</v>
      </c>
      <c r="X93" s="36">
        <v>1270.38326768</v>
      </c>
      <c r="Y93" s="36">
        <v>1277.7999098</v>
      </c>
    </row>
    <row r="94" spans="1:25" x14ac:dyDescent="0.2">
      <c r="A94" s="35">
        <v>14</v>
      </c>
      <c r="B94" s="36">
        <v>1332.3490736000001</v>
      </c>
      <c r="C94" s="36">
        <v>1352.4601455700001</v>
      </c>
      <c r="D94" s="36">
        <v>1346.0217990100002</v>
      </c>
      <c r="E94" s="36">
        <v>1350.9639524500001</v>
      </c>
      <c r="F94" s="36">
        <v>1358.9764680300002</v>
      </c>
      <c r="G94" s="36">
        <v>1357.5403831900001</v>
      </c>
      <c r="H94" s="36">
        <v>1355.5926591700002</v>
      </c>
      <c r="I94" s="36">
        <v>1338.0139490500001</v>
      </c>
      <c r="J94" s="36">
        <v>1313.1497908100002</v>
      </c>
      <c r="K94" s="36">
        <v>1271.5956262900002</v>
      </c>
      <c r="L94" s="36">
        <v>1258.89899573</v>
      </c>
      <c r="M94" s="36">
        <v>1259.8972719200001</v>
      </c>
      <c r="N94" s="36">
        <v>1273.2673061100002</v>
      </c>
      <c r="O94" s="36">
        <v>1285.6445059700002</v>
      </c>
      <c r="P94" s="36">
        <v>1297.65864999</v>
      </c>
      <c r="Q94" s="36">
        <v>1301.5830386300001</v>
      </c>
      <c r="R94" s="36">
        <v>1298.52829974</v>
      </c>
      <c r="S94" s="36">
        <v>1270.5924255</v>
      </c>
      <c r="T94" s="36">
        <v>1237.33437198</v>
      </c>
      <c r="U94" s="36">
        <v>1238.65297272</v>
      </c>
      <c r="V94" s="36">
        <v>1265.06728142</v>
      </c>
      <c r="W94" s="36">
        <v>1285.39882592</v>
      </c>
      <c r="X94" s="36">
        <v>1305.0917864400001</v>
      </c>
      <c r="Y94" s="36">
        <v>1329.2262544</v>
      </c>
    </row>
    <row r="95" spans="1:25" x14ac:dyDescent="0.2">
      <c r="A95" s="35">
        <v>15</v>
      </c>
      <c r="B95" s="36">
        <v>1358.4647670100001</v>
      </c>
      <c r="C95" s="36">
        <v>1364.2394836200001</v>
      </c>
      <c r="D95" s="36">
        <v>1359.6215534</v>
      </c>
      <c r="E95" s="36">
        <v>1359.32597422</v>
      </c>
      <c r="F95" s="36">
        <v>1364.5126010700001</v>
      </c>
      <c r="G95" s="36">
        <v>1368.0358633500002</v>
      </c>
      <c r="H95" s="36">
        <v>1364.1219181800002</v>
      </c>
      <c r="I95" s="36">
        <v>1320.5826268500002</v>
      </c>
      <c r="J95" s="36">
        <v>1299.7717288700001</v>
      </c>
      <c r="K95" s="36">
        <v>1296.04539185</v>
      </c>
      <c r="L95" s="36">
        <v>1289.66407379</v>
      </c>
      <c r="M95" s="36">
        <v>1298.24333858</v>
      </c>
      <c r="N95" s="36">
        <v>1306.9030762700002</v>
      </c>
      <c r="O95" s="36">
        <v>1313.6502694500002</v>
      </c>
      <c r="P95" s="36">
        <v>1307.0127103100001</v>
      </c>
      <c r="Q95" s="36">
        <v>1303.3587624700001</v>
      </c>
      <c r="R95" s="36">
        <v>1296.9276329000002</v>
      </c>
      <c r="S95" s="36">
        <v>1286.35095772</v>
      </c>
      <c r="T95" s="36">
        <v>1266.4231678000001</v>
      </c>
      <c r="U95" s="36">
        <v>1261.50402007</v>
      </c>
      <c r="V95" s="36">
        <v>1269.83195643</v>
      </c>
      <c r="W95" s="36">
        <v>1298.3431147700001</v>
      </c>
      <c r="X95" s="36">
        <v>1309.1639863</v>
      </c>
      <c r="Y95" s="36">
        <v>1307.1594787600002</v>
      </c>
    </row>
    <row r="96" spans="1:25" x14ac:dyDescent="0.2">
      <c r="A96" s="35">
        <v>16</v>
      </c>
      <c r="B96" s="36">
        <v>1262.53607837</v>
      </c>
      <c r="C96" s="36">
        <v>1291.0626300900001</v>
      </c>
      <c r="D96" s="36">
        <v>1291.0485021100001</v>
      </c>
      <c r="E96" s="36">
        <v>1298.0121412800002</v>
      </c>
      <c r="F96" s="36">
        <v>1285.1951000900001</v>
      </c>
      <c r="G96" s="36">
        <v>1250.63955016</v>
      </c>
      <c r="H96" s="36">
        <v>1238.81363981</v>
      </c>
      <c r="I96" s="36">
        <v>1247.14850439</v>
      </c>
      <c r="J96" s="36">
        <v>1258.4210441100001</v>
      </c>
      <c r="K96" s="36">
        <v>1260.0925434600001</v>
      </c>
      <c r="L96" s="36">
        <v>1254.72644476</v>
      </c>
      <c r="M96" s="36">
        <v>1247.09258092</v>
      </c>
      <c r="N96" s="36">
        <v>1237.43452525</v>
      </c>
      <c r="O96" s="36">
        <v>1229.1242785100001</v>
      </c>
      <c r="P96" s="36">
        <v>1236.25840085</v>
      </c>
      <c r="Q96" s="36">
        <v>1233.24591633</v>
      </c>
      <c r="R96" s="36">
        <v>1226.8249666700001</v>
      </c>
      <c r="S96" s="36">
        <v>1221.54324855</v>
      </c>
      <c r="T96" s="36">
        <v>1248.7965378000001</v>
      </c>
      <c r="U96" s="36">
        <v>1255.4080722600002</v>
      </c>
      <c r="V96" s="36">
        <v>1260.43437447</v>
      </c>
      <c r="W96" s="36">
        <v>1262.32170096</v>
      </c>
      <c r="X96" s="36">
        <v>1242.82191188</v>
      </c>
      <c r="Y96" s="36">
        <v>1261.55489487</v>
      </c>
    </row>
    <row r="97" spans="1:25" x14ac:dyDescent="0.2">
      <c r="A97" s="35">
        <v>17</v>
      </c>
      <c r="B97" s="36">
        <v>1266.2390354500001</v>
      </c>
      <c r="C97" s="36">
        <v>1299.9420654200001</v>
      </c>
      <c r="D97" s="36">
        <v>1327.7418589600002</v>
      </c>
      <c r="E97" s="36">
        <v>1325.3327298300001</v>
      </c>
      <c r="F97" s="36">
        <v>1309.450002</v>
      </c>
      <c r="G97" s="36">
        <v>1272.2511448500002</v>
      </c>
      <c r="H97" s="36">
        <v>1253.6344032100001</v>
      </c>
      <c r="I97" s="36">
        <v>1249.86849319</v>
      </c>
      <c r="J97" s="36">
        <v>1256.2394374100002</v>
      </c>
      <c r="K97" s="36">
        <v>1254.7294679400002</v>
      </c>
      <c r="L97" s="36">
        <v>1248.6896636500001</v>
      </c>
      <c r="M97" s="36">
        <v>1247.0006515100001</v>
      </c>
      <c r="N97" s="36">
        <v>1244.7551221400001</v>
      </c>
      <c r="O97" s="36">
        <v>1228.3704692400001</v>
      </c>
      <c r="P97" s="36">
        <v>1228.5941284</v>
      </c>
      <c r="Q97" s="36">
        <v>1249.6466195</v>
      </c>
      <c r="R97" s="36">
        <v>1243.9929867000001</v>
      </c>
      <c r="S97" s="36">
        <v>1233.4091259000002</v>
      </c>
      <c r="T97" s="36">
        <v>1242.00187233</v>
      </c>
      <c r="U97" s="36">
        <v>1251.40652256</v>
      </c>
      <c r="V97" s="36">
        <v>1249.11333595</v>
      </c>
      <c r="W97" s="36">
        <v>1244.0622794200001</v>
      </c>
      <c r="X97" s="36">
        <v>1253.4993513100001</v>
      </c>
      <c r="Y97" s="36">
        <v>1263.0296892200001</v>
      </c>
    </row>
    <row r="98" spans="1:25" x14ac:dyDescent="0.2">
      <c r="A98" s="35">
        <v>18</v>
      </c>
      <c r="B98" s="36">
        <v>1298.2067220900001</v>
      </c>
      <c r="C98" s="36">
        <v>1314.7498324200001</v>
      </c>
      <c r="D98" s="36">
        <v>1345.6555280500002</v>
      </c>
      <c r="E98" s="36">
        <v>1350.84718537</v>
      </c>
      <c r="F98" s="36">
        <v>1341.82365286</v>
      </c>
      <c r="G98" s="36">
        <v>1320.1475913000002</v>
      </c>
      <c r="H98" s="36">
        <v>1278.1050107400001</v>
      </c>
      <c r="I98" s="36">
        <v>1249.83894661</v>
      </c>
      <c r="J98" s="36">
        <v>1225.5330348300001</v>
      </c>
      <c r="K98" s="36">
        <v>1226.67720523</v>
      </c>
      <c r="L98" s="36">
        <v>1221.8908892500001</v>
      </c>
      <c r="M98" s="36">
        <v>1227.0856381000001</v>
      </c>
      <c r="N98" s="36">
        <v>1240.7365627400002</v>
      </c>
      <c r="O98" s="36">
        <v>1227.26931672</v>
      </c>
      <c r="P98" s="36">
        <v>1229.3279246700001</v>
      </c>
      <c r="Q98" s="36">
        <v>1237.7109283900002</v>
      </c>
      <c r="R98" s="36">
        <v>1250.9689165</v>
      </c>
      <c r="S98" s="36">
        <v>1224.9166784200002</v>
      </c>
      <c r="T98" s="36">
        <v>1200.9484174300001</v>
      </c>
      <c r="U98" s="36">
        <v>1204.69534847</v>
      </c>
      <c r="V98" s="36">
        <v>1195.2376610600002</v>
      </c>
      <c r="W98" s="36">
        <v>1211.7255294200002</v>
      </c>
      <c r="X98" s="36">
        <v>1226.0950375500001</v>
      </c>
      <c r="Y98" s="36">
        <v>1263.4620251000001</v>
      </c>
    </row>
    <row r="99" spans="1:25" x14ac:dyDescent="0.2">
      <c r="A99" s="35">
        <v>19</v>
      </c>
      <c r="B99" s="36">
        <v>1272.9989879900002</v>
      </c>
      <c r="C99" s="36">
        <v>1297.05750132</v>
      </c>
      <c r="D99" s="36">
        <v>1336.5641503900001</v>
      </c>
      <c r="E99" s="36">
        <v>1341.8244643100002</v>
      </c>
      <c r="F99" s="36">
        <v>1338.3287275300002</v>
      </c>
      <c r="G99" s="36">
        <v>1312.3002357600001</v>
      </c>
      <c r="H99" s="36">
        <v>1278.0793522600002</v>
      </c>
      <c r="I99" s="36">
        <v>1245.9345398</v>
      </c>
      <c r="J99" s="36">
        <v>1221.5002255000002</v>
      </c>
      <c r="K99" s="36">
        <v>1222.1825104900001</v>
      </c>
      <c r="L99" s="36">
        <v>1251.8274862400001</v>
      </c>
      <c r="M99" s="36">
        <v>1237.6729928300001</v>
      </c>
      <c r="N99" s="36">
        <v>1252.22710207</v>
      </c>
      <c r="O99" s="36">
        <v>1260.4749191600001</v>
      </c>
      <c r="P99" s="36">
        <v>1238.2919645100001</v>
      </c>
      <c r="Q99" s="36">
        <v>1244.6564518800001</v>
      </c>
      <c r="R99" s="36">
        <v>1260.9734247600002</v>
      </c>
      <c r="S99" s="36">
        <v>1243.8766896700001</v>
      </c>
      <c r="T99" s="36">
        <v>1231.12445114</v>
      </c>
      <c r="U99" s="36">
        <v>1231.3375351500001</v>
      </c>
      <c r="V99" s="36">
        <v>1226.3384350600002</v>
      </c>
      <c r="W99" s="36">
        <v>1236.1451582300001</v>
      </c>
      <c r="X99" s="36">
        <v>1259.72385388</v>
      </c>
      <c r="Y99" s="36">
        <v>1281.28856034</v>
      </c>
    </row>
    <row r="100" spans="1:25" x14ac:dyDescent="0.2">
      <c r="A100" s="35">
        <v>20</v>
      </c>
      <c r="B100" s="36">
        <v>1281.3560056600002</v>
      </c>
      <c r="C100" s="36">
        <v>1302.3818512</v>
      </c>
      <c r="D100" s="36">
        <v>1327.1489254400001</v>
      </c>
      <c r="E100" s="36">
        <v>1328.9880685100002</v>
      </c>
      <c r="F100" s="36">
        <v>1333.1961600200002</v>
      </c>
      <c r="G100" s="36">
        <v>1310.4624174900002</v>
      </c>
      <c r="H100" s="36">
        <v>1279.0593861</v>
      </c>
      <c r="I100" s="36">
        <v>1251.5500443400001</v>
      </c>
      <c r="J100" s="36">
        <v>1221.42388007</v>
      </c>
      <c r="K100" s="36">
        <v>1216.5622798100001</v>
      </c>
      <c r="L100" s="36">
        <v>1217.14307089</v>
      </c>
      <c r="M100" s="36">
        <v>1226.86268367</v>
      </c>
      <c r="N100" s="36">
        <v>1209.19290424</v>
      </c>
      <c r="O100" s="36">
        <v>1215.57204383</v>
      </c>
      <c r="P100" s="36">
        <v>1198.1392048600001</v>
      </c>
      <c r="Q100" s="36">
        <v>1204.3747326</v>
      </c>
      <c r="R100" s="36">
        <v>1210.4674244800001</v>
      </c>
      <c r="S100" s="36">
        <v>1182.7541225800001</v>
      </c>
      <c r="T100" s="36">
        <v>1186.03416737</v>
      </c>
      <c r="U100" s="36">
        <v>1198.4157621900001</v>
      </c>
      <c r="V100" s="36">
        <v>1199.66894013</v>
      </c>
      <c r="W100" s="36">
        <v>1198.2710489600001</v>
      </c>
      <c r="X100" s="36">
        <v>1209.9502072300002</v>
      </c>
      <c r="Y100" s="36">
        <v>1223.4351479700001</v>
      </c>
    </row>
    <row r="101" spans="1:25" x14ac:dyDescent="0.2">
      <c r="A101" s="35">
        <v>21</v>
      </c>
      <c r="B101" s="36">
        <v>1271.8779861800001</v>
      </c>
      <c r="C101" s="36">
        <v>1288.03462767</v>
      </c>
      <c r="D101" s="36">
        <v>1315.2899519600001</v>
      </c>
      <c r="E101" s="36">
        <v>1319.0730681800001</v>
      </c>
      <c r="F101" s="36">
        <v>1324.8719647300002</v>
      </c>
      <c r="G101" s="36">
        <v>1324.22417438</v>
      </c>
      <c r="H101" s="36">
        <v>1313.0565801100001</v>
      </c>
      <c r="I101" s="36">
        <v>1304.17154822</v>
      </c>
      <c r="J101" s="36">
        <v>1281.9371412100002</v>
      </c>
      <c r="K101" s="36">
        <v>1251.4262018900001</v>
      </c>
      <c r="L101" s="36">
        <v>1229.7587872000001</v>
      </c>
      <c r="M101" s="36">
        <v>1233.1565640600002</v>
      </c>
      <c r="N101" s="36">
        <v>1253.5153745500002</v>
      </c>
      <c r="O101" s="36">
        <v>1267.78631776</v>
      </c>
      <c r="P101" s="36">
        <v>1251.9625553200001</v>
      </c>
      <c r="Q101" s="36">
        <v>1259.6428720000001</v>
      </c>
      <c r="R101" s="36">
        <v>1278.8036765200002</v>
      </c>
      <c r="S101" s="36">
        <v>1253.60089438</v>
      </c>
      <c r="T101" s="36">
        <v>1234.2670985100001</v>
      </c>
      <c r="U101" s="36">
        <v>1216.8233422400001</v>
      </c>
      <c r="V101" s="36">
        <v>1225.6187491100002</v>
      </c>
      <c r="W101" s="36">
        <v>1245.5258536800002</v>
      </c>
      <c r="X101" s="36">
        <v>1268.1007174600002</v>
      </c>
      <c r="Y101" s="36">
        <v>1284.77602753</v>
      </c>
    </row>
    <row r="102" spans="1:25" x14ac:dyDescent="0.2">
      <c r="A102" s="35">
        <v>22</v>
      </c>
      <c r="B102" s="36">
        <v>1276.24077588</v>
      </c>
      <c r="C102" s="36">
        <v>1294.2121206900001</v>
      </c>
      <c r="D102" s="36">
        <v>1327.4027343400001</v>
      </c>
      <c r="E102" s="36">
        <v>1333.4311343300001</v>
      </c>
      <c r="F102" s="36">
        <v>1344.03306135</v>
      </c>
      <c r="G102" s="36">
        <v>1331.3813709200001</v>
      </c>
      <c r="H102" s="36">
        <v>1315.5125259900001</v>
      </c>
      <c r="I102" s="36">
        <v>1301.9331887200001</v>
      </c>
      <c r="J102" s="36">
        <v>1274.3286104800002</v>
      </c>
      <c r="K102" s="36">
        <v>1237.8477050000001</v>
      </c>
      <c r="L102" s="36">
        <v>1218.0924906100001</v>
      </c>
      <c r="M102" s="36">
        <v>1221.2586987100001</v>
      </c>
      <c r="N102" s="36">
        <v>1236.9802537600001</v>
      </c>
      <c r="O102" s="36">
        <v>1251.30074171</v>
      </c>
      <c r="P102" s="36">
        <v>1233.6640946</v>
      </c>
      <c r="Q102" s="36">
        <v>1243.5953380400001</v>
      </c>
      <c r="R102" s="36">
        <v>1261.52378103</v>
      </c>
      <c r="S102" s="36">
        <v>1235.4072175700001</v>
      </c>
      <c r="T102" s="36">
        <v>1215.82939055</v>
      </c>
      <c r="U102" s="36">
        <v>1203.27997387</v>
      </c>
      <c r="V102" s="36">
        <v>1208.02336883</v>
      </c>
      <c r="W102" s="36">
        <v>1226.1428439200001</v>
      </c>
      <c r="X102" s="36">
        <v>1250.0328391</v>
      </c>
      <c r="Y102" s="36">
        <v>1289.55072438</v>
      </c>
    </row>
    <row r="103" spans="1:25" x14ac:dyDescent="0.2">
      <c r="A103" s="35">
        <v>23</v>
      </c>
      <c r="B103" s="36">
        <v>1249.1120974800001</v>
      </c>
      <c r="C103" s="36">
        <v>1271.77423759</v>
      </c>
      <c r="D103" s="36">
        <v>1303.6128140200001</v>
      </c>
      <c r="E103" s="36">
        <v>1306.8761956400001</v>
      </c>
      <c r="F103" s="36">
        <v>1312.3038780500001</v>
      </c>
      <c r="G103" s="36">
        <v>1313.9734673700002</v>
      </c>
      <c r="H103" s="36">
        <v>1303.0478287800001</v>
      </c>
      <c r="I103" s="36">
        <v>1290.4484195800001</v>
      </c>
      <c r="J103" s="36">
        <v>1251.11801913</v>
      </c>
      <c r="K103" s="36">
        <v>1215.77134032</v>
      </c>
      <c r="L103" s="36">
        <v>1206.4904574</v>
      </c>
      <c r="M103" s="36">
        <v>1205.27402497</v>
      </c>
      <c r="N103" s="36">
        <v>1229.8617679700001</v>
      </c>
      <c r="O103" s="36">
        <v>1261.5319431800001</v>
      </c>
      <c r="P103" s="36">
        <v>1251.7753908100001</v>
      </c>
      <c r="Q103" s="36">
        <v>1255.1277754</v>
      </c>
      <c r="R103" s="36">
        <v>1266.5682293500001</v>
      </c>
      <c r="S103" s="36">
        <v>1248.2951802300001</v>
      </c>
      <c r="T103" s="36">
        <v>1227.6175360900002</v>
      </c>
      <c r="U103" s="36">
        <v>1212.0337910400001</v>
      </c>
      <c r="V103" s="36">
        <v>1214.85844997</v>
      </c>
      <c r="W103" s="36">
        <v>1229.8493874400001</v>
      </c>
      <c r="X103" s="36">
        <v>1256.26368658</v>
      </c>
      <c r="Y103" s="36">
        <v>1282.3127460000001</v>
      </c>
    </row>
    <row r="104" spans="1:25" x14ac:dyDescent="0.2">
      <c r="A104" s="35">
        <v>24</v>
      </c>
      <c r="B104" s="36">
        <v>1239.1613879400002</v>
      </c>
      <c r="C104" s="36">
        <v>1249.9802144400001</v>
      </c>
      <c r="D104" s="36">
        <v>1276.68044633</v>
      </c>
      <c r="E104" s="36">
        <v>1279.9028962</v>
      </c>
      <c r="F104" s="36">
        <v>1298.0929614200002</v>
      </c>
      <c r="G104" s="36">
        <v>1287.6905828900001</v>
      </c>
      <c r="H104" s="36">
        <v>1274.3210443400001</v>
      </c>
      <c r="I104" s="36">
        <v>1264.1759589000001</v>
      </c>
      <c r="J104" s="36">
        <v>1253.5790755200001</v>
      </c>
      <c r="K104" s="36">
        <v>1242.29093848</v>
      </c>
      <c r="L104" s="36">
        <v>1246.2667123700001</v>
      </c>
      <c r="M104" s="36">
        <v>1258.8017294700001</v>
      </c>
      <c r="N104" s="36">
        <v>1277.8712970700001</v>
      </c>
      <c r="O104" s="36">
        <v>1291.6318345300001</v>
      </c>
      <c r="P104" s="36">
        <v>1256.9347830700001</v>
      </c>
      <c r="Q104" s="36">
        <v>1275.70671616</v>
      </c>
      <c r="R104" s="36">
        <v>1296.30195854</v>
      </c>
      <c r="S104" s="36">
        <v>1273.73011036</v>
      </c>
      <c r="T104" s="36">
        <v>1259.86499544</v>
      </c>
      <c r="U104" s="36">
        <v>1240.60047128</v>
      </c>
      <c r="V104" s="36">
        <v>1236.48766075</v>
      </c>
      <c r="W104" s="36">
        <v>1244.1075717200001</v>
      </c>
      <c r="X104" s="36">
        <v>1268.6333347900002</v>
      </c>
      <c r="Y104" s="36">
        <v>1293.9674508800001</v>
      </c>
    </row>
    <row r="105" spans="1:25" x14ac:dyDescent="0.2">
      <c r="A105" s="35">
        <v>25</v>
      </c>
      <c r="B105" s="36">
        <v>1239.39444342</v>
      </c>
      <c r="C105" s="36">
        <v>1262.9337430200001</v>
      </c>
      <c r="D105" s="36">
        <v>1286.5353354200001</v>
      </c>
      <c r="E105" s="36">
        <v>1291.6597677300001</v>
      </c>
      <c r="F105" s="36">
        <v>1301.7508109600001</v>
      </c>
      <c r="G105" s="36">
        <v>1286.3805753700001</v>
      </c>
      <c r="H105" s="36">
        <v>1248.9230259600001</v>
      </c>
      <c r="I105" s="36">
        <v>1229.7779067500001</v>
      </c>
      <c r="J105" s="36">
        <v>1224.4988150700001</v>
      </c>
      <c r="K105" s="36">
        <v>1226.3969748300001</v>
      </c>
      <c r="L105" s="36">
        <v>1243.47283935</v>
      </c>
      <c r="M105" s="36">
        <v>1239.97071802</v>
      </c>
      <c r="N105" s="36">
        <v>1260.78673641</v>
      </c>
      <c r="O105" s="36">
        <v>1299.53807633</v>
      </c>
      <c r="P105" s="36">
        <v>1286.16479166</v>
      </c>
      <c r="Q105" s="36">
        <v>1283.5800291800001</v>
      </c>
      <c r="R105" s="36">
        <v>1293.01136789</v>
      </c>
      <c r="S105" s="36">
        <v>1274.4939893600001</v>
      </c>
      <c r="T105" s="36">
        <v>1266.52714051</v>
      </c>
      <c r="U105" s="36">
        <v>1272.0470323900001</v>
      </c>
      <c r="V105" s="36">
        <v>1267.5895127600002</v>
      </c>
      <c r="W105" s="36">
        <v>1262.5083251200001</v>
      </c>
      <c r="X105" s="36">
        <v>1268.1818276900001</v>
      </c>
      <c r="Y105" s="36">
        <v>1276.4329707100001</v>
      </c>
    </row>
    <row r="106" spans="1:25" x14ac:dyDescent="0.2">
      <c r="A106" s="35">
        <v>26</v>
      </c>
      <c r="B106" s="36">
        <v>1257.52006351</v>
      </c>
      <c r="C106" s="36">
        <v>1269.82678966</v>
      </c>
      <c r="D106" s="36">
        <v>1298.01504591</v>
      </c>
      <c r="E106" s="36">
        <v>1303.1402628200001</v>
      </c>
      <c r="F106" s="36">
        <v>1313.7330976800001</v>
      </c>
      <c r="G106" s="36">
        <v>1299.9804187500001</v>
      </c>
      <c r="H106" s="36">
        <v>1271.8467565600001</v>
      </c>
      <c r="I106" s="36">
        <v>1251.15207904</v>
      </c>
      <c r="J106" s="36">
        <v>1236.50395422</v>
      </c>
      <c r="K106" s="36">
        <v>1246.35761209</v>
      </c>
      <c r="L106" s="36">
        <v>1247.8793500500001</v>
      </c>
      <c r="M106" s="36">
        <v>1245.8990535200001</v>
      </c>
      <c r="N106" s="36">
        <v>1264.60713317</v>
      </c>
      <c r="O106" s="36">
        <v>1273.5016302200002</v>
      </c>
      <c r="P106" s="36">
        <v>1259.43606583</v>
      </c>
      <c r="Q106" s="36">
        <v>1265.88793953</v>
      </c>
      <c r="R106" s="36">
        <v>1277.4821508900002</v>
      </c>
      <c r="S106" s="36">
        <v>1271.872061</v>
      </c>
      <c r="T106" s="36">
        <v>1261.0346411</v>
      </c>
      <c r="U106" s="36">
        <v>1250.7282498</v>
      </c>
      <c r="V106" s="36">
        <v>1254.25653504</v>
      </c>
      <c r="W106" s="36">
        <v>1263.1226572400001</v>
      </c>
      <c r="X106" s="36">
        <v>1280.6904435000001</v>
      </c>
      <c r="Y106" s="36">
        <v>1283.6006161800001</v>
      </c>
    </row>
    <row r="107" spans="1:25" x14ac:dyDescent="0.2">
      <c r="A107" s="35">
        <v>27</v>
      </c>
      <c r="B107" s="36">
        <v>1290.9694082200001</v>
      </c>
      <c r="C107" s="36">
        <v>1298.7490971300001</v>
      </c>
      <c r="D107" s="36">
        <v>1328.6914887900002</v>
      </c>
      <c r="E107" s="36">
        <v>1334.6369571800001</v>
      </c>
      <c r="F107" s="36">
        <v>1349.3276172300002</v>
      </c>
      <c r="G107" s="36">
        <v>1342.95770427</v>
      </c>
      <c r="H107" s="36">
        <v>1330.02945161</v>
      </c>
      <c r="I107" s="36">
        <v>1315.1582926200001</v>
      </c>
      <c r="J107" s="36">
        <v>1302.7145806200001</v>
      </c>
      <c r="K107" s="36">
        <v>1270.8656090100001</v>
      </c>
      <c r="L107" s="36">
        <v>1268.9140372500001</v>
      </c>
      <c r="M107" s="36">
        <v>1265.6384876100001</v>
      </c>
      <c r="N107" s="36">
        <v>1272.6316674700001</v>
      </c>
      <c r="O107" s="36">
        <v>1286.4301612900001</v>
      </c>
      <c r="P107" s="36">
        <v>1274.89127394</v>
      </c>
      <c r="Q107" s="36">
        <v>1287.2720991200001</v>
      </c>
      <c r="R107" s="36">
        <v>1307.2459957000001</v>
      </c>
      <c r="S107" s="36">
        <v>1290.0967976100001</v>
      </c>
      <c r="T107" s="36">
        <v>1286.2108323500001</v>
      </c>
      <c r="U107" s="36">
        <v>1272.8302926000001</v>
      </c>
      <c r="V107" s="36">
        <v>1281.6540418900001</v>
      </c>
      <c r="W107" s="36">
        <v>1299.6910719800001</v>
      </c>
      <c r="X107" s="36">
        <v>1306.9419604700001</v>
      </c>
      <c r="Y107" s="36">
        <v>1334.23124613</v>
      </c>
    </row>
    <row r="108" spans="1:25" x14ac:dyDescent="0.2">
      <c r="A108" s="35">
        <v>28</v>
      </c>
      <c r="B108" s="36">
        <v>1261.53840924</v>
      </c>
      <c r="C108" s="36">
        <v>1296.86448911</v>
      </c>
      <c r="D108" s="36">
        <v>1326.3030900600002</v>
      </c>
      <c r="E108" s="36">
        <v>1338.9684968700001</v>
      </c>
      <c r="F108" s="36">
        <v>1352.7115657600002</v>
      </c>
      <c r="G108" s="36">
        <v>1345.8829533800001</v>
      </c>
      <c r="H108" s="36">
        <v>1330.6193884300001</v>
      </c>
      <c r="I108" s="36">
        <v>1308.3189363200001</v>
      </c>
      <c r="J108" s="36">
        <v>1265.5263383500001</v>
      </c>
      <c r="K108" s="36">
        <v>1234.1163391300001</v>
      </c>
      <c r="L108" s="36">
        <v>1233.9856510700001</v>
      </c>
      <c r="M108" s="36">
        <v>1246.8918682200001</v>
      </c>
      <c r="N108" s="36">
        <v>1278.3326040500001</v>
      </c>
      <c r="O108" s="36">
        <v>1301.07586739</v>
      </c>
      <c r="P108" s="36">
        <v>1287.1405184100001</v>
      </c>
      <c r="Q108" s="36">
        <v>1293.4014399300002</v>
      </c>
      <c r="R108" s="36">
        <v>1305.0361788100001</v>
      </c>
      <c r="S108" s="36">
        <v>1280.38318764</v>
      </c>
      <c r="T108" s="36">
        <v>1265.2465991000001</v>
      </c>
      <c r="U108" s="36">
        <v>1251.74618463</v>
      </c>
      <c r="V108" s="36">
        <v>1264.7919630900001</v>
      </c>
      <c r="W108" s="36">
        <v>1292.7584042800001</v>
      </c>
      <c r="X108" s="36">
        <v>1312.3362230600001</v>
      </c>
      <c r="Y108" s="36">
        <v>1347.8277678900001</v>
      </c>
    </row>
    <row r="109" spans="1:25" x14ac:dyDescent="0.2">
      <c r="A109" s="35">
        <v>29</v>
      </c>
      <c r="B109" s="36" t="s">
        <v>150</v>
      </c>
      <c r="C109" s="36" t="s">
        <v>150</v>
      </c>
      <c r="D109" s="36" t="s">
        <v>150</v>
      </c>
      <c r="E109" s="36" t="s">
        <v>150</v>
      </c>
      <c r="F109" s="36" t="s">
        <v>150</v>
      </c>
      <c r="G109" s="36" t="s">
        <v>150</v>
      </c>
      <c r="H109" s="36" t="s">
        <v>150</v>
      </c>
      <c r="I109" s="36" t="s">
        <v>150</v>
      </c>
      <c r="J109" s="36" t="s">
        <v>150</v>
      </c>
      <c r="K109" s="36" t="s">
        <v>150</v>
      </c>
      <c r="L109" s="36" t="s">
        <v>150</v>
      </c>
      <c r="M109" s="36" t="s">
        <v>150</v>
      </c>
      <c r="N109" s="36" t="s">
        <v>150</v>
      </c>
      <c r="O109" s="36" t="s">
        <v>150</v>
      </c>
      <c r="P109" s="36" t="s">
        <v>150</v>
      </c>
      <c r="Q109" s="36" t="s">
        <v>150</v>
      </c>
      <c r="R109" s="36" t="s">
        <v>150</v>
      </c>
      <c r="S109" s="36" t="s">
        <v>150</v>
      </c>
      <c r="T109" s="36" t="s">
        <v>150</v>
      </c>
      <c r="U109" s="36" t="s">
        <v>150</v>
      </c>
      <c r="V109" s="36" t="s">
        <v>150</v>
      </c>
      <c r="W109" s="36" t="s">
        <v>150</v>
      </c>
      <c r="X109" s="36" t="s">
        <v>150</v>
      </c>
      <c r="Y109" s="36" t="s">
        <v>150</v>
      </c>
    </row>
    <row r="110" spans="1:25" x14ac:dyDescent="0.2">
      <c r="A110" s="35">
        <v>30</v>
      </c>
      <c r="B110" s="36" t="s">
        <v>150</v>
      </c>
      <c r="C110" s="36" t="s">
        <v>150</v>
      </c>
      <c r="D110" s="36" t="s">
        <v>150</v>
      </c>
      <c r="E110" s="36" t="s">
        <v>150</v>
      </c>
      <c r="F110" s="36" t="s">
        <v>150</v>
      </c>
      <c r="G110" s="36" t="s">
        <v>150</v>
      </c>
      <c r="H110" s="36" t="s">
        <v>150</v>
      </c>
      <c r="I110" s="36" t="s">
        <v>150</v>
      </c>
      <c r="J110" s="36" t="s">
        <v>150</v>
      </c>
      <c r="K110" s="36" t="s">
        <v>150</v>
      </c>
      <c r="L110" s="36" t="s">
        <v>150</v>
      </c>
      <c r="M110" s="36" t="s">
        <v>150</v>
      </c>
      <c r="N110" s="36" t="s">
        <v>150</v>
      </c>
      <c r="O110" s="36" t="s">
        <v>150</v>
      </c>
      <c r="P110" s="36" t="s">
        <v>150</v>
      </c>
      <c r="Q110" s="36" t="s">
        <v>150</v>
      </c>
      <c r="R110" s="36" t="s">
        <v>150</v>
      </c>
      <c r="S110" s="36" t="s">
        <v>150</v>
      </c>
      <c r="T110" s="36" t="s">
        <v>150</v>
      </c>
      <c r="U110" s="36" t="s">
        <v>150</v>
      </c>
      <c r="V110" s="36" t="s">
        <v>150</v>
      </c>
      <c r="W110" s="36" t="s">
        <v>150</v>
      </c>
      <c r="X110" s="36" t="s">
        <v>150</v>
      </c>
      <c r="Y110" s="36" t="s">
        <v>150</v>
      </c>
    </row>
    <row r="111" spans="1:25" x14ac:dyDescent="0.2">
      <c r="A111" s="35">
        <v>31</v>
      </c>
      <c r="B111" s="36" t="s">
        <v>150</v>
      </c>
      <c r="C111" s="36" t="s">
        <v>150</v>
      </c>
      <c r="D111" s="36" t="s">
        <v>150</v>
      </c>
      <c r="E111" s="36" t="s">
        <v>150</v>
      </c>
      <c r="F111" s="36" t="s">
        <v>150</v>
      </c>
      <c r="G111" s="36" t="s">
        <v>150</v>
      </c>
      <c r="H111" s="36" t="s">
        <v>150</v>
      </c>
      <c r="I111" s="36" t="s">
        <v>150</v>
      </c>
      <c r="J111" s="36" t="s">
        <v>150</v>
      </c>
      <c r="K111" s="36" t="s">
        <v>150</v>
      </c>
      <c r="L111" s="36" t="s">
        <v>150</v>
      </c>
      <c r="M111" s="36" t="s">
        <v>150</v>
      </c>
      <c r="N111" s="36" t="s">
        <v>150</v>
      </c>
      <c r="O111" s="36" t="s">
        <v>150</v>
      </c>
      <c r="P111" s="36" t="s">
        <v>150</v>
      </c>
      <c r="Q111" s="36" t="s">
        <v>150</v>
      </c>
      <c r="R111" s="36" t="s">
        <v>150</v>
      </c>
      <c r="S111" s="36" t="s">
        <v>150</v>
      </c>
      <c r="T111" s="36" t="s">
        <v>150</v>
      </c>
      <c r="U111" s="36" t="s">
        <v>150</v>
      </c>
      <c r="V111" s="36" t="s">
        <v>150</v>
      </c>
      <c r="W111" s="36" t="s">
        <v>150</v>
      </c>
      <c r="X111" s="36" t="s">
        <v>150</v>
      </c>
      <c r="Y111" s="36" t="s">
        <v>150</v>
      </c>
    </row>
    <row r="112" spans="1:25" x14ac:dyDescent="0.2">
      <c r="A112" s="42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4" spans="1:25" ht="15" x14ac:dyDescent="0.2">
      <c r="A114" s="111" t="s">
        <v>0</v>
      </c>
      <c r="B114" s="132" t="s">
        <v>136</v>
      </c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1741.79610888</v>
      </c>
      <c r="C116" s="36">
        <v>1782.1702632100003</v>
      </c>
      <c r="D116" s="36">
        <v>1804.5107275299999</v>
      </c>
      <c r="E116" s="36">
        <v>1814.75397486</v>
      </c>
      <c r="F116" s="36">
        <v>1829.5114923000003</v>
      </c>
      <c r="G116" s="36">
        <v>1813.5558056900002</v>
      </c>
      <c r="H116" s="36">
        <v>1790.8526170400003</v>
      </c>
      <c r="I116" s="36">
        <v>1769.2653890500001</v>
      </c>
      <c r="J116" s="36">
        <v>1744.3727227900001</v>
      </c>
      <c r="K116" s="36">
        <v>1740.82032847</v>
      </c>
      <c r="L116" s="36">
        <v>1742.52515268</v>
      </c>
      <c r="M116" s="36">
        <v>1750.8853398400001</v>
      </c>
      <c r="N116" s="36">
        <v>1764.33759579</v>
      </c>
      <c r="O116" s="36">
        <v>1779.1899321400001</v>
      </c>
      <c r="P116" s="36">
        <v>1790.7064615300001</v>
      </c>
      <c r="Q116" s="36">
        <v>1795.0990036000001</v>
      </c>
      <c r="R116" s="36">
        <v>1789.4919217500001</v>
      </c>
      <c r="S116" s="36">
        <v>1774.8950199600001</v>
      </c>
      <c r="T116" s="36">
        <v>1751.4232832</v>
      </c>
      <c r="U116" s="36">
        <v>1747.7355454999999</v>
      </c>
      <c r="V116" s="36">
        <v>1755.3998458900001</v>
      </c>
      <c r="W116" s="36">
        <v>1769.8153669600001</v>
      </c>
      <c r="X116" s="36">
        <v>1795.1673051700002</v>
      </c>
      <c r="Y116" s="36">
        <v>1807.5493441600001</v>
      </c>
    </row>
    <row r="117" spans="1:25" x14ac:dyDescent="0.2">
      <c r="A117" s="35">
        <v>2</v>
      </c>
      <c r="B117" s="36">
        <v>1776.8145010600001</v>
      </c>
      <c r="C117" s="36">
        <v>1797.44897272</v>
      </c>
      <c r="D117" s="36">
        <v>1809.58485774</v>
      </c>
      <c r="E117" s="36">
        <v>1814.6175078200001</v>
      </c>
      <c r="F117" s="36">
        <v>1820.1560674</v>
      </c>
      <c r="G117" s="36">
        <v>1798.1482487200001</v>
      </c>
      <c r="H117" s="36">
        <v>1760.5506599299999</v>
      </c>
      <c r="I117" s="36">
        <v>1743.13158469</v>
      </c>
      <c r="J117" s="36">
        <v>1718.89366481</v>
      </c>
      <c r="K117" s="36">
        <v>1706.7167709600001</v>
      </c>
      <c r="L117" s="36">
        <v>1708.04585797</v>
      </c>
      <c r="M117" s="36">
        <v>1741.2845522600001</v>
      </c>
      <c r="N117" s="36">
        <v>1778.2433222400002</v>
      </c>
      <c r="O117" s="36">
        <v>1794.4019986200001</v>
      </c>
      <c r="P117" s="36">
        <v>1810.13405661</v>
      </c>
      <c r="Q117" s="36">
        <v>1812.74229339</v>
      </c>
      <c r="R117" s="36">
        <v>1812.7175878</v>
      </c>
      <c r="S117" s="36">
        <v>1801.4441862300002</v>
      </c>
      <c r="T117" s="36">
        <v>1773.1729118300002</v>
      </c>
      <c r="U117" s="36">
        <v>1770.4855661100003</v>
      </c>
      <c r="V117" s="36">
        <v>1785.1394606900001</v>
      </c>
      <c r="W117" s="36">
        <v>1806.3461863300001</v>
      </c>
      <c r="X117" s="36">
        <v>1834.4606457100001</v>
      </c>
      <c r="Y117" s="36">
        <v>1846.4739260200001</v>
      </c>
    </row>
    <row r="118" spans="1:25" x14ac:dyDescent="0.2">
      <c r="A118" s="35">
        <v>3</v>
      </c>
      <c r="B118" s="36">
        <v>1758.0198356500002</v>
      </c>
      <c r="C118" s="36">
        <v>1784.6908757799999</v>
      </c>
      <c r="D118" s="36">
        <v>1790.8611065400003</v>
      </c>
      <c r="E118" s="36">
        <v>1789.6018151800001</v>
      </c>
      <c r="F118" s="36">
        <v>1783.6909967700001</v>
      </c>
      <c r="G118" s="36">
        <v>1775.57000223</v>
      </c>
      <c r="H118" s="36">
        <v>1748.4500322900001</v>
      </c>
      <c r="I118" s="36">
        <v>1758.33714579</v>
      </c>
      <c r="J118" s="36">
        <v>1757.7626933100003</v>
      </c>
      <c r="K118" s="36">
        <v>1740.0021963900001</v>
      </c>
      <c r="L118" s="36">
        <v>1745.1589347900001</v>
      </c>
      <c r="M118" s="36">
        <v>1743.3112450700003</v>
      </c>
      <c r="N118" s="36">
        <v>1759.5608794800003</v>
      </c>
      <c r="O118" s="36">
        <v>1760.6631607100001</v>
      </c>
      <c r="P118" s="36">
        <v>1757.33051843</v>
      </c>
      <c r="Q118" s="36">
        <v>1760.0363240700001</v>
      </c>
      <c r="R118" s="36">
        <v>1760.7693998500001</v>
      </c>
      <c r="S118" s="36">
        <v>1763.1081139</v>
      </c>
      <c r="T118" s="36">
        <v>1760.93930884</v>
      </c>
      <c r="U118" s="36">
        <v>1760.22660668</v>
      </c>
      <c r="V118" s="36">
        <v>1758.9775266000001</v>
      </c>
      <c r="W118" s="36">
        <v>1764.9071802200001</v>
      </c>
      <c r="X118" s="36">
        <v>1766.0459491000001</v>
      </c>
      <c r="Y118" s="36">
        <v>1788.3252023400003</v>
      </c>
    </row>
    <row r="119" spans="1:25" x14ac:dyDescent="0.2">
      <c r="A119" s="35">
        <v>4</v>
      </c>
      <c r="B119" s="36">
        <v>1833.7066982700001</v>
      </c>
      <c r="C119" s="36">
        <v>1854.1761157000003</v>
      </c>
      <c r="D119" s="36">
        <v>1858.1933477800001</v>
      </c>
      <c r="E119" s="36">
        <v>1854.9489338700002</v>
      </c>
      <c r="F119" s="36">
        <v>1850.3760331599999</v>
      </c>
      <c r="G119" s="36">
        <v>1849.2389369800001</v>
      </c>
      <c r="H119" s="36">
        <v>1813.1939499000002</v>
      </c>
      <c r="I119" s="36">
        <v>1791.8888677800001</v>
      </c>
      <c r="J119" s="36">
        <v>1767.5295462700001</v>
      </c>
      <c r="K119" s="36">
        <v>1765.4300154300001</v>
      </c>
      <c r="L119" s="36">
        <v>1757.5619926300001</v>
      </c>
      <c r="M119" s="36">
        <v>1772.4010515000002</v>
      </c>
      <c r="N119" s="36">
        <v>1797.6122539200001</v>
      </c>
      <c r="O119" s="36">
        <v>1797.55769416</v>
      </c>
      <c r="P119" s="36">
        <v>1805.0400784200001</v>
      </c>
      <c r="Q119" s="36">
        <v>1804.22416555</v>
      </c>
      <c r="R119" s="36">
        <v>1802.1112310800002</v>
      </c>
      <c r="S119" s="36">
        <v>1800.32753768</v>
      </c>
      <c r="T119" s="36">
        <v>1772.7838654</v>
      </c>
      <c r="U119" s="36">
        <v>1764.1528120600001</v>
      </c>
      <c r="V119" s="36">
        <v>1785.4008610000001</v>
      </c>
      <c r="W119" s="36">
        <v>1810.1502157900002</v>
      </c>
      <c r="X119" s="36">
        <v>1821.04621647</v>
      </c>
      <c r="Y119" s="36">
        <v>1843.4759208000003</v>
      </c>
    </row>
    <row r="120" spans="1:25" x14ac:dyDescent="0.2">
      <c r="A120" s="35">
        <v>5</v>
      </c>
      <c r="B120" s="36">
        <v>1849.2340124499999</v>
      </c>
      <c r="C120" s="36">
        <v>1871.18728721</v>
      </c>
      <c r="D120" s="36">
        <v>1875.5675170500001</v>
      </c>
      <c r="E120" s="36">
        <v>1877.1667481900001</v>
      </c>
      <c r="F120" s="36">
        <v>1868.3963345600002</v>
      </c>
      <c r="G120" s="36">
        <v>1865.3616388800003</v>
      </c>
      <c r="H120" s="36">
        <v>1832.1218480499999</v>
      </c>
      <c r="I120" s="36">
        <v>1819.1661985900002</v>
      </c>
      <c r="J120" s="36">
        <v>1784.5166880900001</v>
      </c>
      <c r="K120" s="36">
        <v>1771.7023334600001</v>
      </c>
      <c r="L120" s="36">
        <v>1762.2624741800003</v>
      </c>
      <c r="M120" s="36">
        <v>1755.8407531400001</v>
      </c>
      <c r="N120" s="36">
        <v>1773.5555985800002</v>
      </c>
      <c r="O120" s="36">
        <v>1774.6800160499999</v>
      </c>
      <c r="P120" s="36">
        <v>1784.23537938</v>
      </c>
      <c r="Q120" s="36">
        <v>1791.5689751100001</v>
      </c>
      <c r="R120" s="36">
        <v>1790.43772152</v>
      </c>
      <c r="S120" s="36">
        <v>1779.6318390100002</v>
      </c>
      <c r="T120" s="36">
        <v>1755.2842463700001</v>
      </c>
      <c r="U120" s="36">
        <v>1733.9979527800001</v>
      </c>
      <c r="V120" s="36">
        <v>1736.8415891900001</v>
      </c>
      <c r="W120" s="36">
        <v>1750.8449870500001</v>
      </c>
      <c r="X120" s="36">
        <v>1770.6492499800001</v>
      </c>
      <c r="Y120" s="36">
        <v>1784.6234664999999</v>
      </c>
    </row>
    <row r="121" spans="1:25" x14ac:dyDescent="0.2">
      <c r="A121" s="35">
        <v>6</v>
      </c>
      <c r="B121" s="36">
        <v>1812.7004348600001</v>
      </c>
      <c r="C121" s="36">
        <v>1834.64032875</v>
      </c>
      <c r="D121" s="36">
        <v>1833.78842783</v>
      </c>
      <c r="E121" s="36">
        <v>1843.2834068899999</v>
      </c>
      <c r="F121" s="36">
        <v>1857.4302816699999</v>
      </c>
      <c r="G121" s="36">
        <v>1852.8734584900001</v>
      </c>
      <c r="H121" s="36">
        <v>1840.1334636300001</v>
      </c>
      <c r="I121" s="36">
        <v>1816.2879140900002</v>
      </c>
      <c r="J121" s="36">
        <v>1780.3597606700002</v>
      </c>
      <c r="K121" s="36">
        <v>1746.01942399</v>
      </c>
      <c r="L121" s="36">
        <v>1735.2131278900001</v>
      </c>
      <c r="M121" s="36">
        <v>1736.7719510200002</v>
      </c>
      <c r="N121" s="36">
        <v>1751.8200289600002</v>
      </c>
      <c r="O121" s="36">
        <v>1767.0059553900001</v>
      </c>
      <c r="P121" s="36">
        <v>1773.2835764500001</v>
      </c>
      <c r="Q121" s="36">
        <v>1786.1022269800001</v>
      </c>
      <c r="R121" s="36">
        <v>1784.1797972800002</v>
      </c>
      <c r="S121" s="36">
        <v>1766.7234407000001</v>
      </c>
      <c r="T121" s="36">
        <v>1743.57835404</v>
      </c>
      <c r="U121" s="36">
        <v>1747.2547454100002</v>
      </c>
      <c r="V121" s="36">
        <v>1763.3593836699999</v>
      </c>
      <c r="W121" s="36">
        <v>1779.1300301000001</v>
      </c>
      <c r="X121" s="36">
        <v>1796.1630610500001</v>
      </c>
      <c r="Y121" s="36">
        <v>1815.9851642800002</v>
      </c>
    </row>
    <row r="122" spans="1:25" x14ac:dyDescent="0.2">
      <c r="A122" s="35">
        <v>7</v>
      </c>
      <c r="B122" s="36">
        <v>1812.0359017800001</v>
      </c>
      <c r="C122" s="36">
        <v>1831.8164235000002</v>
      </c>
      <c r="D122" s="36">
        <v>1831.1383580300001</v>
      </c>
      <c r="E122" s="36">
        <v>1837.3514251300001</v>
      </c>
      <c r="F122" s="36">
        <v>1847.4429410200003</v>
      </c>
      <c r="G122" s="36">
        <v>1840.1372583200002</v>
      </c>
      <c r="H122" s="36">
        <v>1833.3944401800002</v>
      </c>
      <c r="I122" s="36">
        <v>1820.0754382100001</v>
      </c>
      <c r="J122" s="36">
        <v>1799.6254651100001</v>
      </c>
      <c r="K122" s="36">
        <v>1780.0394168200003</v>
      </c>
      <c r="L122" s="36">
        <v>1762.0533848000002</v>
      </c>
      <c r="M122" s="36">
        <v>1752.74385951</v>
      </c>
      <c r="N122" s="36">
        <v>1765.59300968</v>
      </c>
      <c r="O122" s="36">
        <v>1783.70075587</v>
      </c>
      <c r="P122" s="36">
        <v>1798.7618883800001</v>
      </c>
      <c r="Q122" s="36">
        <v>1803.55399457</v>
      </c>
      <c r="R122" s="36">
        <v>1793.6691701000002</v>
      </c>
      <c r="S122" s="36">
        <v>1775.4845403900001</v>
      </c>
      <c r="T122" s="36">
        <v>1745.6358727700001</v>
      </c>
      <c r="U122" s="36">
        <v>1756.5095864700002</v>
      </c>
      <c r="V122" s="36">
        <v>1768.4468409200001</v>
      </c>
      <c r="W122" s="36">
        <v>1781.3781544300002</v>
      </c>
      <c r="X122" s="36">
        <v>1802.0766879200003</v>
      </c>
      <c r="Y122" s="36">
        <v>1827.1270405400003</v>
      </c>
    </row>
    <row r="123" spans="1:25" x14ac:dyDescent="0.2">
      <c r="A123" s="35">
        <v>8</v>
      </c>
      <c r="B123" s="36">
        <v>1820.7552104900003</v>
      </c>
      <c r="C123" s="36">
        <v>1854.2278918600002</v>
      </c>
      <c r="D123" s="36">
        <v>1871.05984401</v>
      </c>
      <c r="E123" s="36">
        <v>1876.6978068400001</v>
      </c>
      <c r="F123" s="36">
        <v>1878.3257650200001</v>
      </c>
      <c r="G123" s="36">
        <v>1861.4044339700001</v>
      </c>
      <c r="H123" s="36">
        <v>1828.9899495000002</v>
      </c>
      <c r="I123" s="36">
        <v>1801.50354038</v>
      </c>
      <c r="J123" s="36">
        <v>1794.5186063900001</v>
      </c>
      <c r="K123" s="36">
        <v>1788.4422236900002</v>
      </c>
      <c r="L123" s="36">
        <v>1784.3436095900001</v>
      </c>
      <c r="M123" s="36">
        <v>1792.9178171700003</v>
      </c>
      <c r="N123" s="36">
        <v>1801.8701913100001</v>
      </c>
      <c r="O123" s="36">
        <v>1815.36882636</v>
      </c>
      <c r="P123" s="36">
        <v>1824.44141066</v>
      </c>
      <c r="Q123" s="36">
        <v>1826.8397838500002</v>
      </c>
      <c r="R123" s="36">
        <v>1821.2162743599999</v>
      </c>
      <c r="S123" s="36">
        <v>1808.0740859</v>
      </c>
      <c r="T123" s="36">
        <v>1779.77183141</v>
      </c>
      <c r="U123" s="36">
        <v>1785.2502001200003</v>
      </c>
      <c r="V123" s="36">
        <v>1798.8072488100001</v>
      </c>
      <c r="W123" s="36">
        <v>1817.0491957700003</v>
      </c>
      <c r="X123" s="36">
        <v>1836.8564667600001</v>
      </c>
      <c r="Y123" s="36">
        <v>1851.2389014299999</v>
      </c>
    </row>
    <row r="124" spans="1:25" x14ac:dyDescent="0.2">
      <c r="A124" s="35">
        <v>9</v>
      </c>
      <c r="B124" s="36">
        <v>1821.70899411</v>
      </c>
      <c r="C124" s="36">
        <v>1847.29108827</v>
      </c>
      <c r="D124" s="36">
        <v>1878.1544117200003</v>
      </c>
      <c r="E124" s="36">
        <v>1887.8226953200003</v>
      </c>
      <c r="F124" s="36">
        <v>1875.2667108900002</v>
      </c>
      <c r="G124" s="36">
        <v>1853.60105417</v>
      </c>
      <c r="H124" s="36">
        <v>1818.9149518400002</v>
      </c>
      <c r="I124" s="36">
        <v>1782.7721160100002</v>
      </c>
      <c r="J124" s="36">
        <v>1760.23164974</v>
      </c>
      <c r="K124" s="36">
        <v>1755.8410463300002</v>
      </c>
      <c r="L124" s="36">
        <v>1748.77088471</v>
      </c>
      <c r="M124" s="36">
        <v>1757.02924637</v>
      </c>
      <c r="N124" s="36">
        <v>1768.2692687900001</v>
      </c>
      <c r="O124" s="36">
        <v>1783.9504217600002</v>
      </c>
      <c r="P124" s="36">
        <v>1803.66231778</v>
      </c>
      <c r="Q124" s="36">
        <v>1809.0428678700002</v>
      </c>
      <c r="R124" s="36">
        <v>1809.1513154500001</v>
      </c>
      <c r="S124" s="36">
        <v>1794.1008101700002</v>
      </c>
      <c r="T124" s="36">
        <v>1764.32940089</v>
      </c>
      <c r="U124" s="36">
        <v>1761.0427444300001</v>
      </c>
      <c r="V124" s="36">
        <v>1773.9181695600003</v>
      </c>
      <c r="W124" s="36">
        <v>1794.53204974</v>
      </c>
      <c r="X124" s="36">
        <v>1817.5092817299999</v>
      </c>
      <c r="Y124" s="36">
        <v>1827.4738872</v>
      </c>
    </row>
    <row r="125" spans="1:25" x14ac:dyDescent="0.2">
      <c r="A125" s="35">
        <v>10</v>
      </c>
      <c r="B125" s="36">
        <v>1773.8090358500001</v>
      </c>
      <c r="C125" s="36">
        <v>1789.76552057</v>
      </c>
      <c r="D125" s="36">
        <v>1810.6717548500001</v>
      </c>
      <c r="E125" s="36">
        <v>1814.9351339500001</v>
      </c>
      <c r="F125" s="36">
        <v>1807.2544740300002</v>
      </c>
      <c r="G125" s="36">
        <v>1791.59478893</v>
      </c>
      <c r="H125" s="36">
        <v>1771.5884581400001</v>
      </c>
      <c r="I125" s="36">
        <v>1796.8175886800002</v>
      </c>
      <c r="J125" s="36">
        <v>1772.92350517</v>
      </c>
      <c r="K125" s="36">
        <v>1760.1307793600001</v>
      </c>
      <c r="L125" s="36">
        <v>1758.4793895800001</v>
      </c>
      <c r="M125" s="36">
        <v>1766.9557870900001</v>
      </c>
      <c r="N125" s="36">
        <v>1779.0849838300001</v>
      </c>
      <c r="O125" s="36">
        <v>1797.81602365</v>
      </c>
      <c r="P125" s="36">
        <v>1807.9950053100001</v>
      </c>
      <c r="Q125" s="36">
        <v>1815.4904784600001</v>
      </c>
      <c r="R125" s="36">
        <v>1812.40171442</v>
      </c>
      <c r="S125" s="36">
        <v>1800.2458312000001</v>
      </c>
      <c r="T125" s="36">
        <v>1764.8514969300002</v>
      </c>
      <c r="U125" s="36">
        <v>1759.63730925</v>
      </c>
      <c r="V125" s="36">
        <v>1772.03402983</v>
      </c>
      <c r="W125" s="36">
        <v>1790.3028667300002</v>
      </c>
      <c r="X125" s="36">
        <v>1810.2665380700003</v>
      </c>
      <c r="Y125" s="36">
        <v>1821.2552272600003</v>
      </c>
    </row>
    <row r="126" spans="1:25" x14ac:dyDescent="0.2">
      <c r="A126" s="35">
        <v>11</v>
      </c>
      <c r="B126" s="36">
        <v>1787.9830359500002</v>
      </c>
      <c r="C126" s="36">
        <v>1832.9403391600001</v>
      </c>
      <c r="D126" s="36">
        <v>1847.6915588700001</v>
      </c>
      <c r="E126" s="36">
        <v>1851.1076822500002</v>
      </c>
      <c r="F126" s="36">
        <v>1871.8549867500003</v>
      </c>
      <c r="G126" s="36">
        <v>1862.9294227100002</v>
      </c>
      <c r="H126" s="36">
        <v>1835.32902343</v>
      </c>
      <c r="I126" s="36">
        <v>1795.8414531000001</v>
      </c>
      <c r="J126" s="36">
        <v>1764.9381596000001</v>
      </c>
      <c r="K126" s="36">
        <v>1759.08603978</v>
      </c>
      <c r="L126" s="36">
        <v>1760.88757065</v>
      </c>
      <c r="M126" s="36">
        <v>1770.73543524</v>
      </c>
      <c r="N126" s="36">
        <v>1791.6789986300003</v>
      </c>
      <c r="O126" s="36">
        <v>1808.4963155400001</v>
      </c>
      <c r="P126" s="36">
        <v>1823.7308950700001</v>
      </c>
      <c r="Q126" s="36">
        <v>1830.2880777000003</v>
      </c>
      <c r="R126" s="36">
        <v>1824.03058872</v>
      </c>
      <c r="S126" s="36">
        <v>1806.2441234700002</v>
      </c>
      <c r="T126" s="36">
        <v>1775.0908952800003</v>
      </c>
      <c r="U126" s="36">
        <v>1767.07769846</v>
      </c>
      <c r="V126" s="36">
        <v>1767.01352165</v>
      </c>
      <c r="W126" s="36">
        <v>1788.3870991800002</v>
      </c>
      <c r="X126" s="36">
        <v>1807.8739746000001</v>
      </c>
      <c r="Y126" s="36">
        <v>1820.5667437600002</v>
      </c>
    </row>
    <row r="127" spans="1:25" x14ac:dyDescent="0.2">
      <c r="A127" s="35">
        <v>12</v>
      </c>
      <c r="B127" s="36">
        <v>1832.52804898</v>
      </c>
      <c r="C127" s="36">
        <v>1853.8624014100003</v>
      </c>
      <c r="D127" s="36">
        <v>1858.15262848</v>
      </c>
      <c r="E127" s="36">
        <v>1861.2208153200002</v>
      </c>
      <c r="F127" s="36">
        <v>1863.06047659</v>
      </c>
      <c r="G127" s="36">
        <v>1847.0917660500002</v>
      </c>
      <c r="H127" s="36">
        <v>1820.45419152</v>
      </c>
      <c r="I127" s="36">
        <v>1806.0656499500001</v>
      </c>
      <c r="J127" s="36">
        <v>1780.04144342</v>
      </c>
      <c r="K127" s="36">
        <v>1770.19782044</v>
      </c>
      <c r="L127" s="36">
        <v>1764.8696527300001</v>
      </c>
      <c r="M127" s="36">
        <v>1785.5278097400001</v>
      </c>
      <c r="N127" s="36">
        <v>1798.0049710400001</v>
      </c>
      <c r="O127" s="36">
        <v>1803.95434404</v>
      </c>
      <c r="P127" s="36">
        <v>1812.97195605</v>
      </c>
      <c r="Q127" s="36">
        <v>1818.2244908300001</v>
      </c>
      <c r="R127" s="36">
        <v>1814.3702749400002</v>
      </c>
      <c r="S127" s="36">
        <v>1808.4024430900001</v>
      </c>
      <c r="T127" s="36">
        <v>1794.22930698</v>
      </c>
      <c r="U127" s="36">
        <v>1779.3939277700001</v>
      </c>
      <c r="V127" s="36">
        <v>1787.2906676</v>
      </c>
      <c r="W127" s="36">
        <v>1813.5582796000001</v>
      </c>
      <c r="X127" s="36">
        <v>1820.9494799400002</v>
      </c>
      <c r="Y127" s="36">
        <v>1820.3302827700002</v>
      </c>
    </row>
    <row r="128" spans="1:25" x14ac:dyDescent="0.2">
      <c r="A128" s="35">
        <v>13</v>
      </c>
      <c r="B128" s="36">
        <v>1795.9013421300001</v>
      </c>
      <c r="C128" s="36">
        <v>1811.0055009</v>
      </c>
      <c r="D128" s="36">
        <v>1795.5901329000001</v>
      </c>
      <c r="E128" s="36">
        <v>1801.24260914</v>
      </c>
      <c r="F128" s="36">
        <v>1815.0439991600001</v>
      </c>
      <c r="G128" s="36">
        <v>1805.4722461200001</v>
      </c>
      <c r="H128" s="36">
        <v>1802.9401097100001</v>
      </c>
      <c r="I128" s="36">
        <v>1779.2334803400001</v>
      </c>
      <c r="J128" s="36">
        <v>1769.43327875</v>
      </c>
      <c r="K128" s="36">
        <v>1746.04748636</v>
      </c>
      <c r="L128" s="36">
        <v>1766.4533564700002</v>
      </c>
      <c r="M128" s="36">
        <v>1767.0892066000001</v>
      </c>
      <c r="N128" s="36">
        <v>1760.3094075700001</v>
      </c>
      <c r="O128" s="36">
        <v>1767.2777848200001</v>
      </c>
      <c r="P128" s="36">
        <v>1777.5064489600002</v>
      </c>
      <c r="Q128" s="36">
        <v>1784.0661804700001</v>
      </c>
      <c r="R128" s="36">
        <v>1784.76071183</v>
      </c>
      <c r="S128" s="36">
        <v>1798.6176117500002</v>
      </c>
      <c r="T128" s="36">
        <v>1764.5892123400001</v>
      </c>
      <c r="U128" s="36">
        <v>1736.936336</v>
      </c>
      <c r="V128" s="36">
        <v>1749.9082647600001</v>
      </c>
      <c r="W128" s="36">
        <v>1765.4051669500002</v>
      </c>
      <c r="X128" s="36">
        <v>1776.7832676800001</v>
      </c>
      <c r="Y128" s="36">
        <v>1784.1999098000001</v>
      </c>
    </row>
    <row r="129" spans="1:25" x14ac:dyDescent="0.2">
      <c r="A129" s="35">
        <v>14</v>
      </c>
      <c r="B129" s="36">
        <v>1838.7490736000002</v>
      </c>
      <c r="C129" s="36">
        <v>1858.8601455700002</v>
      </c>
      <c r="D129" s="36">
        <v>1852.4217990100003</v>
      </c>
      <c r="E129" s="36">
        <v>1857.3639524500002</v>
      </c>
      <c r="F129" s="36">
        <v>1865.3764680300003</v>
      </c>
      <c r="G129" s="36">
        <v>1863.9403831900001</v>
      </c>
      <c r="H129" s="36">
        <v>1861.9926591700003</v>
      </c>
      <c r="I129" s="36">
        <v>1844.4139490499999</v>
      </c>
      <c r="J129" s="36">
        <v>1819.5497908100003</v>
      </c>
      <c r="K129" s="36">
        <v>1777.9956262900002</v>
      </c>
      <c r="L129" s="36">
        <v>1765.2989957300001</v>
      </c>
      <c r="M129" s="36">
        <v>1766.29727192</v>
      </c>
      <c r="N129" s="36">
        <v>1779.6673061100003</v>
      </c>
      <c r="O129" s="36">
        <v>1792.0445059700003</v>
      </c>
      <c r="P129" s="36">
        <v>1804.05864999</v>
      </c>
      <c r="Q129" s="36">
        <v>1807.9830386300002</v>
      </c>
      <c r="R129" s="36">
        <v>1804.9282997400001</v>
      </c>
      <c r="S129" s="36">
        <v>1776.9924255000001</v>
      </c>
      <c r="T129" s="36">
        <v>1743.7343719800001</v>
      </c>
      <c r="U129" s="36">
        <v>1745.0529727200001</v>
      </c>
      <c r="V129" s="36">
        <v>1771.4672814200001</v>
      </c>
      <c r="W129" s="36">
        <v>1791.7988259200001</v>
      </c>
      <c r="X129" s="36">
        <v>1811.4917864400002</v>
      </c>
      <c r="Y129" s="36">
        <v>1835.6262543999999</v>
      </c>
    </row>
    <row r="130" spans="1:25" x14ac:dyDescent="0.2">
      <c r="A130" s="35">
        <v>15</v>
      </c>
      <c r="B130" s="36">
        <v>1864.8647670100002</v>
      </c>
      <c r="C130" s="36">
        <v>1870.63948362</v>
      </c>
      <c r="D130" s="36">
        <v>1866.0215534000001</v>
      </c>
      <c r="E130" s="36">
        <v>1865.7259742200001</v>
      </c>
      <c r="F130" s="36">
        <v>1870.9126010699999</v>
      </c>
      <c r="G130" s="36">
        <v>1874.4358633500003</v>
      </c>
      <c r="H130" s="36">
        <v>1870.5219181800001</v>
      </c>
      <c r="I130" s="36">
        <v>1826.9826268500003</v>
      </c>
      <c r="J130" s="36">
        <v>1806.1717288700002</v>
      </c>
      <c r="K130" s="36">
        <v>1802.4453918500001</v>
      </c>
      <c r="L130" s="36">
        <v>1796.0640737900001</v>
      </c>
      <c r="M130" s="36">
        <v>1804.6433385800001</v>
      </c>
      <c r="N130" s="36">
        <v>1813.3030762700002</v>
      </c>
      <c r="O130" s="36">
        <v>1820.0502694500003</v>
      </c>
      <c r="P130" s="36">
        <v>1813.4127103100002</v>
      </c>
      <c r="Q130" s="36">
        <v>1809.7587624700002</v>
      </c>
      <c r="R130" s="36">
        <v>1803.3276329000003</v>
      </c>
      <c r="S130" s="36">
        <v>1792.7509577200001</v>
      </c>
      <c r="T130" s="36">
        <v>1772.8231678</v>
      </c>
      <c r="U130" s="36">
        <v>1767.9040200700001</v>
      </c>
      <c r="V130" s="36">
        <v>1776.2319564300001</v>
      </c>
      <c r="W130" s="36">
        <v>1804.7431147700001</v>
      </c>
      <c r="X130" s="36">
        <v>1815.5639862999999</v>
      </c>
      <c r="Y130" s="36">
        <v>1813.55947876</v>
      </c>
    </row>
    <row r="131" spans="1:25" x14ac:dyDescent="0.2">
      <c r="A131" s="35">
        <v>16</v>
      </c>
      <c r="B131" s="36">
        <v>1768.9360783700001</v>
      </c>
      <c r="C131" s="36">
        <v>1797.4626300900002</v>
      </c>
      <c r="D131" s="36">
        <v>1797.4485021100002</v>
      </c>
      <c r="E131" s="36">
        <v>1804.4121412800002</v>
      </c>
      <c r="F131" s="36">
        <v>1791.5951000900002</v>
      </c>
      <c r="G131" s="36">
        <v>1757.0395501600001</v>
      </c>
      <c r="H131" s="36">
        <v>1745.2136398100001</v>
      </c>
      <c r="I131" s="36">
        <v>1753.5485043900001</v>
      </c>
      <c r="J131" s="36">
        <v>1764.8210441100002</v>
      </c>
      <c r="K131" s="36">
        <v>1766.4925434600002</v>
      </c>
      <c r="L131" s="36">
        <v>1761.1264447600001</v>
      </c>
      <c r="M131" s="36">
        <v>1753.4925809200001</v>
      </c>
      <c r="N131" s="36">
        <v>1743.8345252500001</v>
      </c>
      <c r="O131" s="36">
        <v>1735.5242785100002</v>
      </c>
      <c r="P131" s="36">
        <v>1742.6584008500001</v>
      </c>
      <c r="Q131" s="36">
        <v>1739.6459163300001</v>
      </c>
      <c r="R131" s="36">
        <v>1733.2249666700002</v>
      </c>
      <c r="S131" s="36">
        <v>1727.9432485500001</v>
      </c>
      <c r="T131" s="36">
        <v>1755.1965378000002</v>
      </c>
      <c r="U131" s="36">
        <v>1761.80807226</v>
      </c>
      <c r="V131" s="36">
        <v>1766.8343744700001</v>
      </c>
      <c r="W131" s="36">
        <v>1768.7217009600001</v>
      </c>
      <c r="X131" s="36">
        <v>1749.2219118800001</v>
      </c>
      <c r="Y131" s="36">
        <v>1767.9548948700001</v>
      </c>
    </row>
    <row r="132" spans="1:25" x14ac:dyDescent="0.2">
      <c r="A132" s="35">
        <v>17</v>
      </c>
      <c r="B132" s="36">
        <v>1772.6390354500002</v>
      </c>
      <c r="C132" s="36">
        <v>1806.3420654200002</v>
      </c>
      <c r="D132" s="36">
        <v>1834.14185896</v>
      </c>
      <c r="E132" s="36">
        <v>1831.7327298299999</v>
      </c>
      <c r="F132" s="36">
        <v>1815.8500019999999</v>
      </c>
      <c r="G132" s="36">
        <v>1778.6511448500003</v>
      </c>
      <c r="H132" s="36">
        <v>1760.0344032099999</v>
      </c>
      <c r="I132" s="36">
        <v>1756.2684931900001</v>
      </c>
      <c r="J132" s="36">
        <v>1762.6394374100003</v>
      </c>
      <c r="K132" s="36">
        <v>1761.12946794</v>
      </c>
      <c r="L132" s="36">
        <v>1755.0896636500001</v>
      </c>
      <c r="M132" s="36">
        <v>1753.4006515100002</v>
      </c>
      <c r="N132" s="36">
        <v>1751.1551221400002</v>
      </c>
      <c r="O132" s="36">
        <v>1734.77046924</v>
      </c>
      <c r="P132" s="36">
        <v>1734.9941284000001</v>
      </c>
      <c r="Q132" s="36">
        <v>1756.0466195000001</v>
      </c>
      <c r="R132" s="36">
        <v>1750.3929866999999</v>
      </c>
      <c r="S132" s="36">
        <v>1739.8091259</v>
      </c>
      <c r="T132" s="36">
        <v>1748.4018723300001</v>
      </c>
      <c r="U132" s="36">
        <v>1757.8065225600001</v>
      </c>
      <c r="V132" s="36">
        <v>1755.5133359500001</v>
      </c>
      <c r="W132" s="36">
        <v>1750.4622794200002</v>
      </c>
      <c r="X132" s="36">
        <v>1759.8993513100002</v>
      </c>
      <c r="Y132" s="36">
        <v>1769.4296892200002</v>
      </c>
    </row>
    <row r="133" spans="1:25" x14ac:dyDescent="0.2">
      <c r="A133" s="35">
        <v>18</v>
      </c>
      <c r="B133" s="36">
        <v>1804.6067220900002</v>
      </c>
      <c r="C133" s="36">
        <v>1821.1498324199999</v>
      </c>
      <c r="D133" s="36">
        <v>1852.05552805</v>
      </c>
      <c r="E133" s="36">
        <v>1857.2471853700001</v>
      </c>
      <c r="F133" s="36">
        <v>1848.2236528599999</v>
      </c>
      <c r="G133" s="36">
        <v>1826.5475913000002</v>
      </c>
      <c r="H133" s="36">
        <v>1784.50501074</v>
      </c>
      <c r="I133" s="36">
        <v>1756.2389466100001</v>
      </c>
      <c r="J133" s="36">
        <v>1731.9330348300002</v>
      </c>
      <c r="K133" s="36">
        <v>1733.0772052300001</v>
      </c>
      <c r="L133" s="36">
        <v>1728.2908892500002</v>
      </c>
      <c r="M133" s="36">
        <v>1733.4856381000002</v>
      </c>
      <c r="N133" s="36">
        <v>1747.1365627400003</v>
      </c>
      <c r="O133" s="36">
        <v>1733.6693167200001</v>
      </c>
      <c r="P133" s="36">
        <v>1735.7279246700002</v>
      </c>
      <c r="Q133" s="36">
        <v>1744.1109283900003</v>
      </c>
      <c r="R133" s="36">
        <v>1757.3689165000001</v>
      </c>
      <c r="S133" s="36">
        <v>1731.31667842</v>
      </c>
      <c r="T133" s="36">
        <v>1707.3484174300002</v>
      </c>
      <c r="U133" s="36">
        <v>1711.0953484700001</v>
      </c>
      <c r="V133" s="36">
        <v>1701.6376610600003</v>
      </c>
      <c r="W133" s="36">
        <v>1718.1255294200002</v>
      </c>
      <c r="X133" s="36">
        <v>1732.49503755</v>
      </c>
      <c r="Y133" s="36">
        <v>1769.8620251</v>
      </c>
    </row>
    <row r="134" spans="1:25" x14ac:dyDescent="0.2">
      <c r="A134" s="35">
        <v>19</v>
      </c>
      <c r="B134" s="36">
        <v>1779.3989879900003</v>
      </c>
      <c r="C134" s="36">
        <v>1803.4575013200001</v>
      </c>
      <c r="D134" s="36">
        <v>1842.96415039</v>
      </c>
      <c r="E134" s="36">
        <v>1848.22446431</v>
      </c>
      <c r="F134" s="36">
        <v>1844.7287275300002</v>
      </c>
      <c r="G134" s="36">
        <v>1818.7002357600002</v>
      </c>
      <c r="H134" s="36">
        <v>1784.47935226</v>
      </c>
      <c r="I134" s="36">
        <v>1752.3345398000001</v>
      </c>
      <c r="J134" s="36">
        <v>1727.9002255000003</v>
      </c>
      <c r="K134" s="36">
        <v>1728.5825104900002</v>
      </c>
      <c r="L134" s="36">
        <v>1758.2274862400002</v>
      </c>
      <c r="M134" s="36">
        <v>1744.07299283</v>
      </c>
      <c r="N134" s="36">
        <v>1758.6271020700001</v>
      </c>
      <c r="O134" s="36">
        <v>1766.8749191600002</v>
      </c>
      <c r="P134" s="36">
        <v>1744.6919645100002</v>
      </c>
      <c r="Q134" s="36">
        <v>1751.0564518799999</v>
      </c>
      <c r="R134" s="36">
        <v>1767.3734247600003</v>
      </c>
      <c r="S134" s="36">
        <v>1750.2766896700002</v>
      </c>
      <c r="T134" s="36">
        <v>1737.5244511400001</v>
      </c>
      <c r="U134" s="36">
        <v>1737.7375351500002</v>
      </c>
      <c r="V134" s="36">
        <v>1732.7384350600003</v>
      </c>
      <c r="W134" s="36">
        <v>1742.54515823</v>
      </c>
      <c r="X134" s="36">
        <v>1766.1238538800001</v>
      </c>
      <c r="Y134" s="36">
        <v>1787.6885603400001</v>
      </c>
    </row>
    <row r="135" spans="1:25" x14ac:dyDescent="0.2">
      <c r="A135" s="35">
        <v>20</v>
      </c>
      <c r="B135" s="36">
        <v>1787.7560056600003</v>
      </c>
      <c r="C135" s="36">
        <v>1808.7818512000001</v>
      </c>
      <c r="D135" s="36">
        <v>1833.5489254400002</v>
      </c>
      <c r="E135" s="36">
        <v>1835.38806851</v>
      </c>
      <c r="F135" s="36">
        <v>1839.5961600200001</v>
      </c>
      <c r="G135" s="36">
        <v>1816.8624174900003</v>
      </c>
      <c r="H135" s="36">
        <v>1785.4593861000001</v>
      </c>
      <c r="I135" s="36">
        <v>1757.95004434</v>
      </c>
      <c r="J135" s="36">
        <v>1727.8238800700001</v>
      </c>
      <c r="K135" s="36">
        <v>1722.9622798100002</v>
      </c>
      <c r="L135" s="36">
        <v>1723.5430708900001</v>
      </c>
      <c r="M135" s="36">
        <v>1733.2626836700001</v>
      </c>
      <c r="N135" s="36">
        <v>1715.5929042400001</v>
      </c>
      <c r="O135" s="36">
        <v>1721.9720438300001</v>
      </c>
      <c r="P135" s="36">
        <v>1704.5392048600002</v>
      </c>
      <c r="Q135" s="36">
        <v>1710.7747326000001</v>
      </c>
      <c r="R135" s="36">
        <v>1716.8674244800002</v>
      </c>
      <c r="S135" s="36">
        <v>1689.1541225800001</v>
      </c>
      <c r="T135" s="36">
        <v>1692.4341673700001</v>
      </c>
      <c r="U135" s="36">
        <v>1704.8157621900002</v>
      </c>
      <c r="V135" s="36">
        <v>1706.0689401300001</v>
      </c>
      <c r="W135" s="36">
        <v>1704.6710489600002</v>
      </c>
      <c r="X135" s="36">
        <v>1716.35020723</v>
      </c>
      <c r="Y135" s="36">
        <v>1729.8351479700002</v>
      </c>
    </row>
    <row r="136" spans="1:25" x14ac:dyDescent="0.2">
      <c r="A136" s="35">
        <v>21</v>
      </c>
      <c r="B136" s="36">
        <v>1778.2779861800002</v>
      </c>
      <c r="C136" s="36">
        <v>1794.4346276700001</v>
      </c>
      <c r="D136" s="36">
        <v>1821.6899519599999</v>
      </c>
      <c r="E136" s="36">
        <v>1825.4730681799999</v>
      </c>
      <c r="F136" s="36">
        <v>1831.2719647300003</v>
      </c>
      <c r="G136" s="36">
        <v>1830.6241743799999</v>
      </c>
      <c r="H136" s="36">
        <v>1819.45658011</v>
      </c>
      <c r="I136" s="36">
        <v>1810.5715482200001</v>
      </c>
      <c r="J136" s="36">
        <v>1788.3371412100003</v>
      </c>
      <c r="K136" s="36">
        <v>1757.8262018900002</v>
      </c>
      <c r="L136" s="36">
        <v>1736.1587872000002</v>
      </c>
      <c r="M136" s="36">
        <v>1739.55656406</v>
      </c>
      <c r="N136" s="36">
        <v>1759.91537455</v>
      </c>
      <c r="O136" s="36">
        <v>1774.1863177600001</v>
      </c>
      <c r="P136" s="36">
        <v>1758.3625553200002</v>
      </c>
      <c r="Q136" s="36">
        <v>1766.0428720000002</v>
      </c>
      <c r="R136" s="36">
        <v>1785.2036765200003</v>
      </c>
      <c r="S136" s="36">
        <v>1760.0008943800001</v>
      </c>
      <c r="T136" s="36">
        <v>1740.6670985100002</v>
      </c>
      <c r="U136" s="36">
        <v>1723.2233422400002</v>
      </c>
      <c r="V136" s="36">
        <v>1732.0187491100003</v>
      </c>
      <c r="W136" s="36">
        <v>1751.92585368</v>
      </c>
      <c r="X136" s="36">
        <v>1774.5007174600003</v>
      </c>
      <c r="Y136" s="36">
        <v>1791.1760275300001</v>
      </c>
    </row>
    <row r="137" spans="1:25" x14ac:dyDescent="0.2">
      <c r="A137" s="35">
        <v>22</v>
      </c>
      <c r="B137" s="36">
        <v>1782.6407758800001</v>
      </c>
      <c r="C137" s="36">
        <v>1800.61212069</v>
      </c>
      <c r="D137" s="36">
        <v>1833.8027343400001</v>
      </c>
      <c r="E137" s="36">
        <v>1839.8311343299999</v>
      </c>
      <c r="F137" s="36">
        <v>1850.4330613499999</v>
      </c>
      <c r="G137" s="36">
        <v>1837.7813709200002</v>
      </c>
      <c r="H137" s="36">
        <v>1821.9125259899999</v>
      </c>
      <c r="I137" s="36">
        <v>1808.33318872</v>
      </c>
      <c r="J137" s="36">
        <v>1780.7286104800003</v>
      </c>
      <c r="K137" s="36">
        <v>1744.247705</v>
      </c>
      <c r="L137" s="36">
        <v>1724.4924906100002</v>
      </c>
      <c r="M137" s="36">
        <v>1727.6586987100002</v>
      </c>
      <c r="N137" s="36">
        <v>1743.3802537600002</v>
      </c>
      <c r="O137" s="36">
        <v>1757.7007417100001</v>
      </c>
      <c r="P137" s="36">
        <v>1740.0640946000001</v>
      </c>
      <c r="Q137" s="36">
        <v>1749.99533804</v>
      </c>
      <c r="R137" s="36">
        <v>1767.9237810300001</v>
      </c>
      <c r="S137" s="36">
        <v>1741.8072175700001</v>
      </c>
      <c r="T137" s="36">
        <v>1722.2293905500001</v>
      </c>
      <c r="U137" s="36">
        <v>1709.6799738700001</v>
      </c>
      <c r="V137" s="36">
        <v>1714.4233688300001</v>
      </c>
      <c r="W137" s="36">
        <v>1732.5428439200002</v>
      </c>
      <c r="X137" s="36">
        <v>1756.4328391000001</v>
      </c>
      <c r="Y137" s="36">
        <v>1795.9507243800001</v>
      </c>
    </row>
    <row r="138" spans="1:25" x14ac:dyDescent="0.2">
      <c r="A138" s="35">
        <v>23</v>
      </c>
      <c r="B138" s="36">
        <v>1755.51209748</v>
      </c>
      <c r="C138" s="36">
        <v>1778.1742375900001</v>
      </c>
      <c r="D138" s="36">
        <v>1810.0128140200002</v>
      </c>
      <c r="E138" s="36">
        <v>1813.2761956400002</v>
      </c>
      <c r="F138" s="36">
        <v>1818.70387805</v>
      </c>
      <c r="G138" s="36">
        <v>1820.3734673700003</v>
      </c>
      <c r="H138" s="36">
        <v>1809.44782878</v>
      </c>
      <c r="I138" s="36">
        <v>1796.8484195800002</v>
      </c>
      <c r="J138" s="36">
        <v>1757.5180191300001</v>
      </c>
      <c r="K138" s="36">
        <v>1722.1713403200001</v>
      </c>
      <c r="L138" s="36">
        <v>1712.8904574000001</v>
      </c>
      <c r="M138" s="36">
        <v>1711.6740249700001</v>
      </c>
      <c r="N138" s="36">
        <v>1736.2617679699999</v>
      </c>
      <c r="O138" s="36">
        <v>1767.9319431800002</v>
      </c>
      <c r="P138" s="36">
        <v>1758.1753908100002</v>
      </c>
      <c r="Q138" s="36">
        <v>1761.5277754000001</v>
      </c>
      <c r="R138" s="36">
        <v>1772.9682293500002</v>
      </c>
      <c r="S138" s="36">
        <v>1754.6951802300002</v>
      </c>
      <c r="T138" s="36">
        <v>1734.01753609</v>
      </c>
      <c r="U138" s="36">
        <v>1718.4337910400002</v>
      </c>
      <c r="V138" s="36">
        <v>1721.2584499700001</v>
      </c>
      <c r="W138" s="36">
        <v>1736.24938744</v>
      </c>
      <c r="X138" s="36">
        <v>1762.6636865800001</v>
      </c>
      <c r="Y138" s="36">
        <v>1788.7127460000002</v>
      </c>
    </row>
    <row r="139" spans="1:25" x14ac:dyDescent="0.2">
      <c r="A139" s="35">
        <v>24</v>
      </c>
      <c r="B139" s="36">
        <v>1745.56138794</v>
      </c>
      <c r="C139" s="36">
        <v>1756.3802144400001</v>
      </c>
      <c r="D139" s="36">
        <v>1783.0804463300001</v>
      </c>
      <c r="E139" s="36">
        <v>1786.3028962000001</v>
      </c>
      <c r="F139" s="36">
        <v>1804.4929614200003</v>
      </c>
      <c r="G139" s="36">
        <v>1794.0905828900002</v>
      </c>
      <c r="H139" s="36">
        <v>1780.7210443400002</v>
      </c>
      <c r="I139" s="36">
        <v>1770.5759589000002</v>
      </c>
      <c r="J139" s="36">
        <v>1759.9790755200002</v>
      </c>
      <c r="K139" s="36">
        <v>1748.6909384800001</v>
      </c>
      <c r="L139" s="36">
        <v>1752.6667123700001</v>
      </c>
      <c r="M139" s="36">
        <v>1765.2017294700001</v>
      </c>
      <c r="N139" s="36">
        <v>1784.2712970700002</v>
      </c>
      <c r="O139" s="36">
        <v>1798.03183453</v>
      </c>
      <c r="P139" s="36">
        <v>1763.3347830700002</v>
      </c>
      <c r="Q139" s="36">
        <v>1782.1067161600001</v>
      </c>
      <c r="R139" s="36">
        <v>1802.7019585400001</v>
      </c>
      <c r="S139" s="36">
        <v>1780.1301103600001</v>
      </c>
      <c r="T139" s="36">
        <v>1766.2649954400001</v>
      </c>
      <c r="U139" s="36">
        <v>1747.0004712800001</v>
      </c>
      <c r="V139" s="36">
        <v>1742.8876607500001</v>
      </c>
      <c r="W139" s="36">
        <v>1750.50757172</v>
      </c>
      <c r="X139" s="36">
        <v>1775.0333347900003</v>
      </c>
      <c r="Y139" s="36">
        <v>1800.3674508800002</v>
      </c>
    </row>
    <row r="140" spans="1:25" x14ac:dyDescent="0.2">
      <c r="A140" s="35">
        <v>25</v>
      </c>
      <c r="B140" s="36">
        <v>1745.7944434200001</v>
      </c>
      <c r="C140" s="36">
        <v>1769.3337430200002</v>
      </c>
      <c r="D140" s="36">
        <v>1792.93533542</v>
      </c>
      <c r="E140" s="36">
        <v>1798.05976773</v>
      </c>
      <c r="F140" s="36">
        <v>1808.1508109600002</v>
      </c>
      <c r="G140" s="36">
        <v>1792.7805753700002</v>
      </c>
      <c r="H140" s="36">
        <v>1755.3230259600002</v>
      </c>
      <c r="I140" s="36">
        <v>1736.1779067500001</v>
      </c>
      <c r="J140" s="36">
        <v>1730.89881507</v>
      </c>
      <c r="K140" s="36">
        <v>1732.79697483</v>
      </c>
      <c r="L140" s="36">
        <v>1749.87283935</v>
      </c>
      <c r="M140" s="36">
        <v>1746.3707180200001</v>
      </c>
      <c r="N140" s="36">
        <v>1767.1867364100001</v>
      </c>
      <c r="O140" s="36">
        <v>1805.9380763300001</v>
      </c>
      <c r="P140" s="36">
        <v>1792.5647916600001</v>
      </c>
      <c r="Q140" s="36">
        <v>1789.98002918</v>
      </c>
      <c r="R140" s="36">
        <v>1799.4113678900001</v>
      </c>
      <c r="S140" s="36">
        <v>1780.8939893600002</v>
      </c>
      <c r="T140" s="36">
        <v>1772.9271405100001</v>
      </c>
      <c r="U140" s="36">
        <v>1778.4470323900002</v>
      </c>
      <c r="V140" s="36">
        <v>1773.98951276</v>
      </c>
      <c r="W140" s="36">
        <v>1768.9083251200002</v>
      </c>
      <c r="X140" s="36">
        <v>1774.5818276900002</v>
      </c>
      <c r="Y140" s="36">
        <v>1782.8329707100002</v>
      </c>
    </row>
    <row r="141" spans="1:25" x14ac:dyDescent="0.2">
      <c r="A141" s="35">
        <v>26</v>
      </c>
      <c r="B141" s="36">
        <v>1763.9200635100001</v>
      </c>
      <c r="C141" s="36">
        <v>1776.2267896600001</v>
      </c>
      <c r="D141" s="36">
        <v>1804.4150459100001</v>
      </c>
      <c r="E141" s="36">
        <v>1809.5402628200002</v>
      </c>
      <c r="F141" s="36">
        <v>1820.1330976800002</v>
      </c>
      <c r="G141" s="36">
        <v>1806.3804187500002</v>
      </c>
      <c r="H141" s="36">
        <v>1778.2467565600002</v>
      </c>
      <c r="I141" s="36">
        <v>1757.5520790400001</v>
      </c>
      <c r="J141" s="36">
        <v>1742.9039542200001</v>
      </c>
      <c r="K141" s="36">
        <v>1752.7576120900001</v>
      </c>
      <c r="L141" s="36">
        <v>1754.2793500499999</v>
      </c>
      <c r="M141" s="36">
        <v>1752.2990535200001</v>
      </c>
      <c r="N141" s="36">
        <v>1771.0071331700001</v>
      </c>
      <c r="O141" s="36">
        <v>1779.90163022</v>
      </c>
      <c r="P141" s="36">
        <v>1765.8360658300001</v>
      </c>
      <c r="Q141" s="36">
        <v>1772.2879395300001</v>
      </c>
      <c r="R141" s="36">
        <v>1783.8821508900003</v>
      </c>
      <c r="S141" s="36">
        <v>1778.2720610000001</v>
      </c>
      <c r="T141" s="36">
        <v>1767.4346411000001</v>
      </c>
      <c r="U141" s="36">
        <v>1757.1282498</v>
      </c>
      <c r="V141" s="36">
        <v>1760.6565350400001</v>
      </c>
      <c r="W141" s="36">
        <v>1769.5226572399999</v>
      </c>
      <c r="X141" s="36">
        <v>1787.0904435</v>
      </c>
      <c r="Y141" s="36">
        <v>1790.00061618</v>
      </c>
    </row>
    <row r="142" spans="1:25" x14ac:dyDescent="0.2">
      <c r="A142" s="35">
        <v>27</v>
      </c>
      <c r="B142" s="36">
        <v>1797.3694082200002</v>
      </c>
      <c r="C142" s="36">
        <v>1805.1490971300002</v>
      </c>
      <c r="D142" s="36">
        <v>1835.0914887900001</v>
      </c>
      <c r="E142" s="36">
        <v>1841.0369571799999</v>
      </c>
      <c r="F142" s="36">
        <v>1855.7276172300001</v>
      </c>
      <c r="G142" s="36">
        <v>1849.3577042700001</v>
      </c>
      <c r="H142" s="36">
        <v>1836.4294516100001</v>
      </c>
      <c r="I142" s="36">
        <v>1821.5582926200002</v>
      </c>
      <c r="J142" s="36">
        <v>1809.11458062</v>
      </c>
      <c r="K142" s="36">
        <v>1777.2656090100002</v>
      </c>
      <c r="L142" s="36">
        <v>1775.31403725</v>
      </c>
      <c r="M142" s="36">
        <v>1772.0384876099999</v>
      </c>
      <c r="N142" s="36">
        <v>1779.03166747</v>
      </c>
      <c r="O142" s="36">
        <v>1792.8301612900002</v>
      </c>
      <c r="P142" s="36">
        <v>1781.2912739400001</v>
      </c>
      <c r="Q142" s="36">
        <v>1793.6720991200002</v>
      </c>
      <c r="R142" s="36">
        <v>1813.6459957</v>
      </c>
      <c r="S142" s="36">
        <v>1796.4967976100002</v>
      </c>
      <c r="T142" s="36">
        <v>1792.61083235</v>
      </c>
      <c r="U142" s="36">
        <v>1779.2302926</v>
      </c>
      <c r="V142" s="36">
        <v>1788.0540418900002</v>
      </c>
      <c r="W142" s="36">
        <v>1806.0910719800002</v>
      </c>
      <c r="X142" s="36">
        <v>1813.34196047</v>
      </c>
      <c r="Y142" s="36">
        <v>1840.6312461300001</v>
      </c>
    </row>
    <row r="143" spans="1:25" x14ac:dyDescent="0.2">
      <c r="A143" s="35">
        <v>28</v>
      </c>
      <c r="B143" s="36">
        <v>1767.9384092400001</v>
      </c>
      <c r="C143" s="36">
        <v>1803.2644891100001</v>
      </c>
      <c r="D143" s="36">
        <v>1832.70309006</v>
      </c>
      <c r="E143" s="36">
        <v>1845.3684968700002</v>
      </c>
      <c r="F143" s="36">
        <v>1859.1115657600001</v>
      </c>
      <c r="G143" s="36">
        <v>1852.2829533800002</v>
      </c>
      <c r="H143" s="36">
        <v>1837.0193884299999</v>
      </c>
      <c r="I143" s="36">
        <v>1814.7189363200002</v>
      </c>
      <c r="J143" s="36">
        <v>1771.9263383500002</v>
      </c>
      <c r="K143" s="36">
        <v>1740.51633913</v>
      </c>
      <c r="L143" s="36">
        <v>1740.38565107</v>
      </c>
      <c r="M143" s="36">
        <v>1753.29186822</v>
      </c>
      <c r="N143" s="36">
        <v>1784.73260405</v>
      </c>
      <c r="O143" s="36">
        <v>1807.4758673900001</v>
      </c>
      <c r="P143" s="36">
        <v>1793.5405184100002</v>
      </c>
      <c r="Q143" s="36">
        <v>1799.8014399300002</v>
      </c>
      <c r="R143" s="36">
        <v>1811.4361788100002</v>
      </c>
      <c r="S143" s="36">
        <v>1786.7831876400001</v>
      </c>
      <c r="T143" s="36">
        <v>1771.6465991000002</v>
      </c>
      <c r="U143" s="36">
        <v>1758.1461846300001</v>
      </c>
      <c r="V143" s="36">
        <v>1771.1919630899999</v>
      </c>
      <c r="W143" s="36">
        <v>1799.1584042800002</v>
      </c>
      <c r="X143" s="36">
        <v>1818.7362230599999</v>
      </c>
      <c r="Y143" s="36">
        <v>1854.2277678900002</v>
      </c>
    </row>
    <row r="144" spans="1:25" x14ac:dyDescent="0.2">
      <c r="A144" s="35">
        <v>29</v>
      </c>
      <c r="B144" s="36" t="s">
        <v>150</v>
      </c>
      <c r="C144" s="36" t="s">
        <v>150</v>
      </c>
      <c r="D144" s="36" t="s">
        <v>150</v>
      </c>
      <c r="E144" s="36" t="s">
        <v>150</v>
      </c>
      <c r="F144" s="36" t="s">
        <v>150</v>
      </c>
      <c r="G144" s="36" t="s">
        <v>150</v>
      </c>
      <c r="H144" s="36" t="s">
        <v>150</v>
      </c>
      <c r="I144" s="36" t="s">
        <v>150</v>
      </c>
      <c r="J144" s="36" t="s">
        <v>150</v>
      </c>
      <c r="K144" s="36" t="s">
        <v>150</v>
      </c>
      <c r="L144" s="36" t="s">
        <v>150</v>
      </c>
      <c r="M144" s="36" t="s">
        <v>150</v>
      </c>
      <c r="N144" s="36" t="s">
        <v>150</v>
      </c>
      <c r="O144" s="36" t="s">
        <v>150</v>
      </c>
      <c r="P144" s="36" t="s">
        <v>150</v>
      </c>
      <c r="Q144" s="36" t="s">
        <v>150</v>
      </c>
      <c r="R144" s="36" t="s">
        <v>150</v>
      </c>
      <c r="S144" s="36" t="s">
        <v>150</v>
      </c>
      <c r="T144" s="36" t="s">
        <v>150</v>
      </c>
      <c r="U144" s="36" t="s">
        <v>150</v>
      </c>
      <c r="V144" s="36" t="s">
        <v>150</v>
      </c>
      <c r="W144" s="36" t="s">
        <v>150</v>
      </c>
      <c r="X144" s="36" t="s">
        <v>150</v>
      </c>
      <c r="Y144" s="36" t="s">
        <v>150</v>
      </c>
    </row>
    <row r="145" spans="1:25" x14ac:dyDescent="0.2">
      <c r="A145" s="35">
        <v>30</v>
      </c>
      <c r="B145" s="36" t="s">
        <v>150</v>
      </c>
      <c r="C145" s="36" t="s">
        <v>150</v>
      </c>
      <c r="D145" s="36" t="s">
        <v>150</v>
      </c>
      <c r="E145" s="36" t="s">
        <v>150</v>
      </c>
      <c r="F145" s="36" t="s">
        <v>150</v>
      </c>
      <c r="G145" s="36" t="s">
        <v>150</v>
      </c>
      <c r="H145" s="36" t="s">
        <v>150</v>
      </c>
      <c r="I145" s="36" t="s">
        <v>150</v>
      </c>
      <c r="J145" s="36" t="s">
        <v>150</v>
      </c>
      <c r="K145" s="36" t="s">
        <v>150</v>
      </c>
      <c r="L145" s="36" t="s">
        <v>150</v>
      </c>
      <c r="M145" s="36" t="s">
        <v>150</v>
      </c>
      <c r="N145" s="36" t="s">
        <v>150</v>
      </c>
      <c r="O145" s="36" t="s">
        <v>150</v>
      </c>
      <c r="P145" s="36" t="s">
        <v>150</v>
      </c>
      <c r="Q145" s="36" t="s">
        <v>150</v>
      </c>
      <c r="R145" s="36" t="s">
        <v>150</v>
      </c>
      <c r="S145" s="36" t="s">
        <v>150</v>
      </c>
      <c r="T145" s="36" t="s">
        <v>150</v>
      </c>
      <c r="U145" s="36" t="s">
        <v>150</v>
      </c>
      <c r="V145" s="36" t="s">
        <v>150</v>
      </c>
      <c r="W145" s="36" t="s">
        <v>150</v>
      </c>
      <c r="X145" s="36" t="s">
        <v>150</v>
      </c>
      <c r="Y145" s="36" t="s">
        <v>150</v>
      </c>
    </row>
    <row r="146" spans="1:25" x14ac:dyDescent="0.2">
      <c r="A146" s="35">
        <v>31</v>
      </c>
      <c r="B146" s="36" t="s">
        <v>150</v>
      </c>
      <c r="C146" s="36" t="s">
        <v>150</v>
      </c>
      <c r="D146" s="36" t="s">
        <v>150</v>
      </c>
      <c r="E146" s="36" t="s">
        <v>150</v>
      </c>
      <c r="F146" s="36" t="s">
        <v>150</v>
      </c>
      <c r="G146" s="36" t="s">
        <v>150</v>
      </c>
      <c r="H146" s="36" t="s">
        <v>150</v>
      </c>
      <c r="I146" s="36" t="s">
        <v>150</v>
      </c>
      <c r="J146" s="36" t="s">
        <v>150</v>
      </c>
      <c r="K146" s="36" t="s">
        <v>150</v>
      </c>
      <c r="L146" s="36" t="s">
        <v>150</v>
      </c>
      <c r="M146" s="36" t="s">
        <v>150</v>
      </c>
      <c r="N146" s="36" t="s">
        <v>150</v>
      </c>
      <c r="O146" s="36" t="s">
        <v>150</v>
      </c>
      <c r="P146" s="36" t="s">
        <v>150</v>
      </c>
      <c r="Q146" s="36" t="s">
        <v>150</v>
      </c>
      <c r="R146" s="36" t="s">
        <v>150</v>
      </c>
      <c r="S146" s="36" t="s">
        <v>150</v>
      </c>
      <c r="T146" s="36" t="s">
        <v>150</v>
      </c>
      <c r="U146" s="36" t="s">
        <v>150</v>
      </c>
      <c r="V146" s="36" t="s">
        <v>150</v>
      </c>
      <c r="W146" s="36" t="s">
        <v>150</v>
      </c>
      <c r="X146" s="36" t="s">
        <v>150</v>
      </c>
      <c r="Y146" s="36" t="s">
        <v>150</v>
      </c>
    </row>
    <row r="147" spans="1:25" x14ac:dyDescent="0.2">
      <c r="A147" s="42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</row>
    <row r="148" spans="1:25" x14ac:dyDescent="0.2">
      <c r="A148" s="42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</row>
    <row r="149" spans="1:25" ht="15" x14ac:dyDescent="0.2">
      <c r="A149" s="111" t="s">
        <v>0</v>
      </c>
      <c r="B149" s="132" t="s">
        <v>129</v>
      </c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</row>
    <row r="150" spans="1:25" x14ac:dyDescent="0.2">
      <c r="A150" s="111"/>
      <c r="B150" s="34" t="s">
        <v>74</v>
      </c>
      <c r="C150" s="34" t="s">
        <v>75</v>
      </c>
      <c r="D150" s="34" t="s">
        <v>76</v>
      </c>
      <c r="E150" s="34" t="s">
        <v>77</v>
      </c>
      <c r="F150" s="34" t="s">
        <v>78</v>
      </c>
      <c r="G150" s="34" t="s">
        <v>79</v>
      </c>
      <c r="H150" s="34" t="s">
        <v>80</v>
      </c>
      <c r="I150" s="34" t="s">
        <v>81</v>
      </c>
      <c r="J150" s="34" t="s">
        <v>82</v>
      </c>
      <c r="K150" s="34" t="s">
        <v>83</v>
      </c>
      <c r="L150" s="34" t="s">
        <v>84</v>
      </c>
      <c r="M150" s="34" t="s">
        <v>85</v>
      </c>
      <c r="N150" s="34" t="s">
        <v>86</v>
      </c>
      <c r="O150" s="34" t="s">
        <v>87</v>
      </c>
      <c r="P150" s="34" t="s">
        <v>88</v>
      </c>
      <c r="Q150" s="34" t="s">
        <v>89</v>
      </c>
      <c r="R150" s="34" t="s">
        <v>90</v>
      </c>
      <c r="S150" s="34" t="s">
        <v>91</v>
      </c>
      <c r="T150" s="34" t="s">
        <v>92</v>
      </c>
      <c r="U150" s="34" t="s">
        <v>93</v>
      </c>
      <c r="V150" s="34" t="s">
        <v>94</v>
      </c>
      <c r="W150" s="34" t="s">
        <v>95</v>
      </c>
      <c r="X150" s="34" t="s">
        <v>96</v>
      </c>
      <c r="Y150" s="34" t="s">
        <v>97</v>
      </c>
    </row>
    <row r="151" spans="1:25" x14ac:dyDescent="0.2">
      <c r="A151" s="35">
        <v>1</v>
      </c>
      <c r="B151" s="36">
        <v>1090.4279838800001</v>
      </c>
      <c r="C151" s="36">
        <v>1130.8021382100001</v>
      </c>
      <c r="D151" s="36">
        <v>1153.14260253</v>
      </c>
      <c r="E151" s="36">
        <v>1163.38584986</v>
      </c>
      <c r="F151" s="36">
        <v>1178.1433673000001</v>
      </c>
      <c r="G151" s="36">
        <v>1162.18768069</v>
      </c>
      <c r="H151" s="36">
        <v>1139.4844920400001</v>
      </c>
      <c r="I151" s="36">
        <v>1117.8972640500001</v>
      </c>
      <c r="J151" s="36">
        <v>1093.0045977900002</v>
      </c>
      <c r="K151" s="36">
        <v>1089.4522034700001</v>
      </c>
      <c r="L151" s="36">
        <v>1091.1570276800001</v>
      </c>
      <c r="M151" s="36">
        <v>1099.5172148400002</v>
      </c>
      <c r="N151" s="36">
        <v>1112.9694707900001</v>
      </c>
      <c r="O151" s="36">
        <v>1127.8218071400001</v>
      </c>
      <c r="P151" s="36">
        <v>1139.3383365300001</v>
      </c>
      <c r="Q151" s="36">
        <v>1143.7308786000001</v>
      </c>
      <c r="R151" s="36">
        <v>1138.1237967500001</v>
      </c>
      <c r="S151" s="36">
        <v>1123.5268949600002</v>
      </c>
      <c r="T151" s="36">
        <v>1100.0551582000001</v>
      </c>
      <c r="U151" s="36">
        <v>1096.3674205</v>
      </c>
      <c r="V151" s="36">
        <v>1104.0317208900001</v>
      </c>
      <c r="W151" s="36">
        <v>1118.4472419600002</v>
      </c>
      <c r="X151" s="36">
        <v>1143.79918017</v>
      </c>
      <c r="Y151" s="36">
        <v>1156.1812191600002</v>
      </c>
    </row>
    <row r="152" spans="1:25" x14ac:dyDescent="0.2">
      <c r="A152" s="35">
        <v>2</v>
      </c>
      <c r="B152" s="36">
        <v>1125.4463760600001</v>
      </c>
      <c r="C152" s="36">
        <v>1146.0808477200001</v>
      </c>
      <c r="D152" s="36">
        <v>1158.21673274</v>
      </c>
      <c r="E152" s="36">
        <v>1163.2493828200002</v>
      </c>
      <c r="F152" s="36">
        <v>1168.7879424</v>
      </c>
      <c r="G152" s="36">
        <v>1146.7801237200001</v>
      </c>
      <c r="H152" s="36">
        <v>1109.18253493</v>
      </c>
      <c r="I152" s="36">
        <v>1091.76345969</v>
      </c>
      <c r="J152" s="36">
        <v>1067.5255398100001</v>
      </c>
      <c r="K152" s="36">
        <v>1055.3486459600001</v>
      </c>
      <c r="L152" s="36">
        <v>1056.6777329700001</v>
      </c>
      <c r="M152" s="36">
        <v>1089.9164272600001</v>
      </c>
      <c r="N152" s="36">
        <v>1126.87519724</v>
      </c>
      <c r="O152" s="36">
        <v>1143.0338736200001</v>
      </c>
      <c r="P152" s="36">
        <v>1158.7659316100001</v>
      </c>
      <c r="Q152" s="36">
        <v>1161.37416839</v>
      </c>
      <c r="R152" s="36">
        <v>1161.3494628000001</v>
      </c>
      <c r="S152" s="36">
        <v>1150.0760612300001</v>
      </c>
      <c r="T152" s="36">
        <v>1121.80478683</v>
      </c>
      <c r="U152" s="36">
        <v>1119.1174411100001</v>
      </c>
      <c r="V152" s="36">
        <v>1133.7713356900001</v>
      </c>
      <c r="W152" s="36">
        <v>1154.9780613300002</v>
      </c>
      <c r="X152" s="36">
        <v>1183.0925207099999</v>
      </c>
      <c r="Y152" s="36">
        <v>1195.1058010199999</v>
      </c>
    </row>
    <row r="153" spans="1:25" x14ac:dyDescent="0.2">
      <c r="A153" s="35">
        <v>3</v>
      </c>
      <c r="B153" s="36">
        <v>1106.65171065</v>
      </c>
      <c r="C153" s="36">
        <v>1133.32275078</v>
      </c>
      <c r="D153" s="36">
        <v>1139.4929815400001</v>
      </c>
      <c r="E153" s="36">
        <v>1138.2336901800002</v>
      </c>
      <c r="F153" s="36">
        <v>1132.3228717700001</v>
      </c>
      <c r="G153" s="36">
        <v>1124.20187723</v>
      </c>
      <c r="H153" s="36">
        <v>1097.0819072900001</v>
      </c>
      <c r="I153" s="36">
        <v>1106.9690207900001</v>
      </c>
      <c r="J153" s="36">
        <v>1106.3945683100001</v>
      </c>
      <c r="K153" s="36">
        <v>1088.6340713900001</v>
      </c>
      <c r="L153" s="36">
        <v>1093.7908097900001</v>
      </c>
      <c r="M153" s="36">
        <v>1091.9431200700001</v>
      </c>
      <c r="N153" s="36">
        <v>1108.1927544800001</v>
      </c>
      <c r="O153" s="36">
        <v>1109.2950357100001</v>
      </c>
      <c r="P153" s="36">
        <v>1105.96239343</v>
      </c>
      <c r="Q153" s="36">
        <v>1108.6681990700001</v>
      </c>
      <c r="R153" s="36">
        <v>1109.4012748500002</v>
      </c>
      <c r="S153" s="36">
        <v>1111.7399889000001</v>
      </c>
      <c r="T153" s="36">
        <v>1109.57118384</v>
      </c>
      <c r="U153" s="36">
        <v>1108.8584816800001</v>
      </c>
      <c r="V153" s="36">
        <v>1107.6094016000002</v>
      </c>
      <c r="W153" s="36">
        <v>1113.5390552200001</v>
      </c>
      <c r="X153" s="36">
        <v>1114.6778241000002</v>
      </c>
      <c r="Y153" s="36">
        <v>1136.9570773400001</v>
      </c>
    </row>
    <row r="154" spans="1:25" x14ac:dyDescent="0.2">
      <c r="A154" s="35">
        <v>4</v>
      </c>
      <c r="B154" s="36">
        <v>1182.3385732700001</v>
      </c>
      <c r="C154" s="36">
        <v>1202.8079907000001</v>
      </c>
      <c r="D154" s="36">
        <v>1206.8252227800001</v>
      </c>
      <c r="E154" s="36">
        <v>1203.5808088700001</v>
      </c>
      <c r="F154" s="36">
        <v>1199.0079081599999</v>
      </c>
      <c r="G154" s="36">
        <v>1197.8708119800001</v>
      </c>
      <c r="H154" s="36">
        <v>1161.8258249</v>
      </c>
      <c r="I154" s="36">
        <v>1140.5207427800001</v>
      </c>
      <c r="J154" s="36">
        <v>1116.1614212700001</v>
      </c>
      <c r="K154" s="36">
        <v>1114.0618904300002</v>
      </c>
      <c r="L154" s="36">
        <v>1106.1938676300001</v>
      </c>
      <c r="M154" s="36">
        <v>1121.0329265</v>
      </c>
      <c r="N154" s="36">
        <v>1146.2441289200001</v>
      </c>
      <c r="O154" s="36">
        <v>1146.18956916</v>
      </c>
      <c r="P154" s="36">
        <v>1153.6719534200001</v>
      </c>
      <c r="Q154" s="36">
        <v>1152.85604055</v>
      </c>
      <c r="R154" s="36">
        <v>1150.7431060800002</v>
      </c>
      <c r="S154" s="36">
        <v>1148.95941268</v>
      </c>
      <c r="T154" s="36">
        <v>1121.4157404</v>
      </c>
      <c r="U154" s="36">
        <v>1112.7846870600001</v>
      </c>
      <c r="V154" s="36">
        <v>1134.0327360000001</v>
      </c>
      <c r="W154" s="36">
        <v>1158.78209079</v>
      </c>
      <c r="X154" s="36">
        <v>1169.67809147</v>
      </c>
      <c r="Y154" s="36">
        <v>1192.1077958000001</v>
      </c>
    </row>
    <row r="155" spans="1:25" x14ac:dyDescent="0.2">
      <c r="A155" s="35">
        <v>5</v>
      </c>
      <c r="B155" s="36">
        <v>1197.8658874499999</v>
      </c>
      <c r="C155" s="36">
        <v>1219.8191622100001</v>
      </c>
      <c r="D155" s="36">
        <v>1224.1993920499999</v>
      </c>
      <c r="E155" s="36">
        <v>1225.7986231899999</v>
      </c>
      <c r="F155" s="36">
        <v>1217.0282095600001</v>
      </c>
      <c r="G155" s="36">
        <v>1213.9935138800001</v>
      </c>
      <c r="H155" s="36">
        <v>1180.75372305</v>
      </c>
      <c r="I155" s="36">
        <v>1167.7980735900001</v>
      </c>
      <c r="J155" s="36">
        <v>1133.1485630900002</v>
      </c>
      <c r="K155" s="36">
        <v>1120.3342084600001</v>
      </c>
      <c r="L155" s="36">
        <v>1110.8943491800001</v>
      </c>
      <c r="M155" s="36">
        <v>1104.4726281400001</v>
      </c>
      <c r="N155" s="36">
        <v>1122.1874735800002</v>
      </c>
      <c r="O155" s="36">
        <v>1123.31189105</v>
      </c>
      <c r="P155" s="36">
        <v>1132.8672543800001</v>
      </c>
      <c r="Q155" s="36">
        <v>1140.2008501100001</v>
      </c>
      <c r="R155" s="36">
        <v>1139.06959652</v>
      </c>
      <c r="S155" s="36">
        <v>1128.2637140100001</v>
      </c>
      <c r="T155" s="36">
        <v>1103.9161213700002</v>
      </c>
      <c r="U155" s="36">
        <v>1082.6298277800001</v>
      </c>
      <c r="V155" s="36">
        <v>1085.4734641900002</v>
      </c>
      <c r="W155" s="36">
        <v>1099.4768620500001</v>
      </c>
      <c r="X155" s="36">
        <v>1119.2811249800002</v>
      </c>
      <c r="Y155" s="36">
        <v>1133.2553415</v>
      </c>
    </row>
    <row r="156" spans="1:25" x14ac:dyDescent="0.2">
      <c r="A156" s="35">
        <v>6</v>
      </c>
      <c r="B156" s="36">
        <v>1161.3323098600001</v>
      </c>
      <c r="C156" s="36">
        <v>1183.27220375</v>
      </c>
      <c r="D156" s="36">
        <v>1182.4203028300001</v>
      </c>
      <c r="E156" s="36">
        <v>1191.91528189</v>
      </c>
      <c r="F156" s="36">
        <v>1206.0621566699999</v>
      </c>
      <c r="G156" s="36">
        <v>1201.5053334900001</v>
      </c>
      <c r="H156" s="36">
        <v>1188.7653386300001</v>
      </c>
      <c r="I156" s="36">
        <v>1164.91978909</v>
      </c>
      <c r="J156" s="36">
        <v>1128.9916356700001</v>
      </c>
      <c r="K156" s="36">
        <v>1094.65129899</v>
      </c>
      <c r="L156" s="36">
        <v>1083.8450028900002</v>
      </c>
      <c r="M156" s="36">
        <v>1085.40382602</v>
      </c>
      <c r="N156" s="36">
        <v>1100.45190396</v>
      </c>
      <c r="O156" s="36">
        <v>1115.6378303900001</v>
      </c>
      <c r="P156" s="36">
        <v>1121.9154514500001</v>
      </c>
      <c r="Q156" s="36">
        <v>1134.7341019800001</v>
      </c>
      <c r="R156" s="36">
        <v>1132.81167228</v>
      </c>
      <c r="S156" s="36">
        <v>1115.3553157000001</v>
      </c>
      <c r="T156" s="36">
        <v>1092.2102290400001</v>
      </c>
      <c r="U156" s="36">
        <v>1095.88662041</v>
      </c>
      <c r="V156" s="36">
        <v>1111.99125867</v>
      </c>
      <c r="W156" s="36">
        <v>1127.7619051000001</v>
      </c>
      <c r="X156" s="36">
        <v>1144.7949360500002</v>
      </c>
      <c r="Y156" s="36">
        <v>1164.61703928</v>
      </c>
    </row>
    <row r="157" spans="1:25" x14ac:dyDescent="0.2">
      <c r="A157" s="35">
        <v>7</v>
      </c>
      <c r="B157" s="36">
        <v>1160.6677767800002</v>
      </c>
      <c r="C157" s="36">
        <v>1180.4482985</v>
      </c>
      <c r="D157" s="36">
        <v>1179.7702330300001</v>
      </c>
      <c r="E157" s="36">
        <v>1185.9833001300001</v>
      </c>
      <c r="F157" s="36">
        <v>1196.0748160200001</v>
      </c>
      <c r="G157" s="36">
        <v>1188.76913332</v>
      </c>
      <c r="H157" s="36">
        <v>1182.02631518</v>
      </c>
      <c r="I157" s="36">
        <v>1168.7073132099999</v>
      </c>
      <c r="J157" s="36">
        <v>1148.2573401100001</v>
      </c>
      <c r="K157" s="36">
        <v>1128.6712918200001</v>
      </c>
      <c r="L157" s="36">
        <v>1110.6852598</v>
      </c>
      <c r="M157" s="36">
        <v>1101.37573451</v>
      </c>
      <c r="N157" s="36">
        <v>1114.2248846800001</v>
      </c>
      <c r="O157" s="36">
        <v>1132.33263087</v>
      </c>
      <c r="P157" s="36">
        <v>1147.3937633800001</v>
      </c>
      <c r="Q157" s="36">
        <v>1152.18586957</v>
      </c>
      <c r="R157" s="36">
        <v>1142.3010451</v>
      </c>
      <c r="S157" s="36">
        <v>1124.1164153900002</v>
      </c>
      <c r="T157" s="36">
        <v>1094.2677477700001</v>
      </c>
      <c r="U157" s="36">
        <v>1105.1414614700002</v>
      </c>
      <c r="V157" s="36">
        <v>1117.0787159200001</v>
      </c>
      <c r="W157" s="36">
        <v>1130.01002943</v>
      </c>
      <c r="X157" s="36">
        <v>1150.7085629200001</v>
      </c>
      <c r="Y157" s="36">
        <v>1175.7589155400001</v>
      </c>
    </row>
    <row r="158" spans="1:25" x14ac:dyDescent="0.2">
      <c r="A158" s="35">
        <v>8</v>
      </c>
      <c r="B158" s="36">
        <v>1169.3870854900001</v>
      </c>
      <c r="C158" s="36">
        <v>1202.85976686</v>
      </c>
      <c r="D158" s="36">
        <v>1219.69171901</v>
      </c>
      <c r="E158" s="36">
        <v>1225.3296818399999</v>
      </c>
      <c r="F158" s="36">
        <v>1226.9576400200001</v>
      </c>
      <c r="G158" s="36">
        <v>1210.0363089699999</v>
      </c>
      <c r="H158" s="36">
        <v>1177.6218245</v>
      </c>
      <c r="I158" s="36">
        <v>1150.13541538</v>
      </c>
      <c r="J158" s="36">
        <v>1143.1504813900001</v>
      </c>
      <c r="K158" s="36">
        <v>1137.07409869</v>
      </c>
      <c r="L158" s="36">
        <v>1132.9754845900002</v>
      </c>
      <c r="M158" s="36">
        <v>1141.5496921700001</v>
      </c>
      <c r="N158" s="36">
        <v>1150.5020663100001</v>
      </c>
      <c r="O158" s="36">
        <v>1164.00070136</v>
      </c>
      <c r="P158" s="36">
        <v>1173.07328566</v>
      </c>
      <c r="Q158" s="36">
        <v>1175.47165885</v>
      </c>
      <c r="R158" s="36">
        <v>1169.84814936</v>
      </c>
      <c r="S158" s="36">
        <v>1156.7059609</v>
      </c>
      <c r="T158" s="36">
        <v>1128.40370641</v>
      </c>
      <c r="U158" s="36">
        <v>1133.8820751200001</v>
      </c>
      <c r="V158" s="36">
        <v>1147.4391238100002</v>
      </c>
      <c r="W158" s="36">
        <v>1165.6810707700001</v>
      </c>
      <c r="X158" s="36">
        <v>1185.4883417600001</v>
      </c>
      <c r="Y158" s="36">
        <v>1199.87077643</v>
      </c>
    </row>
    <row r="159" spans="1:25" x14ac:dyDescent="0.2">
      <c r="A159" s="35">
        <v>9</v>
      </c>
      <c r="B159" s="36">
        <v>1170.3408691100001</v>
      </c>
      <c r="C159" s="36">
        <v>1195.9229632700001</v>
      </c>
      <c r="D159" s="36">
        <v>1226.7862867200001</v>
      </c>
      <c r="E159" s="36">
        <v>1236.4545703200001</v>
      </c>
      <c r="F159" s="36">
        <v>1223.89858589</v>
      </c>
      <c r="G159" s="36">
        <v>1202.23292917</v>
      </c>
      <c r="H159" s="36">
        <v>1167.54682684</v>
      </c>
      <c r="I159" s="36">
        <v>1131.40399101</v>
      </c>
      <c r="J159" s="36">
        <v>1108.86352474</v>
      </c>
      <c r="K159" s="36">
        <v>1104.4729213300002</v>
      </c>
      <c r="L159" s="36">
        <v>1097.4027597100001</v>
      </c>
      <c r="M159" s="36">
        <v>1105.66112137</v>
      </c>
      <c r="N159" s="36">
        <v>1116.9011437900001</v>
      </c>
      <c r="O159" s="36">
        <v>1132.5822967600002</v>
      </c>
      <c r="P159" s="36">
        <v>1152.29419278</v>
      </c>
      <c r="Q159" s="36">
        <v>1157.67474287</v>
      </c>
      <c r="R159" s="36">
        <v>1157.7831904500001</v>
      </c>
      <c r="S159" s="36">
        <v>1142.7326851700002</v>
      </c>
      <c r="T159" s="36">
        <v>1112.96127589</v>
      </c>
      <c r="U159" s="36">
        <v>1109.6746194300001</v>
      </c>
      <c r="V159" s="36">
        <v>1122.5500445600001</v>
      </c>
      <c r="W159" s="36">
        <v>1143.1639247400001</v>
      </c>
      <c r="X159" s="36">
        <v>1166.1411567299999</v>
      </c>
      <c r="Y159" s="36">
        <v>1176.1057622000001</v>
      </c>
    </row>
    <row r="160" spans="1:25" x14ac:dyDescent="0.2">
      <c r="A160" s="35">
        <v>10</v>
      </c>
      <c r="B160" s="36">
        <v>1122.4409108500001</v>
      </c>
      <c r="C160" s="36">
        <v>1138.3973955700001</v>
      </c>
      <c r="D160" s="36">
        <v>1159.3036298500001</v>
      </c>
      <c r="E160" s="36">
        <v>1163.5670089500002</v>
      </c>
      <c r="F160" s="36">
        <v>1155.88634903</v>
      </c>
      <c r="G160" s="36">
        <v>1140.2266639300001</v>
      </c>
      <c r="H160" s="36">
        <v>1120.2203331400001</v>
      </c>
      <c r="I160" s="36">
        <v>1145.44946368</v>
      </c>
      <c r="J160" s="36">
        <v>1121.55538017</v>
      </c>
      <c r="K160" s="36">
        <v>1108.7626543600002</v>
      </c>
      <c r="L160" s="36">
        <v>1107.1112645800001</v>
      </c>
      <c r="M160" s="36">
        <v>1115.5876620900001</v>
      </c>
      <c r="N160" s="36">
        <v>1127.7168588300001</v>
      </c>
      <c r="O160" s="36">
        <v>1146.4478986500001</v>
      </c>
      <c r="P160" s="36">
        <v>1156.6268803100002</v>
      </c>
      <c r="Q160" s="36">
        <v>1164.1223534600001</v>
      </c>
      <c r="R160" s="36">
        <v>1161.03358942</v>
      </c>
      <c r="S160" s="36">
        <v>1148.8777062000001</v>
      </c>
      <c r="T160" s="36">
        <v>1113.48337193</v>
      </c>
      <c r="U160" s="36">
        <v>1108.2691842500001</v>
      </c>
      <c r="V160" s="36">
        <v>1120.66590483</v>
      </c>
      <c r="W160" s="36">
        <v>1138.93474173</v>
      </c>
      <c r="X160" s="36">
        <v>1158.8984130700001</v>
      </c>
      <c r="Y160" s="36">
        <v>1169.8871022600001</v>
      </c>
    </row>
    <row r="161" spans="1:25" x14ac:dyDescent="0.2">
      <c r="A161" s="35">
        <v>11</v>
      </c>
      <c r="B161" s="36">
        <v>1136.6149109500002</v>
      </c>
      <c r="C161" s="36">
        <v>1181.5722141599999</v>
      </c>
      <c r="D161" s="36">
        <v>1196.3234338699999</v>
      </c>
      <c r="E161" s="36">
        <v>1199.73955725</v>
      </c>
      <c r="F161" s="36">
        <v>1220.4868617500001</v>
      </c>
      <c r="G161" s="36">
        <v>1211.56129771</v>
      </c>
      <c r="H161" s="36">
        <v>1183.96089843</v>
      </c>
      <c r="I161" s="36">
        <v>1144.4733281000001</v>
      </c>
      <c r="J161" s="36">
        <v>1113.5700346000001</v>
      </c>
      <c r="K161" s="36">
        <v>1107.71791478</v>
      </c>
      <c r="L161" s="36">
        <v>1109.5194456500001</v>
      </c>
      <c r="M161" s="36">
        <v>1119.3673102400001</v>
      </c>
      <c r="N161" s="36">
        <v>1140.3108736300001</v>
      </c>
      <c r="O161" s="36">
        <v>1157.1281905400001</v>
      </c>
      <c r="P161" s="36">
        <v>1172.3627700700001</v>
      </c>
      <c r="Q161" s="36">
        <v>1178.9199527000001</v>
      </c>
      <c r="R161" s="36">
        <v>1172.66246372</v>
      </c>
      <c r="S161" s="36">
        <v>1154.87599847</v>
      </c>
      <c r="T161" s="36">
        <v>1123.7227702800001</v>
      </c>
      <c r="U161" s="36">
        <v>1115.70957346</v>
      </c>
      <c r="V161" s="36">
        <v>1115.6453966500001</v>
      </c>
      <c r="W161" s="36">
        <v>1137.01897418</v>
      </c>
      <c r="X161" s="36">
        <v>1156.5058496000001</v>
      </c>
      <c r="Y161" s="36">
        <v>1169.19861876</v>
      </c>
    </row>
    <row r="162" spans="1:25" x14ac:dyDescent="0.2">
      <c r="A162" s="35">
        <v>12</v>
      </c>
      <c r="B162" s="36">
        <v>1181.15992398</v>
      </c>
      <c r="C162" s="36">
        <v>1202.4942764100001</v>
      </c>
      <c r="D162" s="36">
        <v>1206.78450348</v>
      </c>
      <c r="E162" s="36">
        <v>1209.85269032</v>
      </c>
      <c r="F162" s="36">
        <v>1211.69235159</v>
      </c>
      <c r="G162" s="36">
        <v>1195.72364105</v>
      </c>
      <c r="H162" s="36">
        <v>1169.08606652</v>
      </c>
      <c r="I162" s="36">
        <v>1154.6975249500001</v>
      </c>
      <c r="J162" s="36">
        <v>1128.67331842</v>
      </c>
      <c r="K162" s="36">
        <v>1118.82969544</v>
      </c>
      <c r="L162" s="36">
        <v>1113.5015277300001</v>
      </c>
      <c r="M162" s="36">
        <v>1134.1596847400001</v>
      </c>
      <c r="N162" s="36">
        <v>1146.6368460400001</v>
      </c>
      <c r="O162" s="36">
        <v>1152.5862190400001</v>
      </c>
      <c r="P162" s="36">
        <v>1161.6038310500001</v>
      </c>
      <c r="Q162" s="36">
        <v>1166.85636583</v>
      </c>
      <c r="R162" s="36">
        <v>1163.00214994</v>
      </c>
      <c r="S162" s="36">
        <v>1157.0343180900002</v>
      </c>
      <c r="T162" s="36">
        <v>1142.8611819800001</v>
      </c>
      <c r="U162" s="36">
        <v>1128.0258027700002</v>
      </c>
      <c r="V162" s="36">
        <v>1135.9225426</v>
      </c>
      <c r="W162" s="36">
        <v>1162.1901546000001</v>
      </c>
      <c r="X162" s="36">
        <v>1169.58135494</v>
      </c>
      <c r="Y162" s="36">
        <v>1168.96215777</v>
      </c>
    </row>
    <row r="163" spans="1:25" x14ac:dyDescent="0.2">
      <c r="A163" s="35">
        <v>13</v>
      </c>
      <c r="B163" s="36">
        <v>1144.5332171300001</v>
      </c>
      <c r="C163" s="36">
        <v>1159.6373759000001</v>
      </c>
      <c r="D163" s="36">
        <v>1144.2220079000001</v>
      </c>
      <c r="E163" s="36">
        <v>1149.87448414</v>
      </c>
      <c r="F163" s="36">
        <v>1163.6758741600001</v>
      </c>
      <c r="G163" s="36">
        <v>1154.1041211200002</v>
      </c>
      <c r="H163" s="36">
        <v>1151.5719847100002</v>
      </c>
      <c r="I163" s="36">
        <v>1127.8653553400002</v>
      </c>
      <c r="J163" s="36">
        <v>1118.06515375</v>
      </c>
      <c r="K163" s="36">
        <v>1094.67936136</v>
      </c>
      <c r="L163" s="36">
        <v>1115.0852314700001</v>
      </c>
      <c r="M163" s="36">
        <v>1115.7210816000002</v>
      </c>
      <c r="N163" s="36">
        <v>1108.9412825700001</v>
      </c>
      <c r="O163" s="36">
        <v>1115.9096598200001</v>
      </c>
      <c r="P163" s="36">
        <v>1126.13832396</v>
      </c>
      <c r="Q163" s="36">
        <v>1132.6980554700001</v>
      </c>
      <c r="R163" s="36">
        <v>1133.39258683</v>
      </c>
      <c r="S163" s="36">
        <v>1147.2494867500002</v>
      </c>
      <c r="T163" s="36">
        <v>1113.2210873400002</v>
      </c>
      <c r="U163" s="36">
        <v>1085.568211</v>
      </c>
      <c r="V163" s="36">
        <v>1098.5401397600001</v>
      </c>
      <c r="W163" s="36">
        <v>1114.03704195</v>
      </c>
      <c r="X163" s="36">
        <v>1125.4151426800001</v>
      </c>
      <c r="Y163" s="36">
        <v>1132.8317848000002</v>
      </c>
    </row>
    <row r="164" spans="1:25" x14ac:dyDescent="0.2">
      <c r="A164" s="35">
        <v>14</v>
      </c>
      <c r="B164" s="36">
        <v>1187.3809486</v>
      </c>
      <c r="C164" s="36">
        <v>1207.49202057</v>
      </c>
      <c r="D164" s="36">
        <v>1201.0536740100001</v>
      </c>
      <c r="E164" s="36">
        <v>1205.99582745</v>
      </c>
      <c r="F164" s="36">
        <v>1214.0083430300001</v>
      </c>
      <c r="G164" s="36">
        <v>1212.57225819</v>
      </c>
      <c r="H164" s="36">
        <v>1210.6245341700001</v>
      </c>
      <c r="I164" s="36">
        <v>1193.04582405</v>
      </c>
      <c r="J164" s="36">
        <v>1168.1816658100001</v>
      </c>
      <c r="K164" s="36">
        <v>1126.6275012900001</v>
      </c>
      <c r="L164" s="36">
        <v>1113.9308707300002</v>
      </c>
      <c r="M164" s="36">
        <v>1114.92914692</v>
      </c>
      <c r="N164" s="36">
        <v>1128.2991811100001</v>
      </c>
      <c r="O164" s="36">
        <v>1140.6763809700001</v>
      </c>
      <c r="P164" s="36">
        <v>1152.6905249900001</v>
      </c>
      <c r="Q164" s="36">
        <v>1156.61491363</v>
      </c>
      <c r="R164" s="36">
        <v>1153.5601747400001</v>
      </c>
      <c r="S164" s="36">
        <v>1125.6243005000001</v>
      </c>
      <c r="T164" s="36">
        <v>1092.3662469800001</v>
      </c>
      <c r="U164" s="36">
        <v>1093.6848477200001</v>
      </c>
      <c r="V164" s="36">
        <v>1120.0991564200001</v>
      </c>
      <c r="W164" s="36">
        <v>1140.4307009200002</v>
      </c>
      <c r="X164" s="36">
        <v>1160.12366144</v>
      </c>
      <c r="Y164" s="36">
        <v>1184.2581293999999</v>
      </c>
    </row>
    <row r="165" spans="1:25" x14ac:dyDescent="0.2">
      <c r="A165" s="35">
        <v>15</v>
      </c>
      <c r="B165" s="36">
        <v>1213.49664201</v>
      </c>
      <c r="C165" s="36">
        <v>1219.27135862</v>
      </c>
      <c r="D165" s="36">
        <v>1214.6534283999999</v>
      </c>
      <c r="E165" s="36">
        <v>1214.3578492199999</v>
      </c>
      <c r="F165" s="36">
        <v>1219.54447607</v>
      </c>
      <c r="G165" s="36">
        <v>1223.0677383500001</v>
      </c>
      <c r="H165" s="36">
        <v>1219.1537931800001</v>
      </c>
      <c r="I165" s="36">
        <v>1175.6145018500001</v>
      </c>
      <c r="J165" s="36">
        <v>1154.8036038700002</v>
      </c>
      <c r="K165" s="36">
        <v>1151.0772668500001</v>
      </c>
      <c r="L165" s="36">
        <v>1144.6959487900001</v>
      </c>
      <c r="M165" s="36">
        <v>1153.2752135800001</v>
      </c>
      <c r="N165" s="36">
        <v>1161.9349512700001</v>
      </c>
      <c r="O165" s="36">
        <v>1168.6821444500001</v>
      </c>
      <c r="P165" s="36">
        <v>1162.04458531</v>
      </c>
      <c r="Q165" s="36">
        <v>1158.39063747</v>
      </c>
      <c r="R165" s="36">
        <v>1151.9595079000001</v>
      </c>
      <c r="S165" s="36">
        <v>1141.3828327200001</v>
      </c>
      <c r="T165" s="36">
        <v>1121.4550428</v>
      </c>
      <c r="U165" s="36">
        <v>1116.5358950700002</v>
      </c>
      <c r="V165" s="36">
        <v>1124.8638314300001</v>
      </c>
      <c r="W165" s="36">
        <v>1153.3749897700002</v>
      </c>
      <c r="X165" s="36">
        <v>1164.1958612999999</v>
      </c>
      <c r="Y165" s="36">
        <v>1162.1913537600001</v>
      </c>
    </row>
    <row r="166" spans="1:25" x14ac:dyDescent="0.2">
      <c r="A166" s="35">
        <v>16</v>
      </c>
      <c r="B166" s="36">
        <v>1117.5679533700002</v>
      </c>
      <c r="C166" s="36">
        <v>1146.09450509</v>
      </c>
      <c r="D166" s="36">
        <v>1146.08037711</v>
      </c>
      <c r="E166" s="36">
        <v>1153.0440162800001</v>
      </c>
      <c r="F166" s="36">
        <v>1140.22697509</v>
      </c>
      <c r="G166" s="36">
        <v>1105.6714251600001</v>
      </c>
      <c r="H166" s="36">
        <v>1093.8455148100002</v>
      </c>
      <c r="I166" s="36">
        <v>1102.1803793900001</v>
      </c>
      <c r="J166" s="36">
        <v>1113.45291911</v>
      </c>
      <c r="K166" s="36">
        <v>1115.12441846</v>
      </c>
      <c r="L166" s="36">
        <v>1109.7583197600002</v>
      </c>
      <c r="M166" s="36">
        <v>1102.1244559200002</v>
      </c>
      <c r="N166" s="36">
        <v>1092.4664002500001</v>
      </c>
      <c r="O166" s="36">
        <v>1084.1561535100002</v>
      </c>
      <c r="P166" s="36">
        <v>1091.2902758500002</v>
      </c>
      <c r="Q166" s="36">
        <v>1088.2777913300001</v>
      </c>
      <c r="R166" s="36">
        <v>1081.85684167</v>
      </c>
      <c r="S166" s="36">
        <v>1076.5751235500002</v>
      </c>
      <c r="T166" s="36">
        <v>1103.8284128</v>
      </c>
      <c r="U166" s="36">
        <v>1110.4399472600001</v>
      </c>
      <c r="V166" s="36">
        <v>1115.4662494700001</v>
      </c>
      <c r="W166" s="36">
        <v>1117.3535759600002</v>
      </c>
      <c r="X166" s="36">
        <v>1097.8537868800001</v>
      </c>
      <c r="Y166" s="36">
        <v>1116.5867698700001</v>
      </c>
    </row>
    <row r="167" spans="1:25" x14ac:dyDescent="0.2">
      <c r="A167" s="35">
        <v>17</v>
      </c>
      <c r="B167" s="36">
        <v>1121.27091045</v>
      </c>
      <c r="C167" s="36">
        <v>1154.9739404200002</v>
      </c>
      <c r="D167" s="36">
        <v>1182.7737339600001</v>
      </c>
      <c r="E167" s="36">
        <v>1180.36460483</v>
      </c>
      <c r="F167" s="36">
        <v>1164.4818769999999</v>
      </c>
      <c r="G167" s="36">
        <v>1127.2830198500001</v>
      </c>
      <c r="H167" s="36">
        <v>1108.66627821</v>
      </c>
      <c r="I167" s="36">
        <v>1104.9003681900001</v>
      </c>
      <c r="J167" s="36">
        <v>1111.2713124100001</v>
      </c>
      <c r="K167" s="36">
        <v>1109.7613429400001</v>
      </c>
      <c r="L167" s="36">
        <v>1103.7215386500002</v>
      </c>
      <c r="M167" s="36">
        <v>1102.03252651</v>
      </c>
      <c r="N167" s="36">
        <v>1099.78699714</v>
      </c>
      <c r="O167" s="36">
        <v>1083.40234424</v>
      </c>
      <c r="P167" s="36">
        <v>1083.6260034000002</v>
      </c>
      <c r="Q167" s="36">
        <v>1104.6784945000002</v>
      </c>
      <c r="R167" s="36">
        <v>1099.0248617</v>
      </c>
      <c r="S167" s="36">
        <v>1088.4410009000001</v>
      </c>
      <c r="T167" s="36">
        <v>1097.0337473300001</v>
      </c>
      <c r="U167" s="36">
        <v>1106.4383975600001</v>
      </c>
      <c r="V167" s="36">
        <v>1104.1452109500001</v>
      </c>
      <c r="W167" s="36">
        <v>1099.09415442</v>
      </c>
      <c r="X167" s="36">
        <v>1108.5312263100002</v>
      </c>
      <c r="Y167" s="36">
        <v>1118.06156422</v>
      </c>
    </row>
    <row r="168" spans="1:25" x14ac:dyDescent="0.2">
      <c r="A168" s="35">
        <v>18</v>
      </c>
      <c r="B168" s="36">
        <v>1153.23859709</v>
      </c>
      <c r="C168" s="36">
        <v>1169.78170742</v>
      </c>
      <c r="D168" s="36">
        <v>1200.6874030500001</v>
      </c>
      <c r="E168" s="36">
        <v>1205.8790603699999</v>
      </c>
      <c r="F168" s="36">
        <v>1196.8555278599999</v>
      </c>
      <c r="G168" s="36">
        <v>1175.1794663000001</v>
      </c>
      <c r="H168" s="36">
        <v>1133.13688574</v>
      </c>
      <c r="I168" s="36">
        <v>1104.8708216100001</v>
      </c>
      <c r="J168" s="36">
        <v>1080.56490983</v>
      </c>
      <c r="K168" s="36">
        <v>1081.7090802300002</v>
      </c>
      <c r="L168" s="36">
        <v>1076.92276425</v>
      </c>
      <c r="M168" s="36">
        <v>1082.1175131</v>
      </c>
      <c r="N168" s="36">
        <v>1095.7684377400001</v>
      </c>
      <c r="O168" s="36">
        <v>1082.3011917200001</v>
      </c>
      <c r="P168" s="36">
        <v>1084.35979967</v>
      </c>
      <c r="Q168" s="36">
        <v>1092.7428033900001</v>
      </c>
      <c r="R168" s="36">
        <v>1106.0007915000001</v>
      </c>
      <c r="S168" s="36">
        <v>1079.9485534200001</v>
      </c>
      <c r="T168" s="36">
        <v>1055.9802924300002</v>
      </c>
      <c r="U168" s="36">
        <v>1059.7272234700001</v>
      </c>
      <c r="V168" s="36">
        <v>1050.2695360600001</v>
      </c>
      <c r="W168" s="36">
        <v>1066.7574044200001</v>
      </c>
      <c r="X168" s="36">
        <v>1081.12691255</v>
      </c>
      <c r="Y168" s="36">
        <v>1118.4939001</v>
      </c>
    </row>
    <row r="169" spans="1:25" x14ac:dyDescent="0.2">
      <c r="A169" s="35">
        <v>19</v>
      </c>
      <c r="B169" s="36">
        <v>1128.0308629900001</v>
      </c>
      <c r="C169" s="36">
        <v>1152.0893763200002</v>
      </c>
      <c r="D169" s="36">
        <v>1191.59602539</v>
      </c>
      <c r="E169" s="36">
        <v>1196.8563393100001</v>
      </c>
      <c r="F169" s="36">
        <v>1193.3606025300001</v>
      </c>
      <c r="G169" s="36">
        <v>1167.33211076</v>
      </c>
      <c r="H169" s="36">
        <v>1133.1112272600001</v>
      </c>
      <c r="I169" s="36">
        <v>1100.9664148000002</v>
      </c>
      <c r="J169" s="36">
        <v>1076.5321005000001</v>
      </c>
      <c r="K169" s="36">
        <v>1077.21438549</v>
      </c>
      <c r="L169" s="36">
        <v>1106.85936124</v>
      </c>
      <c r="M169" s="36">
        <v>1092.70486783</v>
      </c>
      <c r="N169" s="36">
        <v>1107.2589770700001</v>
      </c>
      <c r="O169" s="36">
        <v>1115.50679416</v>
      </c>
      <c r="P169" s="36">
        <v>1093.3238395100002</v>
      </c>
      <c r="Q169" s="36">
        <v>1099.68832688</v>
      </c>
      <c r="R169" s="36">
        <v>1116.0052997600001</v>
      </c>
      <c r="S169" s="36">
        <v>1098.90856467</v>
      </c>
      <c r="T169" s="36">
        <v>1086.1563261400001</v>
      </c>
      <c r="U169" s="36">
        <v>1086.36941015</v>
      </c>
      <c r="V169" s="36">
        <v>1081.3703100600001</v>
      </c>
      <c r="W169" s="36">
        <v>1091.17703323</v>
      </c>
      <c r="X169" s="36">
        <v>1114.7557288800001</v>
      </c>
      <c r="Y169" s="36">
        <v>1136.3204353400001</v>
      </c>
    </row>
    <row r="170" spans="1:25" x14ac:dyDescent="0.2">
      <c r="A170" s="35">
        <v>20</v>
      </c>
      <c r="B170" s="36">
        <v>1136.3878806600001</v>
      </c>
      <c r="C170" s="36">
        <v>1157.4137262000002</v>
      </c>
      <c r="D170" s="36">
        <v>1182.18080044</v>
      </c>
      <c r="E170" s="36">
        <v>1184.0199435100001</v>
      </c>
      <c r="F170" s="36">
        <v>1188.2280350200001</v>
      </c>
      <c r="G170" s="36">
        <v>1165.4942924900001</v>
      </c>
      <c r="H170" s="36">
        <v>1134.0912611000001</v>
      </c>
      <c r="I170" s="36">
        <v>1106.58191934</v>
      </c>
      <c r="J170" s="36">
        <v>1076.4557550700001</v>
      </c>
      <c r="K170" s="36">
        <v>1071.5941548100002</v>
      </c>
      <c r="L170" s="36">
        <v>1072.1749458900001</v>
      </c>
      <c r="M170" s="36">
        <v>1081.8945586700002</v>
      </c>
      <c r="N170" s="36">
        <v>1064.2247792400001</v>
      </c>
      <c r="O170" s="36">
        <v>1070.6039188300001</v>
      </c>
      <c r="P170" s="36">
        <v>1053.1710798600002</v>
      </c>
      <c r="Q170" s="36">
        <v>1059.4066076000001</v>
      </c>
      <c r="R170" s="36">
        <v>1065.49929948</v>
      </c>
      <c r="S170" s="36">
        <v>1037.7859975800002</v>
      </c>
      <c r="T170" s="36">
        <v>1041.0660423700001</v>
      </c>
      <c r="U170" s="36">
        <v>1053.44763719</v>
      </c>
      <c r="V170" s="36">
        <v>1054.7008151300001</v>
      </c>
      <c r="W170" s="36">
        <v>1053.30292396</v>
      </c>
      <c r="X170" s="36">
        <v>1064.9820822300001</v>
      </c>
      <c r="Y170" s="36">
        <v>1078.46702297</v>
      </c>
    </row>
    <row r="171" spans="1:25" x14ac:dyDescent="0.2">
      <c r="A171" s="35">
        <v>21</v>
      </c>
      <c r="B171" s="36">
        <v>1126.90986118</v>
      </c>
      <c r="C171" s="36">
        <v>1143.0665026700001</v>
      </c>
      <c r="D171" s="36">
        <v>1170.32182696</v>
      </c>
      <c r="E171" s="36">
        <v>1174.10494318</v>
      </c>
      <c r="F171" s="36">
        <v>1179.9038397300001</v>
      </c>
      <c r="G171" s="36">
        <v>1179.2560493799999</v>
      </c>
      <c r="H171" s="36">
        <v>1168.08845511</v>
      </c>
      <c r="I171" s="36">
        <v>1159.2034232200001</v>
      </c>
      <c r="J171" s="36">
        <v>1136.9690162100001</v>
      </c>
      <c r="K171" s="36">
        <v>1106.45807689</v>
      </c>
      <c r="L171" s="36">
        <v>1084.7906622</v>
      </c>
      <c r="M171" s="36">
        <v>1088.1884390600001</v>
      </c>
      <c r="N171" s="36">
        <v>1108.5472495500001</v>
      </c>
      <c r="O171" s="36">
        <v>1122.8181927600001</v>
      </c>
      <c r="P171" s="36">
        <v>1106.99443032</v>
      </c>
      <c r="Q171" s="36">
        <v>1114.674747</v>
      </c>
      <c r="R171" s="36">
        <v>1133.8355515200001</v>
      </c>
      <c r="S171" s="36">
        <v>1108.6327693800001</v>
      </c>
      <c r="T171" s="36">
        <v>1089.29897351</v>
      </c>
      <c r="U171" s="36">
        <v>1071.85521724</v>
      </c>
      <c r="V171" s="36">
        <v>1080.6506241100001</v>
      </c>
      <c r="W171" s="36">
        <v>1100.5577286800001</v>
      </c>
      <c r="X171" s="36">
        <v>1123.1325924600001</v>
      </c>
      <c r="Y171" s="36">
        <v>1139.8079025300001</v>
      </c>
    </row>
    <row r="172" spans="1:25" x14ac:dyDescent="0.2">
      <c r="A172" s="35">
        <v>22</v>
      </c>
      <c r="B172" s="36">
        <v>1131.2726508800001</v>
      </c>
      <c r="C172" s="36">
        <v>1149.24399569</v>
      </c>
      <c r="D172" s="36">
        <v>1182.43460934</v>
      </c>
      <c r="E172" s="36">
        <v>1188.46300933</v>
      </c>
      <c r="F172" s="36">
        <v>1199.0649363499999</v>
      </c>
      <c r="G172" s="36">
        <v>1186.41324592</v>
      </c>
      <c r="H172" s="36">
        <v>1170.54440099</v>
      </c>
      <c r="I172" s="36">
        <v>1156.96506372</v>
      </c>
      <c r="J172" s="36">
        <v>1129.3604854800001</v>
      </c>
      <c r="K172" s="36">
        <v>1092.87958</v>
      </c>
      <c r="L172" s="36">
        <v>1073.12436561</v>
      </c>
      <c r="M172" s="36">
        <v>1076.29057371</v>
      </c>
      <c r="N172" s="36">
        <v>1092.01212876</v>
      </c>
      <c r="O172" s="36">
        <v>1106.3326167100001</v>
      </c>
      <c r="P172" s="36">
        <v>1088.6959696000001</v>
      </c>
      <c r="Q172" s="36">
        <v>1098.62721304</v>
      </c>
      <c r="R172" s="36">
        <v>1116.5556560300001</v>
      </c>
      <c r="S172" s="36">
        <v>1090.4390925700002</v>
      </c>
      <c r="T172" s="36">
        <v>1070.8612655500001</v>
      </c>
      <c r="U172" s="36">
        <v>1058.3118488700002</v>
      </c>
      <c r="V172" s="36">
        <v>1063.0552438300001</v>
      </c>
      <c r="W172" s="36">
        <v>1081.17471892</v>
      </c>
      <c r="X172" s="36">
        <v>1105.0647141000002</v>
      </c>
      <c r="Y172" s="36">
        <v>1144.5825993800001</v>
      </c>
    </row>
    <row r="173" spans="1:25" x14ac:dyDescent="0.2">
      <c r="A173" s="35">
        <v>23</v>
      </c>
      <c r="B173" s="36">
        <v>1104.14397248</v>
      </c>
      <c r="C173" s="36">
        <v>1126.8061125900001</v>
      </c>
      <c r="D173" s="36">
        <v>1158.64468902</v>
      </c>
      <c r="E173" s="36">
        <v>1161.90807064</v>
      </c>
      <c r="F173" s="36">
        <v>1167.33575305</v>
      </c>
      <c r="G173" s="36">
        <v>1169.0053423700001</v>
      </c>
      <c r="H173" s="36">
        <v>1158.07970378</v>
      </c>
      <c r="I173" s="36">
        <v>1145.4802945800002</v>
      </c>
      <c r="J173" s="36">
        <v>1106.1498941300001</v>
      </c>
      <c r="K173" s="36">
        <v>1070.8032153200002</v>
      </c>
      <c r="L173" s="36">
        <v>1061.5223324000001</v>
      </c>
      <c r="M173" s="36">
        <v>1060.3058999700002</v>
      </c>
      <c r="N173" s="36">
        <v>1084.89364297</v>
      </c>
      <c r="O173" s="36">
        <v>1116.56381818</v>
      </c>
      <c r="P173" s="36">
        <v>1106.80726581</v>
      </c>
      <c r="Q173" s="36">
        <v>1110.1596504000001</v>
      </c>
      <c r="R173" s="36">
        <v>1121.60010435</v>
      </c>
      <c r="S173" s="36">
        <v>1103.32705523</v>
      </c>
      <c r="T173" s="36">
        <v>1082.6494110900001</v>
      </c>
      <c r="U173" s="36">
        <v>1067.06566604</v>
      </c>
      <c r="V173" s="36">
        <v>1069.8903249700002</v>
      </c>
      <c r="W173" s="36">
        <v>1084.88126244</v>
      </c>
      <c r="X173" s="36">
        <v>1111.2955615800001</v>
      </c>
      <c r="Y173" s="36">
        <v>1137.3446210000002</v>
      </c>
    </row>
    <row r="174" spans="1:25" x14ac:dyDescent="0.2">
      <c r="A174" s="35">
        <v>24</v>
      </c>
      <c r="B174" s="36">
        <v>1094.1932629400001</v>
      </c>
      <c r="C174" s="36">
        <v>1105.0120894400002</v>
      </c>
      <c r="D174" s="36">
        <v>1131.7123213300001</v>
      </c>
      <c r="E174" s="36">
        <v>1134.9347712000001</v>
      </c>
      <c r="F174" s="36">
        <v>1153.1248364200001</v>
      </c>
      <c r="G174" s="36">
        <v>1142.72245789</v>
      </c>
      <c r="H174" s="36">
        <v>1129.35291934</v>
      </c>
      <c r="I174" s="36">
        <v>1119.2078339000002</v>
      </c>
      <c r="J174" s="36">
        <v>1108.6109505200002</v>
      </c>
      <c r="K174" s="36">
        <v>1097.3228134800001</v>
      </c>
      <c r="L174" s="36">
        <v>1101.2985873700002</v>
      </c>
      <c r="M174" s="36">
        <v>1113.8336044700002</v>
      </c>
      <c r="N174" s="36">
        <v>1132.90317207</v>
      </c>
      <c r="O174" s="36">
        <v>1146.66370953</v>
      </c>
      <c r="P174" s="36">
        <v>1111.96665807</v>
      </c>
      <c r="Q174" s="36">
        <v>1130.7385911600002</v>
      </c>
      <c r="R174" s="36">
        <v>1151.3338335400001</v>
      </c>
      <c r="S174" s="36">
        <v>1128.7619853600002</v>
      </c>
      <c r="T174" s="36">
        <v>1114.8968704400002</v>
      </c>
      <c r="U174" s="36">
        <v>1095.6323462800001</v>
      </c>
      <c r="V174" s="36">
        <v>1091.5195357500002</v>
      </c>
      <c r="W174" s="36">
        <v>1099.13944672</v>
      </c>
      <c r="X174" s="36">
        <v>1123.6652097900001</v>
      </c>
      <c r="Y174" s="36">
        <v>1148.99932588</v>
      </c>
    </row>
    <row r="175" spans="1:25" x14ac:dyDescent="0.2">
      <c r="A175" s="35">
        <v>25</v>
      </c>
      <c r="B175" s="36">
        <v>1094.4263184200001</v>
      </c>
      <c r="C175" s="36">
        <v>1117.9656180200002</v>
      </c>
      <c r="D175" s="36">
        <v>1141.56721042</v>
      </c>
      <c r="E175" s="36">
        <v>1146.69164273</v>
      </c>
      <c r="F175" s="36">
        <v>1156.78268596</v>
      </c>
      <c r="G175" s="36">
        <v>1141.41245037</v>
      </c>
      <c r="H175" s="36">
        <v>1103.95490096</v>
      </c>
      <c r="I175" s="36">
        <v>1084.8097817500002</v>
      </c>
      <c r="J175" s="36">
        <v>1079.53069007</v>
      </c>
      <c r="K175" s="36">
        <v>1081.42884983</v>
      </c>
      <c r="L175" s="36">
        <v>1098.5047143500001</v>
      </c>
      <c r="M175" s="36">
        <v>1095.0025930200002</v>
      </c>
      <c r="N175" s="36">
        <v>1115.8186114100001</v>
      </c>
      <c r="O175" s="36">
        <v>1154.5699513300001</v>
      </c>
      <c r="P175" s="36">
        <v>1141.1966666600001</v>
      </c>
      <c r="Q175" s="36">
        <v>1138.61190418</v>
      </c>
      <c r="R175" s="36">
        <v>1148.0432428900001</v>
      </c>
      <c r="S175" s="36">
        <v>1129.52586436</v>
      </c>
      <c r="T175" s="36">
        <v>1121.5590155100001</v>
      </c>
      <c r="U175" s="36">
        <v>1127.07890739</v>
      </c>
      <c r="V175" s="36">
        <v>1122.6213877600001</v>
      </c>
      <c r="W175" s="36">
        <v>1117.54020012</v>
      </c>
      <c r="X175" s="36">
        <v>1123.21370269</v>
      </c>
      <c r="Y175" s="36">
        <v>1131.4648457100002</v>
      </c>
    </row>
    <row r="176" spans="1:25" x14ac:dyDescent="0.2">
      <c r="A176" s="35">
        <v>26</v>
      </c>
      <c r="B176" s="36">
        <v>1112.5519385100001</v>
      </c>
      <c r="C176" s="36">
        <v>1124.8586646600002</v>
      </c>
      <c r="D176" s="36">
        <v>1153.0469209100002</v>
      </c>
      <c r="E176" s="36">
        <v>1158.17213782</v>
      </c>
      <c r="F176" s="36">
        <v>1168.76497268</v>
      </c>
      <c r="G176" s="36">
        <v>1155.01229375</v>
      </c>
      <c r="H176" s="36">
        <v>1126.87863156</v>
      </c>
      <c r="I176" s="36">
        <v>1106.1839540400001</v>
      </c>
      <c r="J176" s="36">
        <v>1091.5358292200001</v>
      </c>
      <c r="K176" s="36">
        <v>1101.3894870900001</v>
      </c>
      <c r="L176" s="36">
        <v>1102.91122505</v>
      </c>
      <c r="M176" s="36">
        <v>1100.9309285200002</v>
      </c>
      <c r="N176" s="36">
        <v>1119.6390081700001</v>
      </c>
      <c r="O176" s="36">
        <v>1128.5335052200001</v>
      </c>
      <c r="P176" s="36">
        <v>1114.4679408300001</v>
      </c>
      <c r="Q176" s="36">
        <v>1120.9198145300002</v>
      </c>
      <c r="R176" s="36">
        <v>1132.5140258900001</v>
      </c>
      <c r="S176" s="36">
        <v>1126.9039360000002</v>
      </c>
      <c r="T176" s="36">
        <v>1116.0665161000002</v>
      </c>
      <c r="U176" s="36">
        <v>1105.7601248000001</v>
      </c>
      <c r="V176" s="36">
        <v>1109.2884100400001</v>
      </c>
      <c r="W176" s="36">
        <v>1118.15453224</v>
      </c>
      <c r="X176" s="36">
        <v>1135.7223185</v>
      </c>
      <c r="Y176" s="36">
        <v>1138.63249118</v>
      </c>
    </row>
    <row r="177" spans="1:25" x14ac:dyDescent="0.2">
      <c r="A177" s="35">
        <v>27</v>
      </c>
      <c r="B177" s="36">
        <v>1146.00128322</v>
      </c>
      <c r="C177" s="36">
        <v>1153.78097213</v>
      </c>
      <c r="D177" s="36">
        <v>1183.7233637900001</v>
      </c>
      <c r="E177" s="36">
        <v>1189.66883218</v>
      </c>
      <c r="F177" s="36">
        <v>1204.3594922300001</v>
      </c>
      <c r="G177" s="36">
        <v>1197.9895792699999</v>
      </c>
      <c r="H177" s="36">
        <v>1185.0613266099999</v>
      </c>
      <c r="I177" s="36">
        <v>1170.19016762</v>
      </c>
      <c r="J177" s="36">
        <v>1157.74645562</v>
      </c>
      <c r="K177" s="36">
        <v>1125.8974840100002</v>
      </c>
      <c r="L177" s="36">
        <v>1123.94591225</v>
      </c>
      <c r="M177" s="36">
        <v>1120.67036261</v>
      </c>
      <c r="N177" s="36">
        <v>1127.66354247</v>
      </c>
      <c r="O177" s="36">
        <v>1141.46203629</v>
      </c>
      <c r="P177" s="36">
        <v>1129.9231489400001</v>
      </c>
      <c r="Q177" s="36">
        <v>1142.30397412</v>
      </c>
      <c r="R177" s="36">
        <v>1162.2778707</v>
      </c>
      <c r="S177" s="36">
        <v>1145.1286726100002</v>
      </c>
      <c r="T177" s="36">
        <v>1141.24270735</v>
      </c>
      <c r="U177" s="36">
        <v>1127.8621676</v>
      </c>
      <c r="V177" s="36">
        <v>1136.68591689</v>
      </c>
      <c r="W177" s="36">
        <v>1154.7229469800002</v>
      </c>
      <c r="X177" s="36">
        <v>1161.97383547</v>
      </c>
      <c r="Y177" s="36">
        <v>1189.2631211299999</v>
      </c>
    </row>
    <row r="178" spans="1:25" x14ac:dyDescent="0.2">
      <c r="A178" s="35">
        <v>28</v>
      </c>
      <c r="B178" s="36">
        <v>1116.5702842400001</v>
      </c>
      <c r="C178" s="36">
        <v>1151.8963641100001</v>
      </c>
      <c r="D178" s="36">
        <v>1181.3349650600001</v>
      </c>
      <c r="E178" s="36">
        <v>1194.00037187</v>
      </c>
      <c r="F178" s="36">
        <v>1207.7434407600001</v>
      </c>
      <c r="G178" s="36">
        <v>1200.91482838</v>
      </c>
      <c r="H178" s="36">
        <v>1185.65126343</v>
      </c>
      <c r="I178" s="36">
        <v>1163.35081132</v>
      </c>
      <c r="J178" s="36">
        <v>1120.5582133500002</v>
      </c>
      <c r="K178" s="36">
        <v>1089.14821413</v>
      </c>
      <c r="L178" s="36">
        <v>1089.01752607</v>
      </c>
      <c r="M178" s="36">
        <v>1101.92374322</v>
      </c>
      <c r="N178" s="36">
        <v>1133.36447905</v>
      </c>
      <c r="O178" s="36">
        <v>1156.1077423900001</v>
      </c>
      <c r="P178" s="36">
        <v>1142.17239341</v>
      </c>
      <c r="Q178" s="36">
        <v>1148.4333149300001</v>
      </c>
      <c r="R178" s="36">
        <v>1160.06805381</v>
      </c>
      <c r="S178" s="36">
        <v>1135.4150626400001</v>
      </c>
      <c r="T178" s="36">
        <v>1120.2784741</v>
      </c>
      <c r="U178" s="36">
        <v>1106.7780596300001</v>
      </c>
      <c r="V178" s="36">
        <v>1119.82383809</v>
      </c>
      <c r="W178" s="36">
        <v>1147.79027928</v>
      </c>
      <c r="X178" s="36">
        <v>1167.36809806</v>
      </c>
      <c r="Y178" s="36">
        <v>1202.85964289</v>
      </c>
    </row>
    <row r="179" spans="1:25" x14ac:dyDescent="0.2">
      <c r="A179" s="35">
        <v>29</v>
      </c>
      <c r="B179" s="36" t="s">
        <v>150</v>
      </c>
      <c r="C179" s="36" t="s">
        <v>150</v>
      </c>
      <c r="D179" s="36" t="s">
        <v>150</v>
      </c>
      <c r="E179" s="36" t="s">
        <v>150</v>
      </c>
      <c r="F179" s="36" t="s">
        <v>150</v>
      </c>
      <c r="G179" s="36" t="s">
        <v>150</v>
      </c>
      <c r="H179" s="36" t="s">
        <v>150</v>
      </c>
      <c r="I179" s="36" t="s">
        <v>150</v>
      </c>
      <c r="J179" s="36" t="s">
        <v>150</v>
      </c>
      <c r="K179" s="36" t="s">
        <v>150</v>
      </c>
      <c r="L179" s="36" t="s">
        <v>150</v>
      </c>
      <c r="M179" s="36" t="s">
        <v>150</v>
      </c>
      <c r="N179" s="36" t="s">
        <v>150</v>
      </c>
      <c r="O179" s="36" t="s">
        <v>150</v>
      </c>
      <c r="P179" s="36" t="s">
        <v>150</v>
      </c>
      <c r="Q179" s="36" t="s">
        <v>150</v>
      </c>
      <c r="R179" s="36" t="s">
        <v>150</v>
      </c>
      <c r="S179" s="36" t="s">
        <v>150</v>
      </c>
      <c r="T179" s="36" t="s">
        <v>150</v>
      </c>
      <c r="U179" s="36" t="s">
        <v>150</v>
      </c>
      <c r="V179" s="36" t="s">
        <v>150</v>
      </c>
      <c r="W179" s="36" t="s">
        <v>150</v>
      </c>
      <c r="X179" s="36" t="s">
        <v>150</v>
      </c>
      <c r="Y179" s="36" t="s">
        <v>150</v>
      </c>
    </row>
    <row r="180" spans="1:25" x14ac:dyDescent="0.2">
      <c r="A180" s="35">
        <v>30</v>
      </c>
      <c r="B180" s="36" t="s">
        <v>150</v>
      </c>
      <c r="C180" s="36" t="s">
        <v>150</v>
      </c>
      <c r="D180" s="36" t="s">
        <v>150</v>
      </c>
      <c r="E180" s="36" t="s">
        <v>150</v>
      </c>
      <c r="F180" s="36" t="s">
        <v>150</v>
      </c>
      <c r="G180" s="36" t="s">
        <v>150</v>
      </c>
      <c r="H180" s="36" t="s">
        <v>150</v>
      </c>
      <c r="I180" s="36" t="s">
        <v>150</v>
      </c>
      <c r="J180" s="36" t="s">
        <v>150</v>
      </c>
      <c r="K180" s="36" t="s">
        <v>150</v>
      </c>
      <c r="L180" s="36" t="s">
        <v>150</v>
      </c>
      <c r="M180" s="36" t="s">
        <v>150</v>
      </c>
      <c r="N180" s="36" t="s">
        <v>150</v>
      </c>
      <c r="O180" s="36" t="s">
        <v>150</v>
      </c>
      <c r="P180" s="36" t="s">
        <v>150</v>
      </c>
      <c r="Q180" s="36" t="s">
        <v>150</v>
      </c>
      <c r="R180" s="36" t="s">
        <v>150</v>
      </c>
      <c r="S180" s="36" t="s">
        <v>150</v>
      </c>
      <c r="T180" s="36" t="s">
        <v>150</v>
      </c>
      <c r="U180" s="36" t="s">
        <v>150</v>
      </c>
      <c r="V180" s="36" t="s">
        <v>150</v>
      </c>
      <c r="W180" s="36" t="s">
        <v>150</v>
      </c>
      <c r="X180" s="36" t="s">
        <v>150</v>
      </c>
      <c r="Y180" s="36" t="s">
        <v>150</v>
      </c>
    </row>
    <row r="181" spans="1:25" x14ac:dyDescent="0.2">
      <c r="A181" s="35">
        <v>31</v>
      </c>
      <c r="B181" s="36" t="s">
        <v>150</v>
      </c>
      <c r="C181" s="36" t="s">
        <v>150</v>
      </c>
      <c r="D181" s="36" t="s">
        <v>150</v>
      </c>
      <c r="E181" s="36" t="s">
        <v>150</v>
      </c>
      <c r="F181" s="36" t="s">
        <v>150</v>
      </c>
      <c r="G181" s="36" t="s">
        <v>150</v>
      </c>
      <c r="H181" s="36" t="s">
        <v>150</v>
      </c>
      <c r="I181" s="36" t="s">
        <v>150</v>
      </c>
      <c r="J181" s="36" t="s">
        <v>150</v>
      </c>
      <c r="K181" s="36" t="s">
        <v>150</v>
      </c>
      <c r="L181" s="36" t="s">
        <v>150</v>
      </c>
      <c r="M181" s="36" t="s">
        <v>150</v>
      </c>
      <c r="N181" s="36" t="s">
        <v>150</v>
      </c>
      <c r="O181" s="36" t="s">
        <v>150</v>
      </c>
      <c r="P181" s="36" t="s">
        <v>150</v>
      </c>
      <c r="Q181" s="36" t="s">
        <v>150</v>
      </c>
      <c r="R181" s="36" t="s">
        <v>150</v>
      </c>
      <c r="S181" s="36" t="s">
        <v>150</v>
      </c>
      <c r="T181" s="36" t="s">
        <v>150</v>
      </c>
      <c r="U181" s="36" t="s">
        <v>150</v>
      </c>
      <c r="V181" s="36" t="s">
        <v>150</v>
      </c>
      <c r="W181" s="36" t="s">
        <v>150</v>
      </c>
      <c r="X181" s="36" t="s">
        <v>150</v>
      </c>
      <c r="Y181" s="36" t="s">
        <v>150</v>
      </c>
    </row>
    <row r="182" spans="1:25" x14ac:dyDescent="0.2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</row>
    <row r="183" spans="1:25" x14ac:dyDescent="0.2">
      <c r="A183" s="42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</row>
    <row r="184" spans="1:25" ht="15" x14ac:dyDescent="0.2">
      <c r="A184" s="111" t="s">
        <v>0</v>
      </c>
      <c r="B184" s="132" t="s">
        <v>130</v>
      </c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</row>
    <row r="185" spans="1:25" x14ac:dyDescent="0.2">
      <c r="A185" s="111"/>
      <c r="B185" s="34" t="s">
        <v>74</v>
      </c>
      <c r="C185" s="34" t="s">
        <v>75</v>
      </c>
      <c r="D185" s="34" t="s">
        <v>76</v>
      </c>
      <c r="E185" s="34" t="s">
        <v>77</v>
      </c>
      <c r="F185" s="34" t="s">
        <v>78</v>
      </c>
      <c r="G185" s="34" t="s">
        <v>79</v>
      </c>
      <c r="H185" s="34" t="s">
        <v>80</v>
      </c>
      <c r="I185" s="34" t="s">
        <v>81</v>
      </c>
      <c r="J185" s="34" t="s">
        <v>82</v>
      </c>
      <c r="K185" s="34" t="s">
        <v>83</v>
      </c>
      <c r="L185" s="34" t="s">
        <v>84</v>
      </c>
      <c r="M185" s="34" t="s">
        <v>85</v>
      </c>
      <c r="N185" s="34" t="s">
        <v>86</v>
      </c>
      <c r="O185" s="34" t="s">
        <v>87</v>
      </c>
      <c r="P185" s="34" t="s">
        <v>88</v>
      </c>
      <c r="Q185" s="34" t="s">
        <v>89</v>
      </c>
      <c r="R185" s="34" t="s">
        <v>90</v>
      </c>
      <c r="S185" s="34" t="s">
        <v>91</v>
      </c>
      <c r="T185" s="34" t="s">
        <v>92</v>
      </c>
      <c r="U185" s="34" t="s">
        <v>93</v>
      </c>
      <c r="V185" s="34" t="s">
        <v>94</v>
      </c>
      <c r="W185" s="34" t="s">
        <v>95</v>
      </c>
      <c r="X185" s="34" t="s">
        <v>96</v>
      </c>
      <c r="Y185" s="34" t="s">
        <v>97</v>
      </c>
    </row>
    <row r="186" spans="1:25" x14ac:dyDescent="0.2">
      <c r="A186" s="35">
        <v>1</v>
      </c>
      <c r="B186" s="36">
        <v>1142.2261488800002</v>
      </c>
      <c r="C186" s="36">
        <v>1182.60030321</v>
      </c>
      <c r="D186" s="36">
        <v>1204.9407675300001</v>
      </c>
      <c r="E186" s="36">
        <v>1215.1840148600002</v>
      </c>
      <c r="F186" s="36">
        <v>1229.9415323000001</v>
      </c>
      <c r="G186" s="36">
        <v>1213.9858456899999</v>
      </c>
      <c r="H186" s="36">
        <v>1191.28265704</v>
      </c>
      <c r="I186" s="36">
        <v>1169.69542905</v>
      </c>
      <c r="J186" s="36">
        <v>1144.8027627900001</v>
      </c>
      <c r="K186" s="36">
        <v>1141.25036847</v>
      </c>
      <c r="L186" s="36">
        <v>1142.9551926800002</v>
      </c>
      <c r="M186" s="36">
        <v>1151.3153798400001</v>
      </c>
      <c r="N186" s="36">
        <v>1164.7676357900002</v>
      </c>
      <c r="O186" s="36">
        <v>1179.6199721400001</v>
      </c>
      <c r="P186" s="36">
        <v>1191.13650153</v>
      </c>
      <c r="Q186" s="36">
        <v>1195.5290436</v>
      </c>
      <c r="R186" s="36">
        <v>1189.92196175</v>
      </c>
      <c r="S186" s="36">
        <v>1175.3250599600001</v>
      </c>
      <c r="T186" s="36">
        <v>1151.8533232000002</v>
      </c>
      <c r="U186" s="36">
        <v>1148.1655855000001</v>
      </c>
      <c r="V186" s="36">
        <v>1155.82988589</v>
      </c>
      <c r="W186" s="36">
        <v>1170.2454069600001</v>
      </c>
      <c r="X186" s="36">
        <v>1195.5973451699999</v>
      </c>
      <c r="Y186" s="36">
        <v>1207.9793841600001</v>
      </c>
    </row>
    <row r="187" spans="1:25" x14ac:dyDescent="0.2">
      <c r="A187" s="35">
        <v>2</v>
      </c>
      <c r="B187" s="36">
        <v>1177.2445410600001</v>
      </c>
      <c r="C187" s="36">
        <v>1197.8790127200002</v>
      </c>
      <c r="D187" s="36">
        <v>1210.0148977400002</v>
      </c>
      <c r="E187" s="36">
        <v>1215.0475478200001</v>
      </c>
      <c r="F187" s="36">
        <v>1220.5861074000002</v>
      </c>
      <c r="G187" s="36">
        <v>1198.57828872</v>
      </c>
      <c r="H187" s="36">
        <v>1160.9806999300001</v>
      </c>
      <c r="I187" s="36">
        <v>1143.5616246900001</v>
      </c>
      <c r="J187" s="36">
        <v>1119.3237048100002</v>
      </c>
      <c r="K187" s="36">
        <v>1107.14681096</v>
      </c>
      <c r="L187" s="36">
        <v>1108.4758979700002</v>
      </c>
      <c r="M187" s="36">
        <v>1141.71459226</v>
      </c>
      <c r="N187" s="36">
        <v>1178.67336224</v>
      </c>
      <c r="O187" s="36">
        <v>1194.83203862</v>
      </c>
      <c r="P187" s="36">
        <v>1210.5640966100002</v>
      </c>
      <c r="Q187" s="36">
        <v>1213.1723333900002</v>
      </c>
      <c r="R187" s="36">
        <v>1213.1476278000002</v>
      </c>
      <c r="S187" s="36">
        <v>1201.87422623</v>
      </c>
      <c r="T187" s="36">
        <v>1173.6029518299999</v>
      </c>
      <c r="U187" s="36">
        <v>1170.91560611</v>
      </c>
      <c r="V187" s="36">
        <v>1185.56950069</v>
      </c>
      <c r="W187" s="36">
        <v>1206.7762263300001</v>
      </c>
      <c r="X187" s="36">
        <v>1234.8906857099998</v>
      </c>
      <c r="Y187" s="36">
        <v>1246.9039660199999</v>
      </c>
    </row>
    <row r="188" spans="1:25" x14ac:dyDescent="0.2">
      <c r="A188" s="35">
        <v>3</v>
      </c>
      <c r="B188" s="36">
        <v>1158.44987565</v>
      </c>
      <c r="C188" s="36">
        <v>1185.1209157800001</v>
      </c>
      <c r="D188" s="36">
        <v>1191.29114654</v>
      </c>
      <c r="E188" s="36">
        <v>1190.0318551800001</v>
      </c>
      <c r="F188" s="36">
        <v>1184.12103677</v>
      </c>
      <c r="G188" s="36">
        <v>1176.0000422300002</v>
      </c>
      <c r="H188" s="36">
        <v>1148.88007229</v>
      </c>
      <c r="I188" s="36">
        <v>1158.7671857900002</v>
      </c>
      <c r="J188" s="36">
        <v>1158.19273331</v>
      </c>
      <c r="K188" s="36">
        <v>1140.4322363900001</v>
      </c>
      <c r="L188" s="36">
        <v>1145.5889747900001</v>
      </c>
      <c r="M188" s="36">
        <v>1143.74128507</v>
      </c>
      <c r="N188" s="36">
        <v>1159.99091948</v>
      </c>
      <c r="O188" s="36">
        <v>1161.09320071</v>
      </c>
      <c r="P188" s="36">
        <v>1157.7605584300002</v>
      </c>
      <c r="Q188" s="36">
        <v>1160.4663640700001</v>
      </c>
      <c r="R188" s="36">
        <v>1161.1994398500001</v>
      </c>
      <c r="S188" s="36">
        <v>1163.5381539000002</v>
      </c>
      <c r="T188" s="36">
        <v>1161.3693488400002</v>
      </c>
      <c r="U188" s="36">
        <v>1160.6566466800002</v>
      </c>
      <c r="V188" s="36">
        <v>1159.4075666000001</v>
      </c>
      <c r="W188" s="36">
        <v>1165.3372202200001</v>
      </c>
      <c r="X188" s="36">
        <v>1166.4759891000001</v>
      </c>
      <c r="Y188" s="36">
        <v>1188.75524234</v>
      </c>
    </row>
    <row r="189" spans="1:25" x14ac:dyDescent="0.2">
      <c r="A189" s="35">
        <v>4</v>
      </c>
      <c r="B189" s="36">
        <v>1234.1367382700003</v>
      </c>
      <c r="C189" s="36">
        <v>1254.6061557</v>
      </c>
      <c r="D189" s="36">
        <v>1258.6233877800003</v>
      </c>
      <c r="E189" s="36">
        <v>1255.37897387</v>
      </c>
      <c r="F189" s="36">
        <v>1250.8060731600001</v>
      </c>
      <c r="G189" s="36">
        <v>1249.6689769800003</v>
      </c>
      <c r="H189" s="36">
        <v>1213.6239899</v>
      </c>
      <c r="I189" s="36">
        <v>1192.31890778</v>
      </c>
      <c r="J189" s="36">
        <v>1167.95958627</v>
      </c>
      <c r="K189" s="36">
        <v>1165.8600554300001</v>
      </c>
      <c r="L189" s="36">
        <v>1157.99203263</v>
      </c>
      <c r="M189" s="36">
        <v>1172.8310915</v>
      </c>
      <c r="N189" s="36">
        <v>1198.04229392</v>
      </c>
      <c r="O189" s="36">
        <v>1197.9877341600002</v>
      </c>
      <c r="P189" s="36">
        <v>1205.4701184200001</v>
      </c>
      <c r="Q189" s="36">
        <v>1204.6542055500001</v>
      </c>
      <c r="R189" s="36">
        <v>1202.5412710800001</v>
      </c>
      <c r="S189" s="36">
        <v>1200.7575776800002</v>
      </c>
      <c r="T189" s="36">
        <v>1173.2139054000002</v>
      </c>
      <c r="U189" s="36">
        <v>1164.5828520600001</v>
      </c>
      <c r="V189" s="36">
        <v>1185.830901</v>
      </c>
      <c r="W189" s="36">
        <v>1210.5802557899999</v>
      </c>
      <c r="X189" s="36">
        <v>1221.4762564700002</v>
      </c>
      <c r="Y189" s="36">
        <v>1243.9059608</v>
      </c>
    </row>
    <row r="190" spans="1:25" x14ac:dyDescent="0.2">
      <c r="A190" s="35">
        <v>5</v>
      </c>
      <c r="B190" s="36">
        <v>1249.6640524500001</v>
      </c>
      <c r="C190" s="36">
        <v>1271.6173272100002</v>
      </c>
      <c r="D190" s="36">
        <v>1275.9975570499998</v>
      </c>
      <c r="E190" s="36">
        <v>1277.5967881899999</v>
      </c>
      <c r="F190" s="36">
        <v>1268.82637456</v>
      </c>
      <c r="G190" s="36">
        <v>1265.7916788800001</v>
      </c>
      <c r="H190" s="36">
        <v>1232.5518880500001</v>
      </c>
      <c r="I190" s="36">
        <v>1219.59623859</v>
      </c>
      <c r="J190" s="36">
        <v>1184.9467280900001</v>
      </c>
      <c r="K190" s="36">
        <v>1172.1323734600001</v>
      </c>
      <c r="L190" s="36">
        <v>1162.69251418</v>
      </c>
      <c r="M190" s="36">
        <v>1156.27079314</v>
      </c>
      <c r="N190" s="36">
        <v>1173.9856385800001</v>
      </c>
      <c r="O190" s="36">
        <v>1175.1100560500001</v>
      </c>
      <c r="P190" s="36">
        <v>1184.6654193800002</v>
      </c>
      <c r="Q190" s="36">
        <v>1191.9990151100001</v>
      </c>
      <c r="R190" s="36">
        <v>1190.8677615200002</v>
      </c>
      <c r="S190" s="36">
        <v>1180.06187901</v>
      </c>
      <c r="T190" s="36">
        <v>1155.7142863700001</v>
      </c>
      <c r="U190" s="36">
        <v>1134.4279927800001</v>
      </c>
      <c r="V190" s="36">
        <v>1137.2716291900001</v>
      </c>
      <c r="W190" s="36">
        <v>1151.2750270500001</v>
      </c>
      <c r="X190" s="36">
        <v>1171.0792899800001</v>
      </c>
      <c r="Y190" s="36">
        <v>1185.0535065000001</v>
      </c>
    </row>
    <row r="191" spans="1:25" x14ac:dyDescent="0.2">
      <c r="A191" s="35">
        <v>6</v>
      </c>
      <c r="B191" s="36">
        <v>1213.13047486</v>
      </c>
      <c r="C191" s="36">
        <v>1235.0703687500002</v>
      </c>
      <c r="D191" s="36">
        <v>1234.2184678300002</v>
      </c>
      <c r="E191" s="36">
        <v>1243.7134468900001</v>
      </c>
      <c r="F191" s="36">
        <v>1257.8603216700001</v>
      </c>
      <c r="G191" s="36">
        <v>1253.3034984900003</v>
      </c>
      <c r="H191" s="36">
        <v>1240.5635036300002</v>
      </c>
      <c r="I191" s="36">
        <v>1216.7179540899999</v>
      </c>
      <c r="J191" s="36">
        <v>1180.78980067</v>
      </c>
      <c r="K191" s="36">
        <v>1146.4494639900001</v>
      </c>
      <c r="L191" s="36">
        <v>1135.6431678900001</v>
      </c>
      <c r="M191" s="36">
        <v>1137.2019910199999</v>
      </c>
      <c r="N191" s="36">
        <v>1152.2500689599999</v>
      </c>
      <c r="O191" s="36">
        <v>1167.43599539</v>
      </c>
      <c r="P191" s="36">
        <v>1173.71361645</v>
      </c>
      <c r="Q191" s="36">
        <v>1186.53226698</v>
      </c>
      <c r="R191" s="36">
        <v>1184.60983728</v>
      </c>
      <c r="S191" s="36">
        <v>1167.1534807</v>
      </c>
      <c r="T191" s="36">
        <v>1144.0083940400002</v>
      </c>
      <c r="U191" s="36">
        <v>1147.6847854099999</v>
      </c>
      <c r="V191" s="36">
        <v>1163.7894236700001</v>
      </c>
      <c r="W191" s="36">
        <v>1179.5600701000001</v>
      </c>
      <c r="X191" s="36">
        <v>1196.5931010500001</v>
      </c>
      <c r="Y191" s="36">
        <v>1216.4152042799999</v>
      </c>
    </row>
    <row r="192" spans="1:25" x14ac:dyDescent="0.2">
      <c r="A192" s="35">
        <v>7</v>
      </c>
      <c r="B192" s="36">
        <v>1212.4659417800001</v>
      </c>
      <c r="C192" s="36">
        <v>1232.2464634999999</v>
      </c>
      <c r="D192" s="36">
        <v>1231.5683980300003</v>
      </c>
      <c r="E192" s="36">
        <v>1237.7814651300002</v>
      </c>
      <c r="F192" s="36">
        <v>1247.87298102</v>
      </c>
      <c r="G192" s="36">
        <v>1240.56729832</v>
      </c>
      <c r="H192" s="36">
        <v>1233.8244801799999</v>
      </c>
      <c r="I192" s="36">
        <v>1220.5054782099999</v>
      </c>
      <c r="J192" s="36">
        <v>1200.05550511</v>
      </c>
      <c r="K192" s="36">
        <v>1180.46945682</v>
      </c>
      <c r="L192" s="36">
        <v>1162.4834248</v>
      </c>
      <c r="M192" s="36">
        <v>1153.1738995100002</v>
      </c>
      <c r="N192" s="36">
        <v>1166.0230496800002</v>
      </c>
      <c r="O192" s="36">
        <v>1184.1307958700002</v>
      </c>
      <c r="P192" s="36">
        <v>1199.19192838</v>
      </c>
      <c r="Q192" s="36">
        <v>1203.9840345700002</v>
      </c>
      <c r="R192" s="36">
        <v>1194.0992100999999</v>
      </c>
      <c r="S192" s="36">
        <v>1175.9145803900001</v>
      </c>
      <c r="T192" s="36">
        <v>1146.0659127700001</v>
      </c>
      <c r="U192" s="36">
        <v>1156.9396264700001</v>
      </c>
      <c r="V192" s="36">
        <v>1168.8768809200001</v>
      </c>
      <c r="W192" s="36">
        <v>1181.80819443</v>
      </c>
      <c r="X192" s="36">
        <v>1202.50672792</v>
      </c>
      <c r="Y192" s="36">
        <v>1227.55708054</v>
      </c>
    </row>
    <row r="193" spans="1:25" x14ac:dyDescent="0.2">
      <c r="A193" s="35">
        <v>8</v>
      </c>
      <c r="B193" s="36">
        <v>1221.18525049</v>
      </c>
      <c r="C193" s="36">
        <v>1254.65793186</v>
      </c>
      <c r="D193" s="36">
        <v>1271.4898840100002</v>
      </c>
      <c r="E193" s="36">
        <v>1277.1278468399998</v>
      </c>
      <c r="F193" s="36">
        <v>1278.7558050200003</v>
      </c>
      <c r="G193" s="36">
        <v>1261.8344739699999</v>
      </c>
      <c r="H193" s="36">
        <v>1229.4199894999999</v>
      </c>
      <c r="I193" s="36">
        <v>1201.9335803800002</v>
      </c>
      <c r="J193" s="36">
        <v>1194.94864639</v>
      </c>
      <c r="K193" s="36">
        <v>1188.87226369</v>
      </c>
      <c r="L193" s="36">
        <v>1184.7736495900001</v>
      </c>
      <c r="M193" s="36">
        <v>1193.34785717</v>
      </c>
      <c r="N193" s="36">
        <v>1202.3002313100001</v>
      </c>
      <c r="O193" s="36">
        <v>1215.7988663600001</v>
      </c>
      <c r="P193" s="36">
        <v>1224.8714506600002</v>
      </c>
      <c r="Q193" s="36">
        <v>1227.26982385</v>
      </c>
      <c r="R193" s="36">
        <v>1221.6463143600001</v>
      </c>
      <c r="S193" s="36">
        <v>1208.5041259000002</v>
      </c>
      <c r="T193" s="36">
        <v>1180.2018714100002</v>
      </c>
      <c r="U193" s="36">
        <v>1185.68024012</v>
      </c>
      <c r="V193" s="36">
        <v>1199.2372888100001</v>
      </c>
      <c r="W193" s="36">
        <v>1217.4792357700001</v>
      </c>
      <c r="X193" s="36">
        <v>1237.2865067600003</v>
      </c>
      <c r="Y193" s="36">
        <v>1251.6689414300001</v>
      </c>
    </row>
    <row r="194" spans="1:25" x14ac:dyDescent="0.2">
      <c r="A194" s="35">
        <v>9</v>
      </c>
      <c r="B194" s="36">
        <v>1222.1390341100002</v>
      </c>
      <c r="C194" s="36">
        <v>1247.7211282700002</v>
      </c>
      <c r="D194" s="36">
        <v>1278.5844517200001</v>
      </c>
      <c r="E194" s="36">
        <v>1288.2527353200001</v>
      </c>
      <c r="F194" s="36">
        <v>1275.69675089</v>
      </c>
      <c r="G194" s="36">
        <v>1254.0310941700002</v>
      </c>
      <c r="H194" s="36">
        <v>1219.3449918399999</v>
      </c>
      <c r="I194" s="36">
        <v>1183.20215601</v>
      </c>
      <c r="J194" s="36">
        <v>1160.6616897400002</v>
      </c>
      <c r="K194" s="36">
        <v>1156.2710863300001</v>
      </c>
      <c r="L194" s="36">
        <v>1149.2009247100002</v>
      </c>
      <c r="M194" s="36">
        <v>1157.4592863700002</v>
      </c>
      <c r="N194" s="36">
        <v>1168.69930879</v>
      </c>
      <c r="O194" s="36">
        <v>1184.3804617600001</v>
      </c>
      <c r="P194" s="36">
        <v>1204.0923577800002</v>
      </c>
      <c r="Q194" s="36">
        <v>1209.47290787</v>
      </c>
      <c r="R194" s="36">
        <v>1209.58135545</v>
      </c>
      <c r="S194" s="36">
        <v>1194.5308501700001</v>
      </c>
      <c r="T194" s="36">
        <v>1164.7594408900002</v>
      </c>
      <c r="U194" s="36">
        <v>1161.47278443</v>
      </c>
      <c r="V194" s="36">
        <v>1174.34820956</v>
      </c>
      <c r="W194" s="36">
        <v>1194.9620897400002</v>
      </c>
      <c r="X194" s="36">
        <v>1217.9393217300001</v>
      </c>
      <c r="Y194" s="36">
        <v>1227.9039272000002</v>
      </c>
    </row>
    <row r="195" spans="1:25" x14ac:dyDescent="0.2">
      <c r="A195" s="35">
        <v>10</v>
      </c>
      <c r="B195" s="36">
        <v>1174.2390758500001</v>
      </c>
      <c r="C195" s="36">
        <v>1190.1955605700002</v>
      </c>
      <c r="D195" s="36">
        <v>1211.10179485</v>
      </c>
      <c r="E195" s="36">
        <v>1215.3651739500001</v>
      </c>
      <c r="F195" s="36">
        <v>1207.6845140299999</v>
      </c>
      <c r="G195" s="36">
        <v>1192.02482893</v>
      </c>
      <c r="H195" s="36">
        <v>1172.01849814</v>
      </c>
      <c r="I195" s="36">
        <v>1197.2476286799999</v>
      </c>
      <c r="J195" s="36">
        <v>1173.3535451700002</v>
      </c>
      <c r="K195" s="36">
        <v>1160.5608193600001</v>
      </c>
      <c r="L195" s="36">
        <v>1158.9094295800001</v>
      </c>
      <c r="M195" s="36">
        <v>1167.38582709</v>
      </c>
      <c r="N195" s="36">
        <v>1179.51502383</v>
      </c>
      <c r="O195" s="36">
        <v>1198.2460636500002</v>
      </c>
      <c r="P195" s="36">
        <v>1208.4250453100001</v>
      </c>
      <c r="Q195" s="36">
        <v>1215.9205184600003</v>
      </c>
      <c r="R195" s="36">
        <v>1212.8317544200002</v>
      </c>
      <c r="S195" s="36">
        <v>1200.6758712000001</v>
      </c>
      <c r="T195" s="36">
        <v>1165.2815369299999</v>
      </c>
      <c r="U195" s="36">
        <v>1160.0673492500002</v>
      </c>
      <c r="V195" s="36">
        <v>1172.4640698300002</v>
      </c>
      <c r="W195" s="36">
        <v>1190.73290673</v>
      </c>
      <c r="X195" s="36">
        <v>1210.69657807</v>
      </c>
      <c r="Y195" s="36">
        <v>1221.68526726</v>
      </c>
    </row>
    <row r="196" spans="1:25" x14ac:dyDescent="0.2">
      <c r="A196" s="35">
        <v>11</v>
      </c>
      <c r="B196" s="36">
        <v>1188.4130759500001</v>
      </c>
      <c r="C196" s="36">
        <v>1233.3703791599999</v>
      </c>
      <c r="D196" s="36">
        <v>1248.1215988699998</v>
      </c>
      <c r="E196" s="36">
        <v>1251.5377222499999</v>
      </c>
      <c r="F196" s="36">
        <v>1272.28502675</v>
      </c>
      <c r="G196" s="36">
        <v>1263.3594627099999</v>
      </c>
      <c r="H196" s="36">
        <v>1235.7590634300002</v>
      </c>
      <c r="I196" s="36">
        <v>1196.2714931</v>
      </c>
      <c r="J196" s="36">
        <v>1165.3681996</v>
      </c>
      <c r="K196" s="36">
        <v>1159.5160797800002</v>
      </c>
      <c r="L196" s="36">
        <v>1161.3176106500002</v>
      </c>
      <c r="M196" s="36">
        <v>1171.1654752400002</v>
      </c>
      <c r="N196" s="36">
        <v>1192.10903863</v>
      </c>
      <c r="O196" s="36">
        <v>1208.92635554</v>
      </c>
      <c r="P196" s="36">
        <v>1224.1609350700003</v>
      </c>
      <c r="Q196" s="36">
        <v>1230.7181177</v>
      </c>
      <c r="R196" s="36">
        <v>1224.4606287200002</v>
      </c>
      <c r="S196" s="36">
        <v>1206.6741634699999</v>
      </c>
      <c r="T196" s="36">
        <v>1175.52093528</v>
      </c>
      <c r="U196" s="36">
        <v>1167.5077384600002</v>
      </c>
      <c r="V196" s="36">
        <v>1167.4435616500002</v>
      </c>
      <c r="W196" s="36">
        <v>1188.8171391799999</v>
      </c>
      <c r="X196" s="36">
        <v>1208.3040146000001</v>
      </c>
      <c r="Y196" s="36">
        <v>1220.99678376</v>
      </c>
    </row>
    <row r="197" spans="1:25" x14ac:dyDescent="0.2">
      <c r="A197" s="35">
        <v>12</v>
      </c>
      <c r="B197" s="36">
        <v>1232.9580889800002</v>
      </c>
      <c r="C197" s="36">
        <v>1254.29244141</v>
      </c>
      <c r="D197" s="36">
        <v>1258.5826684800002</v>
      </c>
      <c r="E197" s="36">
        <v>1261.6508553199999</v>
      </c>
      <c r="F197" s="36">
        <v>1263.4905165900002</v>
      </c>
      <c r="G197" s="36">
        <v>1247.5218060499999</v>
      </c>
      <c r="H197" s="36">
        <v>1220.8842315200002</v>
      </c>
      <c r="I197" s="36">
        <v>1206.49568995</v>
      </c>
      <c r="J197" s="36">
        <v>1180.4714834200001</v>
      </c>
      <c r="K197" s="36">
        <v>1170.6278604400002</v>
      </c>
      <c r="L197" s="36">
        <v>1165.2996927300001</v>
      </c>
      <c r="M197" s="36">
        <v>1185.95784974</v>
      </c>
      <c r="N197" s="36">
        <v>1198.4350110400001</v>
      </c>
      <c r="O197" s="36">
        <v>1204.3843840400002</v>
      </c>
      <c r="P197" s="36">
        <v>1213.4019960500002</v>
      </c>
      <c r="Q197" s="36">
        <v>1218.6545308299999</v>
      </c>
      <c r="R197" s="36">
        <v>1214.8003149399999</v>
      </c>
      <c r="S197" s="36">
        <v>1208.8324830900001</v>
      </c>
      <c r="T197" s="36">
        <v>1194.6593469800002</v>
      </c>
      <c r="U197" s="36">
        <v>1179.8239677700001</v>
      </c>
      <c r="V197" s="36">
        <v>1187.7207076000002</v>
      </c>
      <c r="W197" s="36">
        <v>1213.9883196000001</v>
      </c>
      <c r="X197" s="36">
        <v>1221.3795199399999</v>
      </c>
      <c r="Y197" s="36">
        <v>1220.7603227699999</v>
      </c>
    </row>
    <row r="198" spans="1:25" x14ac:dyDescent="0.2">
      <c r="A198" s="35">
        <v>13</v>
      </c>
      <c r="B198" s="36">
        <v>1196.3313821300001</v>
      </c>
      <c r="C198" s="36">
        <v>1211.4355409000002</v>
      </c>
      <c r="D198" s="36">
        <v>1196.0201729</v>
      </c>
      <c r="E198" s="36">
        <v>1201.6726491400002</v>
      </c>
      <c r="F198" s="36">
        <v>1215.4740391600001</v>
      </c>
      <c r="G198" s="36">
        <v>1205.9022861200001</v>
      </c>
      <c r="H198" s="36">
        <v>1203.3701497100001</v>
      </c>
      <c r="I198" s="36">
        <v>1179.6635203400001</v>
      </c>
      <c r="J198" s="36">
        <v>1169.8633187500002</v>
      </c>
      <c r="K198" s="36">
        <v>1146.4775263600002</v>
      </c>
      <c r="L198" s="36">
        <v>1166.88339647</v>
      </c>
      <c r="M198" s="36">
        <v>1167.5192466000001</v>
      </c>
      <c r="N198" s="36">
        <v>1160.73944757</v>
      </c>
      <c r="O198" s="36">
        <v>1167.70782482</v>
      </c>
      <c r="P198" s="36">
        <v>1177.9364889599999</v>
      </c>
      <c r="Q198" s="36">
        <v>1184.49622047</v>
      </c>
      <c r="R198" s="36">
        <v>1185.1907518300002</v>
      </c>
      <c r="S198" s="36">
        <v>1199.0476517500001</v>
      </c>
      <c r="T198" s="36">
        <v>1165.0192523400001</v>
      </c>
      <c r="U198" s="36">
        <v>1137.3663760000002</v>
      </c>
      <c r="V198" s="36">
        <v>1150.33830476</v>
      </c>
      <c r="W198" s="36">
        <v>1165.8352069499999</v>
      </c>
      <c r="X198" s="36">
        <v>1177.2133076800001</v>
      </c>
      <c r="Y198" s="36">
        <v>1184.6299498000001</v>
      </c>
    </row>
    <row r="199" spans="1:25" x14ac:dyDescent="0.2">
      <c r="A199" s="35">
        <v>14</v>
      </c>
      <c r="B199" s="36">
        <v>1239.1791135999999</v>
      </c>
      <c r="C199" s="36">
        <v>1259.2901855699999</v>
      </c>
      <c r="D199" s="36">
        <v>1252.85183901</v>
      </c>
      <c r="E199" s="36">
        <v>1257.7939924499999</v>
      </c>
      <c r="F199" s="36">
        <v>1265.80650803</v>
      </c>
      <c r="G199" s="36">
        <v>1264.3704231899999</v>
      </c>
      <c r="H199" s="36">
        <v>1262.42269917</v>
      </c>
      <c r="I199" s="36">
        <v>1244.8439890500001</v>
      </c>
      <c r="J199" s="36">
        <v>1219.9798308100001</v>
      </c>
      <c r="K199" s="36">
        <v>1178.42566629</v>
      </c>
      <c r="L199" s="36">
        <v>1165.7290357300001</v>
      </c>
      <c r="M199" s="36">
        <v>1166.7273119200001</v>
      </c>
      <c r="N199" s="36">
        <v>1180.09734611</v>
      </c>
      <c r="O199" s="36">
        <v>1192.47454597</v>
      </c>
      <c r="P199" s="36">
        <v>1204.48868999</v>
      </c>
      <c r="Q199" s="36">
        <v>1208.41307863</v>
      </c>
      <c r="R199" s="36">
        <v>1205.35833974</v>
      </c>
      <c r="S199" s="36">
        <v>1177.4224655</v>
      </c>
      <c r="T199" s="36">
        <v>1144.1644119800001</v>
      </c>
      <c r="U199" s="36">
        <v>1145.48301272</v>
      </c>
      <c r="V199" s="36">
        <v>1171.89732142</v>
      </c>
      <c r="W199" s="36">
        <v>1192.2288659200001</v>
      </c>
      <c r="X199" s="36">
        <v>1211.9218264399999</v>
      </c>
      <c r="Y199" s="36">
        <v>1236.0562944000001</v>
      </c>
    </row>
    <row r="200" spans="1:25" x14ac:dyDescent="0.2">
      <c r="A200" s="35">
        <v>15</v>
      </c>
      <c r="B200" s="36">
        <v>1265.2948070099999</v>
      </c>
      <c r="C200" s="36">
        <v>1271.0695236200002</v>
      </c>
      <c r="D200" s="36">
        <v>1266.4515933999999</v>
      </c>
      <c r="E200" s="36">
        <v>1266.1560142199999</v>
      </c>
      <c r="F200" s="36">
        <v>1271.3426410700001</v>
      </c>
      <c r="G200" s="36">
        <v>1274.8659033500001</v>
      </c>
      <c r="H200" s="36">
        <v>1270.9519581800002</v>
      </c>
      <c r="I200" s="36">
        <v>1227.4126668500001</v>
      </c>
      <c r="J200" s="36">
        <v>1206.6017688700001</v>
      </c>
      <c r="K200" s="36">
        <v>1202.87543185</v>
      </c>
      <c r="L200" s="36">
        <v>1196.49411379</v>
      </c>
      <c r="M200" s="36">
        <v>1205.0733785800001</v>
      </c>
      <c r="N200" s="36">
        <v>1213.73311627</v>
      </c>
      <c r="O200" s="36">
        <v>1220.48030945</v>
      </c>
      <c r="P200" s="36">
        <v>1213.8427503099999</v>
      </c>
      <c r="Q200" s="36">
        <v>1210.1888024699999</v>
      </c>
      <c r="R200" s="36">
        <v>1203.7576729</v>
      </c>
      <c r="S200" s="36">
        <v>1193.1809977200001</v>
      </c>
      <c r="T200" s="36">
        <v>1173.2532078000002</v>
      </c>
      <c r="U200" s="36">
        <v>1168.3340600700001</v>
      </c>
      <c r="V200" s="36">
        <v>1176.66199643</v>
      </c>
      <c r="W200" s="36">
        <v>1205.1731547700001</v>
      </c>
      <c r="X200" s="36">
        <v>1215.9940263000001</v>
      </c>
      <c r="Y200" s="36">
        <v>1213.9895187600002</v>
      </c>
    </row>
    <row r="201" spans="1:25" x14ac:dyDescent="0.2">
      <c r="A201" s="35">
        <v>16</v>
      </c>
      <c r="B201" s="36">
        <v>1169.3661183700001</v>
      </c>
      <c r="C201" s="36">
        <v>1197.8926700899999</v>
      </c>
      <c r="D201" s="36">
        <v>1197.8785421099999</v>
      </c>
      <c r="E201" s="36">
        <v>1204.84218128</v>
      </c>
      <c r="F201" s="36">
        <v>1192.0251400899999</v>
      </c>
      <c r="G201" s="36">
        <v>1157.4695901600001</v>
      </c>
      <c r="H201" s="36">
        <v>1145.6436798100001</v>
      </c>
      <c r="I201" s="36">
        <v>1153.97854439</v>
      </c>
      <c r="J201" s="36">
        <v>1165.25108411</v>
      </c>
      <c r="K201" s="36">
        <v>1166.9225834599999</v>
      </c>
      <c r="L201" s="36">
        <v>1161.5564847600001</v>
      </c>
      <c r="M201" s="36">
        <v>1153.9226209200001</v>
      </c>
      <c r="N201" s="36">
        <v>1144.26456525</v>
      </c>
      <c r="O201" s="36">
        <v>1135.9543185100001</v>
      </c>
      <c r="P201" s="36">
        <v>1143.0884408500001</v>
      </c>
      <c r="Q201" s="36">
        <v>1140.0759563300001</v>
      </c>
      <c r="R201" s="36">
        <v>1133.6550066699999</v>
      </c>
      <c r="S201" s="36">
        <v>1128.3732885500001</v>
      </c>
      <c r="T201" s="36">
        <v>1155.6265778</v>
      </c>
      <c r="U201" s="36">
        <v>1162.2381122600002</v>
      </c>
      <c r="V201" s="36">
        <v>1167.26441447</v>
      </c>
      <c r="W201" s="36">
        <v>1169.1517409600001</v>
      </c>
      <c r="X201" s="36">
        <v>1149.6519518800001</v>
      </c>
      <c r="Y201" s="36">
        <v>1168.3849348700001</v>
      </c>
    </row>
    <row r="202" spans="1:25" x14ac:dyDescent="0.2">
      <c r="A202" s="35">
        <v>17</v>
      </c>
      <c r="B202" s="36">
        <v>1173.0690754499999</v>
      </c>
      <c r="C202" s="36">
        <v>1206.7721054200001</v>
      </c>
      <c r="D202" s="36">
        <v>1234.5718989600002</v>
      </c>
      <c r="E202" s="36">
        <v>1232.1627698300001</v>
      </c>
      <c r="F202" s="36">
        <v>1216.2800420000001</v>
      </c>
      <c r="G202" s="36">
        <v>1179.08118485</v>
      </c>
      <c r="H202" s="36">
        <v>1160.4644432100001</v>
      </c>
      <c r="I202" s="36">
        <v>1156.69853319</v>
      </c>
      <c r="J202" s="36">
        <v>1163.06947741</v>
      </c>
      <c r="K202" s="36">
        <v>1161.5595079400002</v>
      </c>
      <c r="L202" s="36">
        <v>1155.5197036500001</v>
      </c>
      <c r="M202" s="36">
        <v>1153.83069151</v>
      </c>
      <c r="N202" s="36">
        <v>1151.58516214</v>
      </c>
      <c r="O202" s="36">
        <v>1135.2005092400002</v>
      </c>
      <c r="P202" s="36">
        <v>1135.4241684000001</v>
      </c>
      <c r="Q202" s="36">
        <v>1156.4766595000001</v>
      </c>
      <c r="R202" s="36">
        <v>1150.8230267000001</v>
      </c>
      <c r="S202" s="36">
        <v>1140.2391659000002</v>
      </c>
      <c r="T202" s="36">
        <v>1148.83191233</v>
      </c>
      <c r="U202" s="36">
        <v>1158.23656256</v>
      </c>
      <c r="V202" s="36">
        <v>1155.94337595</v>
      </c>
      <c r="W202" s="36">
        <v>1150.8923194199999</v>
      </c>
      <c r="X202" s="36">
        <v>1160.3293913100001</v>
      </c>
      <c r="Y202" s="36">
        <v>1169.85972922</v>
      </c>
    </row>
    <row r="203" spans="1:25" x14ac:dyDescent="0.2">
      <c r="A203" s="35">
        <v>18</v>
      </c>
      <c r="B203" s="36">
        <v>1205.0367620899999</v>
      </c>
      <c r="C203" s="36">
        <v>1221.5798724200001</v>
      </c>
      <c r="D203" s="36">
        <v>1252.4855680500002</v>
      </c>
      <c r="E203" s="36">
        <v>1257.6772253699999</v>
      </c>
      <c r="F203" s="36">
        <v>1248.6536928600001</v>
      </c>
      <c r="G203" s="36">
        <v>1226.9776313</v>
      </c>
      <c r="H203" s="36">
        <v>1184.9350507400002</v>
      </c>
      <c r="I203" s="36">
        <v>1156.66898661</v>
      </c>
      <c r="J203" s="36">
        <v>1132.36307483</v>
      </c>
      <c r="K203" s="36">
        <v>1133.5072452300001</v>
      </c>
      <c r="L203" s="36">
        <v>1128.7209292499999</v>
      </c>
      <c r="M203" s="36">
        <v>1133.9156780999999</v>
      </c>
      <c r="N203" s="36">
        <v>1147.56660274</v>
      </c>
      <c r="O203" s="36">
        <v>1134.0993567200001</v>
      </c>
      <c r="P203" s="36">
        <v>1136.15796467</v>
      </c>
      <c r="Q203" s="36">
        <v>1144.54096839</v>
      </c>
      <c r="R203" s="36">
        <v>1157.7989565</v>
      </c>
      <c r="S203" s="36">
        <v>1131.7467184200002</v>
      </c>
      <c r="T203" s="36">
        <v>1107.7784574300001</v>
      </c>
      <c r="U203" s="36">
        <v>1111.5253884700001</v>
      </c>
      <c r="V203" s="36">
        <v>1102.06770106</v>
      </c>
      <c r="W203" s="36">
        <v>1118.55556942</v>
      </c>
      <c r="X203" s="36">
        <v>1132.9250775500002</v>
      </c>
      <c r="Y203" s="36">
        <v>1170.2920651000002</v>
      </c>
    </row>
    <row r="204" spans="1:25" x14ac:dyDescent="0.2">
      <c r="A204" s="35">
        <v>19</v>
      </c>
      <c r="B204" s="36">
        <v>1179.82902799</v>
      </c>
      <c r="C204" s="36">
        <v>1203.8875413200001</v>
      </c>
      <c r="D204" s="36">
        <v>1243.3941903900002</v>
      </c>
      <c r="E204" s="36">
        <v>1248.6545043100002</v>
      </c>
      <c r="F204" s="36">
        <v>1245.15876753</v>
      </c>
      <c r="G204" s="36">
        <v>1219.1302757599999</v>
      </c>
      <c r="H204" s="36">
        <v>1184.9093922600002</v>
      </c>
      <c r="I204" s="36">
        <v>1152.7645798000001</v>
      </c>
      <c r="J204" s="36">
        <v>1128.3302655</v>
      </c>
      <c r="K204" s="36">
        <v>1129.01255049</v>
      </c>
      <c r="L204" s="36">
        <v>1158.6575262399999</v>
      </c>
      <c r="M204" s="36">
        <v>1144.5030328300002</v>
      </c>
      <c r="N204" s="36">
        <v>1159.0571420700001</v>
      </c>
      <c r="O204" s="36">
        <v>1167.30495916</v>
      </c>
      <c r="P204" s="36">
        <v>1145.1220045100001</v>
      </c>
      <c r="Q204" s="36">
        <v>1151.4864918800001</v>
      </c>
      <c r="R204" s="36">
        <v>1167.80346476</v>
      </c>
      <c r="S204" s="36">
        <v>1150.70672967</v>
      </c>
      <c r="T204" s="36">
        <v>1137.9544911400001</v>
      </c>
      <c r="U204" s="36">
        <v>1138.1675751499999</v>
      </c>
      <c r="V204" s="36">
        <v>1133.16847506</v>
      </c>
      <c r="W204" s="36">
        <v>1142.9751982300002</v>
      </c>
      <c r="X204" s="36">
        <v>1166.55389388</v>
      </c>
      <c r="Y204" s="36">
        <v>1188.1186003400001</v>
      </c>
    </row>
    <row r="205" spans="1:25" x14ac:dyDescent="0.2">
      <c r="A205" s="35">
        <v>20</v>
      </c>
      <c r="B205" s="36">
        <v>1188.18604566</v>
      </c>
      <c r="C205" s="36">
        <v>1209.2118912000001</v>
      </c>
      <c r="D205" s="36">
        <v>1233.9789654399999</v>
      </c>
      <c r="E205" s="36">
        <v>1235.8181085100002</v>
      </c>
      <c r="F205" s="36">
        <v>1240.0262000200003</v>
      </c>
      <c r="G205" s="36">
        <v>1217.2924574900001</v>
      </c>
      <c r="H205" s="36">
        <v>1185.8894261</v>
      </c>
      <c r="I205" s="36">
        <v>1158.3800843400002</v>
      </c>
      <c r="J205" s="36">
        <v>1128.25392007</v>
      </c>
      <c r="K205" s="36">
        <v>1123.3923198100001</v>
      </c>
      <c r="L205" s="36">
        <v>1123.97311089</v>
      </c>
      <c r="M205" s="36">
        <v>1133.6927236700001</v>
      </c>
      <c r="N205" s="36">
        <v>1116.02294424</v>
      </c>
      <c r="O205" s="36">
        <v>1122.40208383</v>
      </c>
      <c r="P205" s="36">
        <v>1104.9692448600001</v>
      </c>
      <c r="Q205" s="36">
        <v>1111.2047726000001</v>
      </c>
      <c r="R205" s="36">
        <v>1117.2974644799999</v>
      </c>
      <c r="S205" s="36">
        <v>1089.5841625800001</v>
      </c>
      <c r="T205" s="36">
        <v>1092.86420737</v>
      </c>
      <c r="U205" s="36">
        <v>1105.2458021899999</v>
      </c>
      <c r="V205" s="36">
        <v>1106.4989801300001</v>
      </c>
      <c r="W205" s="36">
        <v>1105.10108896</v>
      </c>
      <c r="X205" s="36">
        <v>1116.7802472300002</v>
      </c>
      <c r="Y205" s="36">
        <v>1130.2651879699999</v>
      </c>
    </row>
    <row r="206" spans="1:25" x14ac:dyDescent="0.2">
      <c r="A206" s="35">
        <v>21</v>
      </c>
      <c r="B206" s="36">
        <v>1178.7080261799999</v>
      </c>
      <c r="C206" s="36">
        <v>1194.86466767</v>
      </c>
      <c r="D206" s="36">
        <v>1222.1199919600001</v>
      </c>
      <c r="E206" s="36">
        <v>1225.9031081800001</v>
      </c>
      <c r="F206" s="36">
        <v>1231.70200473</v>
      </c>
      <c r="G206" s="36">
        <v>1231.0542143800001</v>
      </c>
      <c r="H206" s="36">
        <v>1219.8866201100002</v>
      </c>
      <c r="I206" s="36">
        <v>1211.00158822</v>
      </c>
      <c r="J206" s="36">
        <v>1188.76718121</v>
      </c>
      <c r="K206" s="36">
        <v>1158.25624189</v>
      </c>
      <c r="L206" s="36">
        <v>1136.5888272</v>
      </c>
      <c r="M206" s="36">
        <v>1139.9866040600002</v>
      </c>
      <c r="N206" s="36">
        <v>1160.3454145500002</v>
      </c>
      <c r="O206" s="36">
        <v>1174.61635776</v>
      </c>
      <c r="P206" s="36">
        <v>1158.7925953199999</v>
      </c>
      <c r="Q206" s="36">
        <v>1166.472912</v>
      </c>
      <c r="R206" s="36">
        <v>1185.63371652</v>
      </c>
      <c r="S206" s="36">
        <v>1160.4309343800001</v>
      </c>
      <c r="T206" s="36">
        <v>1141.0971385099999</v>
      </c>
      <c r="U206" s="36">
        <v>1123.6533822399999</v>
      </c>
      <c r="V206" s="36">
        <v>1132.44878911</v>
      </c>
      <c r="W206" s="36">
        <v>1152.3558936800002</v>
      </c>
      <c r="X206" s="36">
        <v>1174.93075746</v>
      </c>
      <c r="Y206" s="36">
        <v>1191.60606753</v>
      </c>
    </row>
    <row r="207" spans="1:25" x14ac:dyDescent="0.2">
      <c r="A207" s="35">
        <v>22</v>
      </c>
      <c r="B207" s="36">
        <v>1183.0708158800001</v>
      </c>
      <c r="C207" s="36">
        <v>1201.0421606900002</v>
      </c>
      <c r="D207" s="36">
        <v>1234.2327743399999</v>
      </c>
      <c r="E207" s="36">
        <v>1240.2611743300001</v>
      </c>
      <c r="F207" s="36">
        <v>1250.8631013500001</v>
      </c>
      <c r="G207" s="36">
        <v>1238.2114109199999</v>
      </c>
      <c r="H207" s="36">
        <v>1222.3425659900001</v>
      </c>
      <c r="I207" s="36">
        <v>1208.7632287200001</v>
      </c>
      <c r="J207" s="36">
        <v>1181.15865048</v>
      </c>
      <c r="K207" s="36">
        <v>1144.6777450000002</v>
      </c>
      <c r="L207" s="36">
        <v>1124.92253061</v>
      </c>
      <c r="M207" s="36">
        <v>1128.0887387099999</v>
      </c>
      <c r="N207" s="36">
        <v>1143.8102937599999</v>
      </c>
      <c r="O207" s="36">
        <v>1158.1307817100001</v>
      </c>
      <c r="P207" s="36">
        <v>1140.4941346000001</v>
      </c>
      <c r="Q207" s="36">
        <v>1150.4253780400002</v>
      </c>
      <c r="R207" s="36">
        <v>1168.3538210300001</v>
      </c>
      <c r="S207" s="36">
        <v>1142.2372575700001</v>
      </c>
      <c r="T207" s="36">
        <v>1122.65943055</v>
      </c>
      <c r="U207" s="36">
        <v>1110.1100138700001</v>
      </c>
      <c r="V207" s="36">
        <v>1114.85340883</v>
      </c>
      <c r="W207" s="36">
        <v>1132.97288392</v>
      </c>
      <c r="X207" s="36">
        <v>1156.8628791000001</v>
      </c>
      <c r="Y207" s="36">
        <v>1196.3807643800001</v>
      </c>
    </row>
    <row r="208" spans="1:25" x14ac:dyDescent="0.2">
      <c r="A208" s="35">
        <v>23</v>
      </c>
      <c r="B208" s="36">
        <v>1155.9421374800002</v>
      </c>
      <c r="C208" s="36">
        <v>1178.60427759</v>
      </c>
      <c r="D208" s="36">
        <v>1210.4428540199999</v>
      </c>
      <c r="E208" s="36">
        <v>1213.7062356399999</v>
      </c>
      <c r="F208" s="36">
        <v>1219.1339180500001</v>
      </c>
      <c r="G208" s="36">
        <v>1220.80350737</v>
      </c>
      <c r="H208" s="36">
        <v>1209.8778687800002</v>
      </c>
      <c r="I208" s="36">
        <v>1197.2784595800001</v>
      </c>
      <c r="J208" s="36">
        <v>1157.94805913</v>
      </c>
      <c r="K208" s="36">
        <v>1122.6013803200001</v>
      </c>
      <c r="L208" s="36">
        <v>1113.3204974</v>
      </c>
      <c r="M208" s="36">
        <v>1112.1040649700001</v>
      </c>
      <c r="N208" s="36">
        <v>1136.6918079700001</v>
      </c>
      <c r="O208" s="36">
        <v>1168.3619831799999</v>
      </c>
      <c r="P208" s="36">
        <v>1158.6054308099999</v>
      </c>
      <c r="Q208" s="36">
        <v>1161.9578154000001</v>
      </c>
      <c r="R208" s="36">
        <v>1173.39826935</v>
      </c>
      <c r="S208" s="36">
        <v>1155.12522023</v>
      </c>
      <c r="T208" s="36">
        <v>1134.4475760900002</v>
      </c>
      <c r="U208" s="36">
        <v>1118.8638310399999</v>
      </c>
      <c r="V208" s="36">
        <v>1121.6884899700001</v>
      </c>
      <c r="W208" s="36">
        <v>1136.6794274400002</v>
      </c>
      <c r="X208" s="36">
        <v>1163.0937265800001</v>
      </c>
      <c r="Y208" s="36">
        <v>1189.1427860000001</v>
      </c>
    </row>
    <row r="209" spans="1:25" x14ac:dyDescent="0.2">
      <c r="A209" s="35">
        <v>24</v>
      </c>
      <c r="B209" s="36">
        <v>1145.9914279400002</v>
      </c>
      <c r="C209" s="36">
        <v>1156.8102544400001</v>
      </c>
      <c r="D209" s="36">
        <v>1183.51048633</v>
      </c>
      <c r="E209" s="36">
        <v>1186.7329362</v>
      </c>
      <c r="F209" s="36">
        <v>1204.92300142</v>
      </c>
      <c r="G209" s="36">
        <v>1194.5206228899999</v>
      </c>
      <c r="H209" s="36">
        <v>1181.1510843399999</v>
      </c>
      <c r="I209" s="36">
        <v>1171.0059989000001</v>
      </c>
      <c r="J209" s="36">
        <v>1160.4091155200001</v>
      </c>
      <c r="K209" s="36">
        <v>1149.1209784800001</v>
      </c>
      <c r="L209" s="36">
        <v>1153.0967523700001</v>
      </c>
      <c r="M209" s="36">
        <v>1165.6317694700001</v>
      </c>
      <c r="N209" s="36">
        <v>1184.7013370699999</v>
      </c>
      <c r="O209" s="36">
        <v>1198.4618745300002</v>
      </c>
      <c r="P209" s="36">
        <v>1163.7648230699999</v>
      </c>
      <c r="Q209" s="36">
        <v>1182.5367561600001</v>
      </c>
      <c r="R209" s="36">
        <v>1203.13199854</v>
      </c>
      <c r="S209" s="36">
        <v>1180.5601503600001</v>
      </c>
      <c r="T209" s="36">
        <v>1166.6950354400001</v>
      </c>
      <c r="U209" s="36">
        <v>1147.43051128</v>
      </c>
      <c r="V209" s="36">
        <v>1143.3177007500001</v>
      </c>
      <c r="W209" s="36">
        <v>1150.9376117200002</v>
      </c>
      <c r="X209" s="36">
        <v>1175.46337479</v>
      </c>
      <c r="Y209" s="36">
        <v>1200.7974908799999</v>
      </c>
    </row>
    <row r="210" spans="1:25" x14ac:dyDescent="0.2">
      <c r="A210" s="35">
        <v>25</v>
      </c>
      <c r="B210" s="36">
        <v>1146.2244834200001</v>
      </c>
      <c r="C210" s="36">
        <v>1169.7637830200001</v>
      </c>
      <c r="D210" s="36">
        <v>1193.3653754200002</v>
      </c>
      <c r="E210" s="36">
        <v>1198.4898077300002</v>
      </c>
      <c r="F210" s="36">
        <v>1208.5808509599999</v>
      </c>
      <c r="G210" s="36">
        <v>1193.2106153699999</v>
      </c>
      <c r="H210" s="36">
        <v>1155.75306596</v>
      </c>
      <c r="I210" s="36">
        <v>1136.6079467500001</v>
      </c>
      <c r="J210" s="36">
        <v>1131.3288550700001</v>
      </c>
      <c r="K210" s="36">
        <v>1133.2270148300001</v>
      </c>
      <c r="L210" s="36">
        <v>1150.30287935</v>
      </c>
      <c r="M210" s="36">
        <v>1146.8007580200001</v>
      </c>
      <c r="N210" s="36">
        <v>1167.6167764100001</v>
      </c>
      <c r="O210" s="36">
        <v>1206.36811633</v>
      </c>
      <c r="P210" s="36">
        <v>1192.99483166</v>
      </c>
      <c r="Q210" s="36">
        <v>1190.4100691800002</v>
      </c>
      <c r="R210" s="36">
        <v>1199.84140789</v>
      </c>
      <c r="S210" s="36">
        <v>1181.3240293599999</v>
      </c>
      <c r="T210" s="36">
        <v>1173.35718051</v>
      </c>
      <c r="U210" s="36">
        <v>1178.87707239</v>
      </c>
      <c r="V210" s="36">
        <v>1174.4195527600002</v>
      </c>
      <c r="W210" s="36">
        <v>1169.3383651199999</v>
      </c>
      <c r="X210" s="36">
        <v>1175.0118676899999</v>
      </c>
      <c r="Y210" s="36">
        <v>1183.2630107100001</v>
      </c>
    </row>
    <row r="211" spans="1:25" x14ac:dyDescent="0.2">
      <c r="A211" s="35">
        <v>26</v>
      </c>
      <c r="B211" s="36">
        <v>1164.3501035100001</v>
      </c>
      <c r="C211" s="36">
        <v>1176.6568296600001</v>
      </c>
      <c r="D211" s="36">
        <v>1204.8450859100001</v>
      </c>
      <c r="E211" s="36">
        <v>1209.9703028199999</v>
      </c>
      <c r="F211" s="36">
        <v>1220.56313768</v>
      </c>
      <c r="G211" s="36">
        <v>1206.81045875</v>
      </c>
      <c r="H211" s="36">
        <v>1178.67679656</v>
      </c>
      <c r="I211" s="36">
        <v>1157.98211904</v>
      </c>
      <c r="J211" s="36">
        <v>1143.33399422</v>
      </c>
      <c r="K211" s="36">
        <v>1153.18765209</v>
      </c>
      <c r="L211" s="36">
        <v>1154.7093900500001</v>
      </c>
      <c r="M211" s="36">
        <v>1152.7290935200001</v>
      </c>
      <c r="N211" s="36">
        <v>1171.4371731700001</v>
      </c>
      <c r="O211" s="36">
        <v>1180.3316702200002</v>
      </c>
      <c r="P211" s="36">
        <v>1166.26610583</v>
      </c>
      <c r="Q211" s="36">
        <v>1172.7179795300001</v>
      </c>
      <c r="R211" s="36">
        <v>1184.31219089</v>
      </c>
      <c r="S211" s="36">
        <v>1178.7021010000001</v>
      </c>
      <c r="T211" s="36">
        <v>1167.8646811000001</v>
      </c>
      <c r="U211" s="36">
        <v>1157.5582898</v>
      </c>
      <c r="V211" s="36">
        <v>1161.0865750400001</v>
      </c>
      <c r="W211" s="36">
        <v>1169.9526972400001</v>
      </c>
      <c r="X211" s="36">
        <v>1187.5204835000002</v>
      </c>
      <c r="Y211" s="36">
        <v>1190.4306561800001</v>
      </c>
    </row>
    <row r="212" spans="1:25" x14ac:dyDescent="0.2">
      <c r="A212" s="35">
        <v>27</v>
      </c>
      <c r="B212" s="36">
        <v>1197.7994482199999</v>
      </c>
      <c r="C212" s="36">
        <v>1205.5791371299999</v>
      </c>
      <c r="D212" s="36">
        <v>1235.5215287900003</v>
      </c>
      <c r="E212" s="36">
        <v>1241.4669971800001</v>
      </c>
      <c r="F212" s="36">
        <v>1256.1576572300003</v>
      </c>
      <c r="G212" s="36">
        <v>1249.7877442699998</v>
      </c>
      <c r="H212" s="36">
        <v>1236.8594916099998</v>
      </c>
      <c r="I212" s="36">
        <v>1221.9883326199999</v>
      </c>
      <c r="J212" s="36">
        <v>1209.5446206200002</v>
      </c>
      <c r="K212" s="36">
        <v>1177.6956490100001</v>
      </c>
      <c r="L212" s="36">
        <v>1175.7440772500001</v>
      </c>
      <c r="M212" s="36">
        <v>1172.4685276100001</v>
      </c>
      <c r="N212" s="36">
        <v>1179.4617074700002</v>
      </c>
      <c r="O212" s="36">
        <v>1193.2602012899999</v>
      </c>
      <c r="P212" s="36">
        <v>1181.7213139400001</v>
      </c>
      <c r="Q212" s="36">
        <v>1194.1021391199999</v>
      </c>
      <c r="R212" s="36">
        <v>1214.0760357000001</v>
      </c>
      <c r="S212" s="36">
        <v>1196.9268376100001</v>
      </c>
      <c r="T212" s="36">
        <v>1193.0408723500002</v>
      </c>
      <c r="U212" s="36">
        <v>1179.6603326000002</v>
      </c>
      <c r="V212" s="36">
        <v>1188.48408189</v>
      </c>
      <c r="W212" s="36">
        <v>1206.5211119800001</v>
      </c>
      <c r="X212" s="36">
        <v>1213.7720004700002</v>
      </c>
      <c r="Y212" s="36">
        <v>1241.0612861299999</v>
      </c>
    </row>
    <row r="213" spans="1:25" x14ac:dyDescent="0.2">
      <c r="A213" s="35">
        <v>28</v>
      </c>
      <c r="B213" s="36">
        <v>1168.36844924</v>
      </c>
      <c r="C213" s="36">
        <v>1203.6945291100001</v>
      </c>
      <c r="D213" s="36">
        <v>1233.1331300600002</v>
      </c>
      <c r="E213" s="36">
        <v>1245.7985368699999</v>
      </c>
      <c r="F213" s="36">
        <v>1259.5416057600003</v>
      </c>
      <c r="G213" s="36">
        <v>1252.7129933799999</v>
      </c>
      <c r="H213" s="36">
        <v>1237.4494284300001</v>
      </c>
      <c r="I213" s="36">
        <v>1215.14897632</v>
      </c>
      <c r="J213" s="36">
        <v>1172.3563783500001</v>
      </c>
      <c r="K213" s="36">
        <v>1140.9463791300002</v>
      </c>
      <c r="L213" s="36">
        <v>1140.8156910700002</v>
      </c>
      <c r="M213" s="36">
        <v>1153.7219082200002</v>
      </c>
      <c r="N213" s="36">
        <v>1185.1626440500002</v>
      </c>
      <c r="O213" s="36">
        <v>1207.90590739</v>
      </c>
      <c r="P213" s="36">
        <v>1193.97055841</v>
      </c>
      <c r="Q213" s="36">
        <v>1200.23147993</v>
      </c>
      <c r="R213" s="36">
        <v>1211.86621881</v>
      </c>
      <c r="S213" s="36">
        <v>1187.21322764</v>
      </c>
      <c r="T213" s="36">
        <v>1172.0766391</v>
      </c>
      <c r="U213" s="36">
        <v>1158.5762246300001</v>
      </c>
      <c r="V213" s="36">
        <v>1171.6220030900001</v>
      </c>
      <c r="W213" s="36">
        <v>1199.58844428</v>
      </c>
      <c r="X213" s="36">
        <v>1219.1662630600001</v>
      </c>
      <c r="Y213" s="36">
        <v>1254.65780789</v>
      </c>
    </row>
    <row r="214" spans="1:25" x14ac:dyDescent="0.2">
      <c r="A214" s="35">
        <v>29</v>
      </c>
      <c r="B214" s="36" t="s">
        <v>150</v>
      </c>
      <c r="C214" s="36" t="s">
        <v>150</v>
      </c>
      <c r="D214" s="36" t="s">
        <v>150</v>
      </c>
      <c r="E214" s="36" t="s">
        <v>150</v>
      </c>
      <c r="F214" s="36" t="s">
        <v>150</v>
      </c>
      <c r="G214" s="36" t="s">
        <v>150</v>
      </c>
      <c r="H214" s="36" t="s">
        <v>150</v>
      </c>
      <c r="I214" s="36" t="s">
        <v>150</v>
      </c>
      <c r="J214" s="36" t="s">
        <v>150</v>
      </c>
      <c r="K214" s="36" t="s">
        <v>150</v>
      </c>
      <c r="L214" s="36" t="s">
        <v>150</v>
      </c>
      <c r="M214" s="36" t="s">
        <v>150</v>
      </c>
      <c r="N214" s="36" t="s">
        <v>150</v>
      </c>
      <c r="O214" s="36" t="s">
        <v>150</v>
      </c>
      <c r="P214" s="36" t="s">
        <v>150</v>
      </c>
      <c r="Q214" s="36" t="s">
        <v>150</v>
      </c>
      <c r="R214" s="36" t="s">
        <v>150</v>
      </c>
      <c r="S214" s="36" t="s">
        <v>150</v>
      </c>
      <c r="T214" s="36" t="s">
        <v>150</v>
      </c>
      <c r="U214" s="36" t="s">
        <v>150</v>
      </c>
      <c r="V214" s="36" t="s">
        <v>150</v>
      </c>
      <c r="W214" s="36" t="s">
        <v>150</v>
      </c>
      <c r="X214" s="36" t="s">
        <v>150</v>
      </c>
      <c r="Y214" s="36" t="s">
        <v>150</v>
      </c>
    </row>
    <row r="215" spans="1:25" x14ac:dyDescent="0.2">
      <c r="A215" s="35">
        <v>30</v>
      </c>
      <c r="B215" s="36" t="s">
        <v>150</v>
      </c>
      <c r="C215" s="36" t="s">
        <v>150</v>
      </c>
      <c r="D215" s="36" t="s">
        <v>150</v>
      </c>
      <c r="E215" s="36" t="s">
        <v>150</v>
      </c>
      <c r="F215" s="36" t="s">
        <v>150</v>
      </c>
      <c r="G215" s="36" t="s">
        <v>150</v>
      </c>
      <c r="H215" s="36" t="s">
        <v>150</v>
      </c>
      <c r="I215" s="36" t="s">
        <v>150</v>
      </c>
      <c r="J215" s="36" t="s">
        <v>150</v>
      </c>
      <c r="K215" s="36" t="s">
        <v>150</v>
      </c>
      <c r="L215" s="36" t="s">
        <v>150</v>
      </c>
      <c r="M215" s="36" t="s">
        <v>150</v>
      </c>
      <c r="N215" s="36" t="s">
        <v>150</v>
      </c>
      <c r="O215" s="36" t="s">
        <v>150</v>
      </c>
      <c r="P215" s="36" t="s">
        <v>150</v>
      </c>
      <c r="Q215" s="36" t="s">
        <v>150</v>
      </c>
      <c r="R215" s="36" t="s">
        <v>150</v>
      </c>
      <c r="S215" s="36" t="s">
        <v>150</v>
      </c>
      <c r="T215" s="36" t="s">
        <v>150</v>
      </c>
      <c r="U215" s="36" t="s">
        <v>150</v>
      </c>
      <c r="V215" s="36" t="s">
        <v>150</v>
      </c>
      <c r="W215" s="36" t="s">
        <v>150</v>
      </c>
      <c r="X215" s="36" t="s">
        <v>150</v>
      </c>
      <c r="Y215" s="36" t="s">
        <v>150</v>
      </c>
    </row>
    <row r="216" spans="1:25" x14ac:dyDescent="0.2">
      <c r="A216" s="35">
        <v>31</v>
      </c>
      <c r="B216" s="36" t="s">
        <v>150</v>
      </c>
      <c r="C216" s="36" t="s">
        <v>150</v>
      </c>
      <c r="D216" s="36" t="s">
        <v>150</v>
      </c>
      <c r="E216" s="36" t="s">
        <v>150</v>
      </c>
      <c r="F216" s="36" t="s">
        <v>150</v>
      </c>
      <c r="G216" s="36" t="s">
        <v>150</v>
      </c>
      <c r="H216" s="36" t="s">
        <v>150</v>
      </c>
      <c r="I216" s="36" t="s">
        <v>150</v>
      </c>
      <c r="J216" s="36" t="s">
        <v>150</v>
      </c>
      <c r="K216" s="36" t="s">
        <v>150</v>
      </c>
      <c r="L216" s="36" t="s">
        <v>150</v>
      </c>
      <c r="M216" s="36" t="s">
        <v>150</v>
      </c>
      <c r="N216" s="36" t="s">
        <v>150</v>
      </c>
      <c r="O216" s="36" t="s">
        <v>150</v>
      </c>
      <c r="P216" s="36" t="s">
        <v>150</v>
      </c>
      <c r="Q216" s="36" t="s">
        <v>150</v>
      </c>
      <c r="R216" s="36" t="s">
        <v>150</v>
      </c>
      <c r="S216" s="36" t="s">
        <v>150</v>
      </c>
      <c r="T216" s="36" t="s">
        <v>150</v>
      </c>
      <c r="U216" s="36" t="s">
        <v>150</v>
      </c>
      <c r="V216" s="36" t="s">
        <v>150</v>
      </c>
      <c r="W216" s="36" t="s">
        <v>150</v>
      </c>
      <c r="X216" s="36" t="s">
        <v>150</v>
      </c>
      <c r="Y216" s="36" t="s">
        <v>150</v>
      </c>
    </row>
    <row r="218" spans="1:25" x14ac:dyDescent="0.2">
      <c r="A218" s="41"/>
      <c r="B218" s="33"/>
    </row>
    <row r="219" spans="1:25" ht="29.25" customHeight="1" x14ac:dyDescent="0.2">
      <c r="A219" s="111" t="s">
        <v>0</v>
      </c>
      <c r="B219" s="136" t="s">
        <v>146</v>
      </c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</row>
    <row r="220" spans="1:25" x14ac:dyDescent="0.2">
      <c r="A220" s="111"/>
      <c r="B220" s="34" t="s">
        <v>74</v>
      </c>
      <c r="C220" s="34" t="s">
        <v>75</v>
      </c>
      <c r="D220" s="34" t="s">
        <v>76</v>
      </c>
      <c r="E220" s="34" t="s">
        <v>77</v>
      </c>
      <c r="F220" s="34" t="s">
        <v>78</v>
      </c>
      <c r="G220" s="34" t="s">
        <v>79</v>
      </c>
      <c r="H220" s="34" t="s">
        <v>80</v>
      </c>
      <c r="I220" s="34" t="s">
        <v>81</v>
      </c>
      <c r="J220" s="34" t="s">
        <v>82</v>
      </c>
      <c r="K220" s="34" t="s">
        <v>83</v>
      </c>
      <c r="L220" s="34" t="s">
        <v>84</v>
      </c>
      <c r="M220" s="34" t="s">
        <v>85</v>
      </c>
      <c r="N220" s="34" t="s">
        <v>86</v>
      </c>
      <c r="O220" s="34" t="s">
        <v>87</v>
      </c>
      <c r="P220" s="34" t="s">
        <v>88</v>
      </c>
      <c r="Q220" s="34" t="s">
        <v>89</v>
      </c>
      <c r="R220" s="34" t="s">
        <v>90</v>
      </c>
      <c r="S220" s="34" t="s">
        <v>91</v>
      </c>
      <c r="T220" s="34" t="s">
        <v>92</v>
      </c>
      <c r="U220" s="34" t="s">
        <v>93</v>
      </c>
      <c r="V220" s="34" t="s">
        <v>94</v>
      </c>
      <c r="W220" s="34" t="s">
        <v>95</v>
      </c>
      <c r="X220" s="34" t="s">
        <v>96</v>
      </c>
      <c r="Y220" s="34" t="s">
        <v>97</v>
      </c>
    </row>
    <row r="221" spans="1:25" x14ac:dyDescent="0.2">
      <c r="A221" s="35">
        <v>1</v>
      </c>
      <c r="B221" s="36">
        <v>138.50633316</v>
      </c>
      <c r="C221" s="36">
        <v>144.39056622000001</v>
      </c>
      <c r="D221" s="36">
        <v>147.64652294000001</v>
      </c>
      <c r="E221" s="36">
        <v>149.13940013999999</v>
      </c>
      <c r="F221" s="36">
        <v>151.29019868</v>
      </c>
      <c r="G221" s="36">
        <v>148.96477587999999</v>
      </c>
      <c r="H221" s="36">
        <v>145.65595479000001</v>
      </c>
      <c r="I221" s="36">
        <v>142.50977667999999</v>
      </c>
      <c r="J221" s="36">
        <v>138.8818555</v>
      </c>
      <c r="K221" s="36">
        <v>138.36412041</v>
      </c>
      <c r="L221" s="36">
        <v>138.61258588000001</v>
      </c>
      <c r="M221" s="36">
        <v>139.83102105</v>
      </c>
      <c r="N221" s="36">
        <v>141.79158742000001</v>
      </c>
      <c r="O221" s="36">
        <v>143.95620511000001</v>
      </c>
      <c r="P221" s="36">
        <v>145.63465371000001</v>
      </c>
      <c r="Q221" s="36">
        <v>146.27483409000001</v>
      </c>
      <c r="R221" s="36">
        <v>145.45764356000001</v>
      </c>
      <c r="S221" s="36">
        <v>143.33025357</v>
      </c>
      <c r="T221" s="36">
        <v>139.90942229999999</v>
      </c>
      <c r="U221" s="36">
        <v>139.37196191999999</v>
      </c>
      <c r="V221" s="36">
        <v>140.48897676999999</v>
      </c>
      <c r="W221" s="36">
        <v>142.58993187999999</v>
      </c>
      <c r="X221" s="36">
        <v>146.28478853999999</v>
      </c>
      <c r="Y221" s="36">
        <v>148.08937874</v>
      </c>
    </row>
    <row r="222" spans="1:25" x14ac:dyDescent="0.2">
      <c r="A222" s="35">
        <v>2</v>
      </c>
      <c r="B222" s="36">
        <v>143.61000368000001</v>
      </c>
      <c r="C222" s="36">
        <v>146.61732463000001</v>
      </c>
      <c r="D222" s="36">
        <v>148.38603972000001</v>
      </c>
      <c r="E222" s="36">
        <v>149.11951108</v>
      </c>
      <c r="F222" s="36">
        <v>149.926715</v>
      </c>
      <c r="G222" s="36">
        <v>146.71923891</v>
      </c>
      <c r="H222" s="36">
        <v>141.23966965</v>
      </c>
      <c r="I222" s="36">
        <v>138.70096884</v>
      </c>
      <c r="J222" s="36">
        <v>135.16847207000001</v>
      </c>
      <c r="K222" s="36">
        <v>133.39378024999999</v>
      </c>
      <c r="L222" s="36">
        <v>133.58748481000001</v>
      </c>
      <c r="M222" s="36">
        <v>138.43177757999999</v>
      </c>
      <c r="N222" s="36">
        <v>143.81824374999999</v>
      </c>
      <c r="O222" s="36">
        <v>146.17325079</v>
      </c>
      <c r="P222" s="36">
        <v>148.46608137999999</v>
      </c>
      <c r="Q222" s="36">
        <v>148.84621250999999</v>
      </c>
      <c r="R222" s="36">
        <v>148.84261185</v>
      </c>
      <c r="S222" s="36">
        <v>147.19959732000001</v>
      </c>
      <c r="T222" s="36">
        <v>143.0792691</v>
      </c>
      <c r="U222" s="36">
        <v>142.68760842</v>
      </c>
      <c r="V222" s="36">
        <v>144.82330469999999</v>
      </c>
      <c r="W222" s="36">
        <v>147.91402742</v>
      </c>
      <c r="X222" s="36">
        <v>152.01150102</v>
      </c>
      <c r="Y222" s="36">
        <v>153.76234737999999</v>
      </c>
    </row>
    <row r="223" spans="1:25" x14ac:dyDescent="0.2">
      <c r="A223" s="35">
        <v>3</v>
      </c>
      <c r="B223" s="36">
        <v>140.87082081</v>
      </c>
      <c r="C223" s="36">
        <v>144.75792677999999</v>
      </c>
      <c r="D223" s="36">
        <v>145.65719207999999</v>
      </c>
      <c r="E223" s="36">
        <v>145.47365972</v>
      </c>
      <c r="F223" s="36">
        <v>144.61220184000001</v>
      </c>
      <c r="G223" s="36">
        <v>143.42862722000001</v>
      </c>
      <c r="H223" s="36">
        <v>139.47609306999999</v>
      </c>
      <c r="I223" s="36">
        <v>140.91706640999999</v>
      </c>
      <c r="J223" s="36">
        <v>140.83334422999999</v>
      </c>
      <c r="K223" s="36">
        <v>138.24488374000001</v>
      </c>
      <c r="L223" s="36">
        <v>138.99644004999999</v>
      </c>
      <c r="M223" s="36">
        <v>138.72715299999999</v>
      </c>
      <c r="N223" s="36">
        <v>141.0954165</v>
      </c>
      <c r="O223" s="36">
        <v>141.25606579999999</v>
      </c>
      <c r="P223" s="36">
        <v>140.77035795</v>
      </c>
      <c r="Q223" s="36">
        <v>141.16470902</v>
      </c>
      <c r="R223" s="36">
        <v>141.27154937</v>
      </c>
      <c r="S223" s="36">
        <v>141.61239957000001</v>
      </c>
      <c r="T223" s="36">
        <v>141.29631233999999</v>
      </c>
      <c r="U223" s="36">
        <v>141.19244130000001</v>
      </c>
      <c r="V223" s="36">
        <v>141.01039716</v>
      </c>
      <c r="W223" s="36">
        <v>141.87460012</v>
      </c>
      <c r="X223" s="36">
        <v>142.04056722999999</v>
      </c>
      <c r="Y223" s="36">
        <v>145.28760288000001</v>
      </c>
    </row>
    <row r="224" spans="1:25" x14ac:dyDescent="0.2">
      <c r="A224" s="35">
        <v>4</v>
      </c>
      <c r="B224" s="36">
        <v>151.90161878000001</v>
      </c>
      <c r="C224" s="36">
        <v>154.88488430999999</v>
      </c>
      <c r="D224" s="36">
        <v>155.47036603999999</v>
      </c>
      <c r="E224" s="36">
        <v>154.99751681999999</v>
      </c>
      <c r="F224" s="36">
        <v>154.33105051000001</v>
      </c>
      <c r="G224" s="36">
        <v>154.16532719</v>
      </c>
      <c r="H224" s="36">
        <v>148.91203809000001</v>
      </c>
      <c r="I224" s="36">
        <v>145.80698064000001</v>
      </c>
      <c r="J224" s="36">
        <v>142.25679048999999</v>
      </c>
      <c r="K224" s="36">
        <v>141.95079946999999</v>
      </c>
      <c r="L224" s="36">
        <v>140.80409359000001</v>
      </c>
      <c r="M224" s="36">
        <v>142.96677618999999</v>
      </c>
      <c r="N224" s="36">
        <v>146.64112165</v>
      </c>
      <c r="O224" s="36">
        <v>146.63316997000001</v>
      </c>
      <c r="P224" s="36">
        <v>147.7236719</v>
      </c>
      <c r="Q224" s="36">
        <v>147.60475865999999</v>
      </c>
      <c r="R224" s="36">
        <v>147.29681414999999</v>
      </c>
      <c r="S224" s="36">
        <v>147.03685408999999</v>
      </c>
      <c r="T224" s="36">
        <v>143.02256847000001</v>
      </c>
      <c r="U224" s="36">
        <v>141.76465657</v>
      </c>
      <c r="V224" s="36">
        <v>144.86140184999999</v>
      </c>
      <c r="W224" s="36">
        <v>148.46843645999999</v>
      </c>
      <c r="X224" s="36">
        <v>150.05644760999999</v>
      </c>
      <c r="Y224" s="36">
        <v>153.32541039</v>
      </c>
    </row>
    <row r="225" spans="1:25" x14ac:dyDescent="0.2">
      <c r="A225" s="35">
        <v>5</v>
      </c>
      <c r="B225" s="36">
        <v>154.16460946999999</v>
      </c>
      <c r="C225" s="36">
        <v>157.36413619000001</v>
      </c>
      <c r="D225" s="36">
        <v>158.00252215</v>
      </c>
      <c r="E225" s="36">
        <v>158.2355982</v>
      </c>
      <c r="F225" s="36">
        <v>156.95737557000001</v>
      </c>
      <c r="G225" s="36">
        <v>156.51509121999999</v>
      </c>
      <c r="H225" s="36">
        <v>151.67063863999999</v>
      </c>
      <c r="I225" s="36">
        <v>149.78244896999999</v>
      </c>
      <c r="J225" s="36">
        <v>144.73254022</v>
      </c>
      <c r="K225" s="36">
        <v>142.86494322999999</v>
      </c>
      <c r="L225" s="36">
        <v>141.48915385999999</v>
      </c>
      <c r="M225" s="36">
        <v>140.55323573000001</v>
      </c>
      <c r="N225" s="36">
        <v>143.13504284999999</v>
      </c>
      <c r="O225" s="36">
        <v>143.29891834</v>
      </c>
      <c r="P225" s="36">
        <v>144.69154155999999</v>
      </c>
      <c r="Q225" s="36">
        <v>145.76035866000001</v>
      </c>
      <c r="R225" s="36">
        <v>145.59548684999999</v>
      </c>
      <c r="S225" s="36">
        <v>144.02060975000001</v>
      </c>
      <c r="T225" s="36">
        <v>140.472129</v>
      </c>
      <c r="U225" s="36">
        <v>137.36980983999999</v>
      </c>
      <c r="V225" s="36">
        <v>137.78424871999999</v>
      </c>
      <c r="W225" s="36">
        <v>139.82513993000001</v>
      </c>
      <c r="X225" s="36">
        <v>142.71146413</v>
      </c>
      <c r="Y225" s="36">
        <v>144.74810238000001</v>
      </c>
    </row>
    <row r="226" spans="1:25" x14ac:dyDescent="0.2">
      <c r="A226" s="35">
        <v>6</v>
      </c>
      <c r="B226" s="36">
        <v>148.84011194000001</v>
      </c>
      <c r="C226" s="36">
        <v>152.03768848999999</v>
      </c>
      <c r="D226" s="36">
        <v>151.91353025999999</v>
      </c>
      <c r="E226" s="36">
        <v>153.29735292000001</v>
      </c>
      <c r="F226" s="36">
        <v>155.35915482999999</v>
      </c>
      <c r="G226" s="36">
        <v>154.69503169999999</v>
      </c>
      <c r="H226" s="36">
        <v>152.83827209</v>
      </c>
      <c r="I226" s="36">
        <v>149.36296039000001</v>
      </c>
      <c r="J226" s="36">
        <v>144.12669893</v>
      </c>
      <c r="K226" s="36">
        <v>139.12184995999999</v>
      </c>
      <c r="L226" s="36">
        <v>137.54691258</v>
      </c>
      <c r="M226" s="36">
        <v>137.77409947000001</v>
      </c>
      <c r="N226" s="36">
        <v>139.96724505</v>
      </c>
      <c r="O226" s="36">
        <v>142.18048100999999</v>
      </c>
      <c r="P226" s="36">
        <v>143.09539763999999</v>
      </c>
      <c r="Q226" s="36">
        <v>144.96362073</v>
      </c>
      <c r="R226" s="36">
        <v>144.68344089000001</v>
      </c>
      <c r="S226" s="36">
        <v>142.13930658999999</v>
      </c>
      <c r="T226" s="36">
        <v>138.76608214999999</v>
      </c>
      <c r="U226" s="36">
        <v>139.30188888000001</v>
      </c>
      <c r="V226" s="36">
        <v>141.64902026999999</v>
      </c>
      <c r="W226" s="36">
        <v>143.94747483</v>
      </c>
      <c r="X226" s="36">
        <v>146.42991255999999</v>
      </c>
      <c r="Y226" s="36">
        <v>149.31883685</v>
      </c>
    </row>
    <row r="227" spans="1:25" x14ac:dyDescent="0.2">
      <c r="A227" s="35">
        <v>7</v>
      </c>
      <c r="B227" s="36">
        <v>148.74326117999999</v>
      </c>
      <c r="C227" s="36">
        <v>151.62612528</v>
      </c>
      <c r="D227" s="36">
        <v>151.52730227000001</v>
      </c>
      <c r="E227" s="36">
        <v>152.43281064999999</v>
      </c>
      <c r="F227" s="36">
        <v>153.90357412</v>
      </c>
      <c r="G227" s="36">
        <v>152.83882514000001</v>
      </c>
      <c r="H227" s="36">
        <v>151.85610947999999</v>
      </c>
      <c r="I227" s="36">
        <v>149.91496389</v>
      </c>
      <c r="J227" s="36">
        <v>146.93453223</v>
      </c>
      <c r="K227" s="36">
        <v>144.08001118999999</v>
      </c>
      <c r="L227" s="36">
        <v>141.45868064000001</v>
      </c>
      <c r="M227" s="36">
        <v>140.10188649</v>
      </c>
      <c r="N227" s="36">
        <v>141.97455467</v>
      </c>
      <c r="O227" s="36">
        <v>144.61362416</v>
      </c>
      <c r="P227" s="36">
        <v>146.80867233999999</v>
      </c>
      <c r="Q227" s="36">
        <v>147.50708621000001</v>
      </c>
      <c r="R227" s="36">
        <v>146.06644648</v>
      </c>
      <c r="S227" s="36">
        <v>143.41617178999999</v>
      </c>
      <c r="T227" s="36">
        <v>139.06595021999999</v>
      </c>
      <c r="U227" s="36">
        <v>140.65071320999999</v>
      </c>
      <c r="V227" s="36">
        <v>142.39047937000001</v>
      </c>
      <c r="W227" s="36">
        <v>144.27512225000001</v>
      </c>
      <c r="X227" s="36">
        <v>147.29177974000001</v>
      </c>
      <c r="Y227" s="36">
        <v>150.94268255</v>
      </c>
    </row>
    <row r="228" spans="1:25" x14ac:dyDescent="0.2">
      <c r="A228" s="35">
        <v>8</v>
      </c>
      <c r="B228" s="36">
        <v>150.01403565000001</v>
      </c>
      <c r="C228" s="36">
        <v>154.8924303</v>
      </c>
      <c r="D228" s="36">
        <v>157.34556229</v>
      </c>
      <c r="E228" s="36">
        <v>158.16725349000001</v>
      </c>
      <c r="F228" s="36">
        <v>158.40451630000001</v>
      </c>
      <c r="G228" s="36">
        <v>155.93835799999999</v>
      </c>
      <c r="H228" s="36">
        <v>151.21418768999999</v>
      </c>
      <c r="I228" s="36">
        <v>147.20824775</v>
      </c>
      <c r="J228" s="36">
        <v>146.19024551000001</v>
      </c>
      <c r="K228" s="36">
        <v>145.30465787</v>
      </c>
      <c r="L228" s="36">
        <v>144.70731531000001</v>
      </c>
      <c r="M228" s="36">
        <v>145.95694237000001</v>
      </c>
      <c r="N228" s="36">
        <v>147.26168440000001</v>
      </c>
      <c r="O228" s="36">
        <v>149.22901017999999</v>
      </c>
      <c r="P228" s="36">
        <v>150.55127193999999</v>
      </c>
      <c r="Q228" s="36">
        <v>150.90081702000001</v>
      </c>
      <c r="R228" s="36">
        <v>150.08123229</v>
      </c>
      <c r="S228" s="36">
        <v>148.16585595000001</v>
      </c>
      <c r="T228" s="36">
        <v>144.04101261</v>
      </c>
      <c r="U228" s="36">
        <v>144.83944414999999</v>
      </c>
      <c r="V228" s="36">
        <v>146.81528327999999</v>
      </c>
      <c r="W228" s="36">
        <v>149.47391153999999</v>
      </c>
      <c r="X228" s="36">
        <v>152.36067413999999</v>
      </c>
      <c r="Y228" s="36">
        <v>154.45680715</v>
      </c>
    </row>
    <row r="229" spans="1:25" x14ac:dyDescent="0.2">
      <c r="A229" s="35">
        <v>9</v>
      </c>
      <c r="B229" s="36">
        <v>150.15304252999999</v>
      </c>
      <c r="C229" s="36">
        <v>153.88144270999999</v>
      </c>
      <c r="D229" s="36">
        <v>158.37954282999999</v>
      </c>
      <c r="E229" s="36">
        <v>159.78862333999999</v>
      </c>
      <c r="F229" s="36">
        <v>157.95868188</v>
      </c>
      <c r="G229" s="36">
        <v>154.80107336</v>
      </c>
      <c r="H229" s="36">
        <v>149.74583161999999</v>
      </c>
      <c r="I229" s="36">
        <v>144.47828179999999</v>
      </c>
      <c r="J229" s="36">
        <v>141.19317629</v>
      </c>
      <c r="K229" s="36">
        <v>140.55327846</v>
      </c>
      <c r="L229" s="36">
        <v>139.52285491999999</v>
      </c>
      <c r="M229" s="36">
        <v>140.72644978</v>
      </c>
      <c r="N229" s="36">
        <v>142.36459955000001</v>
      </c>
      <c r="O229" s="36">
        <v>144.65001111000001</v>
      </c>
      <c r="P229" s="36">
        <v>147.52287351999999</v>
      </c>
      <c r="Q229" s="36">
        <v>148.30704872000001</v>
      </c>
      <c r="R229" s="36">
        <v>148.32285415000001</v>
      </c>
      <c r="S229" s="36">
        <v>146.12935481</v>
      </c>
      <c r="T229" s="36">
        <v>141.79039308</v>
      </c>
      <c r="U229" s="36">
        <v>141.31138730999999</v>
      </c>
      <c r="V229" s="36">
        <v>143.18788488000001</v>
      </c>
      <c r="W229" s="36">
        <v>146.19220478</v>
      </c>
      <c r="X229" s="36">
        <v>149.54096565</v>
      </c>
      <c r="Y229" s="36">
        <v>150.99323287000001</v>
      </c>
    </row>
    <row r="230" spans="1:25" x14ac:dyDescent="0.2">
      <c r="A230" s="35">
        <v>10</v>
      </c>
      <c r="B230" s="36">
        <v>143.17197945000001</v>
      </c>
      <c r="C230" s="36">
        <v>145.49751856</v>
      </c>
      <c r="D230" s="36">
        <v>148.5444469</v>
      </c>
      <c r="E230" s="36">
        <v>149.16580273</v>
      </c>
      <c r="F230" s="36">
        <v>148.04640361</v>
      </c>
      <c r="G230" s="36">
        <v>145.76412083</v>
      </c>
      <c r="H230" s="36">
        <v>142.84834674000001</v>
      </c>
      <c r="I230" s="36">
        <v>146.5253051</v>
      </c>
      <c r="J230" s="36">
        <v>143.04291993000001</v>
      </c>
      <c r="K230" s="36">
        <v>141.17847517999999</v>
      </c>
      <c r="L230" s="36">
        <v>140.93779738999999</v>
      </c>
      <c r="M230" s="36">
        <v>142.17316934999999</v>
      </c>
      <c r="N230" s="36">
        <v>143.94090967</v>
      </c>
      <c r="O230" s="36">
        <v>146.67081958</v>
      </c>
      <c r="P230" s="36">
        <v>148.15433053999999</v>
      </c>
      <c r="Q230" s="36">
        <v>149.24674006999999</v>
      </c>
      <c r="R230" s="36">
        <v>148.79657566</v>
      </c>
      <c r="S230" s="36">
        <v>147.02494598000001</v>
      </c>
      <c r="T230" s="36">
        <v>141.86648468999999</v>
      </c>
      <c r="U230" s="36">
        <v>141.10655557999999</v>
      </c>
      <c r="V230" s="36">
        <v>142.91328551000001</v>
      </c>
      <c r="W230" s="36">
        <v>145.57583277000001</v>
      </c>
      <c r="X230" s="36">
        <v>148.48538955999999</v>
      </c>
      <c r="Y230" s="36">
        <v>150.08690938000001</v>
      </c>
    </row>
    <row r="231" spans="1:25" x14ac:dyDescent="0.2">
      <c r="A231" s="35">
        <v>11</v>
      </c>
      <c r="B231" s="36">
        <v>145.23773467000001</v>
      </c>
      <c r="C231" s="36">
        <v>151.78992762999999</v>
      </c>
      <c r="D231" s="36">
        <v>153.93980832</v>
      </c>
      <c r="E231" s="36">
        <v>154.43768292999999</v>
      </c>
      <c r="F231" s="36">
        <v>157.46144842999999</v>
      </c>
      <c r="G231" s="36">
        <v>156.16061378000001</v>
      </c>
      <c r="H231" s="36">
        <v>152.13806062</v>
      </c>
      <c r="I231" s="36">
        <v>146.38304059000001</v>
      </c>
      <c r="J231" s="36">
        <v>141.87911513</v>
      </c>
      <c r="K231" s="36">
        <v>141.02621214999999</v>
      </c>
      <c r="L231" s="36">
        <v>141.28877188999999</v>
      </c>
      <c r="M231" s="36">
        <v>142.72402499</v>
      </c>
      <c r="N231" s="36">
        <v>145.77639377</v>
      </c>
      <c r="O231" s="36">
        <v>148.22739278</v>
      </c>
      <c r="P231" s="36">
        <v>150.44771957</v>
      </c>
      <c r="Q231" s="36">
        <v>151.40338023000001</v>
      </c>
      <c r="R231" s="36">
        <v>150.49139769999999</v>
      </c>
      <c r="S231" s="36">
        <v>147.89915252</v>
      </c>
      <c r="T231" s="36">
        <v>143.35880094000001</v>
      </c>
      <c r="U231" s="36">
        <v>142.19093702999999</v>
      </c>
      <c r="V231" s="36">
        <v>142.18158374000001</v>
      </c>
      <c r="W231" s="36">
        <v>145.29662388</v>
      </c>
      <c r="X231" s="36">
        <v>148.13669121000001</v>
      </c>
      <c r="Y231" s="36">
        <v>149.98656803</v>
      </c>
    </row>
    <row r="232" spans="1:25" x14ac:dyDescent="0.2">
      <c r="A232" s="35">
        <v>12</v>
      </c>
      <c r="B232" s="36">
        <v>151.7298394</v>
      </c>
      <c r="C232" s="36">
        <v>154.83916278000001</v>
      </c>
      <c r="D232" s="36">
        <v>155.46443151</v>
      </c>
      <c r="E232" s="36">
        <v>155.91159694999999</v>
      </c>
      <c r="F232" s="36">
        <v>156.17971391</v>
      </c>
      <c r="G232" s="36">
        <v>153.85239297999999</v>
      </c>
      <c r="H232" s="36">
        <v>149.97016436999999</v>
      </c>
      <c r="I232" s="36">
        <v>147.87314133000001</v>
      </c>
      <c r="J232" s="36">
        <v>144.08030654999999</v>
      </c>
      <c r="K232" s="36">
        <v>142.64567163000001</v>
      </c>
      <c r="L232" s="36">
        <v>141.86913077</v>
      </c>
      <c r="M232" s="36">
        <v>144.87990368999999</v>
      </c>
      <c r="N232" s="36">
        <v>146.69835725999999</v>
      </c>
      <c r="O232" s="36">
        <v>147.56543418000001</v>
      </c>
      <c r="P232" s="36">
        <v>148.87968413999999</v>
      </c>
      <c r="Q232" s="36">
        <v>149.64520206</v>
      </c>
      <c r="R232" s="36">
        <v>149.08347873</v>
      </c>
      <c r="S232" s="36">
        <v>148.21371156999999</v>
      </c>
      <c r="T232" s="36">
        <v>146.14808227</v>
      </c>
      <c r="U232" s="36">
        <v>143.98593596000001</v>
      </c>
      <c r="V232" s="36">
        <v>145.13682711999999</v>
      </c>
      <c r="W232" s="36">
        <v>148.96513644000001</v>
      </c>
      <c r="X232" s="36">
        <v>150.04234898000001</v>
      </c>
      <c r="Y232" s="36">
        <v>149.95210559</v>
      </c>
    </row>
    <row r="233" spans="1:25" x14ac:dyDescent="0.2">
      <c r="A233" s="35">
        <v>13</v>
      </c>
      <c r="B233" s="36">
        <v>146.39176896999999</v>
      </c>
      <c r="C233" s="36">
        <v>148.59308791000001</v>
      </c>
      <c r="D233" s="36">
        <v>146.34641253999999</v>
      </c>
      <c r="E233" s="36">
        <v>147.17021896</v>
      </c>
      <c r="F233" s="36">
        <v>149.18166902999999</v>
      </c>
      <c r="G233" s="36">
        <v>147.78665713000001</v>
      </c>
      <c r="H233" s="36">
        <v>147.41761706</v>
      </c>
      <c r="I233" s="36">
        <v>143.96255194</v>
      </c>
      <c r="J233" s="36">
        <v>142.53424536</v>
      </c>
      <c r="K233" s="36">
        <v>139.12593984</v>
      </c>
      <c r="L233" s="36">
        <v>142.09994381999999</v>
      </c>
      <c r="M233" s="36">
        <v>142.19261426</v>
      </c>
      <c r="N233" s="36">
        <v>141.20450890999999</v>
      </c>
      <c r="O233" s="36">
        <v>142.22009813</v>
      </c>
      <c r="P233" s="36">
        <v>143.71084994</v>
      </c>
      <c r="Q233" s="36">
        <v>144.66688207999999</v>
      </c>
      <c r="R233" s="36">
        <v>144.76810487</v>
      </c>
      <c r="S233" s="36">
        <v>146.78764509000001</v>
      </c>
      <c r="T233" s="36">
        <v>141.82825865999999</v>
      </c>
      <c r="U233" s="36">
        <v>137.79805736</v>
      </c>
      <c r="V233" s="36">
        <v>139.68861962</v>
      </c>
      <c r="W233" s="36">
        <v>141.94717799</v>
      </c>
      <c r="X233" s="36">
        <v>143.60545164000001</v>
      </c>
      <c r="Y233" s="36">
        <v>144.68637214</v>
      </c>
    </row>
    <row r="234" spans="1:25" x14ac:dyDescent="0.2">
      <c r="A234" s="35">
        <v>14</v>
      </c>
      <c r="B234" s="36">
        <v>152.63650752999999</v>
      </c>
      <c r="C234" s="36">
        <v>155.56754687</v>
      </c>
      <c r="D234" s="36">
        <v>154.62920568000001</v>
      </c>
      <c r="E234" s="36">
        <v>155.34948782999999</v>
      </c>
      <c r="F234" s="36">
        <v>156.51725246000001</v>
      </c>
      <c r="G234" s="36">
        <v>156.30795376</v>
      </c>
      <c r="H234" s="36">
        <v>156.02408745</v>
      </c>
      <c r="I234" s="36">
        <v>153.46212104</v>
      </c>
      <c r="J234" s="36">
        <v>149.83835468999999</v>
      </c>
      <c r="K234" s="36">
        <v>143.78214389999999</v>
      </c>
      <c r="L234" s="36">
        <v>141.93170431999999</v>
      </c>
      <c r="M234" s="36">
        <v>142.07719566</v>
      </c>
      <c r="N234" s="36">
        <v>144.02577882</v>
      </c>
      <c r="O234" s="36">
        <v>145.82966375000001</v>
      </c>
      <c r="P234" s="36">
        <v>147.58063598999999</v>
      </c>
      <c r="Q234" s="36">
        <v>148.15258648</v>
      </c>
      <c r="R234" s="36">
        <v>147.70738098000001</v>
      </c>
      <c r="S234" s="36">
        <v>143.63593484</v>
      </c>
      <c r="T234" s="36">
        <v>138.78882060999999</v>
      </c>
      <c r="U234" s="36">
        <v>138.98099687000001</v>
      </c>
      <c r="V234" s="36">
        <v>142.83068614000001</v>
      </c>
      <c r="W234" s="36">
        <v>145.79385771</v>
      </c>
      <c r="X234" s="36">
        <v>148.66396040999999</v>
      </c>
      <c r="Y234" s="36">
        <v>152.18137983</v>
      </c>
    </row>
    <row r="235" spans="1:25" x14ac:dyDescent="0.2">
      <c r="A235" s="35">
        <v>15</v>
      </c>
      <c r="B235" s="36">
        <v>156.44267583999999</v>
      </c>
      <c r="C235" s="36">
        <v>157.28429788</v>
      </c>
      <c r="D235" s="36">
        <v>156.61126886</v>
      </c>
      <c r="E235" s="36">
        <v>156.56819039000001</v>
      </c>
      <c r="F235" s="36">
        <v>157.32410272000001</v>
      </c>
      <c r="G235" s="36">
        <v>157.83759203</v>
      </c>
      <c r="H235" s="36">
        <v>157.26716359</v>
      </c>
      <c r="I235" s="36">
        <v>150.92163532000001</v>
      </c>
      <c r="J235" s="36">
        <v>147.88860154</v>
      </c>
      <c r="K235" s="36">
        <v>147.3455156</v>
      </c>
      <c r="L235" s="36">
        <v>146.41548589999999</v>
      </c>
      <c r="M235" s="36">
        <v>147.66585001000001</v>
      </c>
      <c r="N235" s="36">
        <v>148.92794244999999</v>
      </c>
      <c r="O235" s="36">
        <v>149.91129573000001</v>
      </c>
      <c r="P235" s="36">
        <v>148.9439208</v>
      </c>
      <c r="Q235" s="36">
        <v>148.41138504</v>
      </c>
      <c r="R235" s="36">
        <v>147.47409568</v>
      </c>
      <c r="S235" s="36">
        <v>145.93262385</v>
      </c>
      <c r="T235" s="36">
        <v>143.02829650000001</v>
      </c>
      <c r="U235" s="36">
        <v>142.31136727000001</v>
      </c>
      <c r="V235" s="36">
        <v>143.52510212000001</v>
      </c>
      <c r="W235" s="36">
        <v>147.68039164999999</v>
      </c>
      <c r="X235" s="36">
        <v>149.25745329</v>
      </c>
      <c r="Y235" s="36">
        <v>148.96531121000001</v>
      </c>
    </row>
    <row r="236" spans="1:25" x14ac:dyDescent="0.2">
      <c r="A236" s="35">
        <v>16</v>
      </c>
      <c r="B236" s="36">
        <v>142.46178209999999</v>
      </c>
      <c r="C236" s="36">
        <v>146.61931508999999</v>
      </c>
      <c r="D236" s="36">
        <v>146.61725604</v>
      </c>
      <c r="E236" s="36">
        <v>147.63215471999999</v>
      </c>
      <c r="F236" s="36">
        <v>145.76416617999999</v>
      </c>
      <c r="G236" s="36">
        <v>140.72795149000001</v>
      </c>
      <c r="H236" s="36">
        <v>139.00441290000001</v>
      </c>
      <c r="I236" s="36">
        <v>140.21915749999999</v>
      </c>
      <c r="J236" s="36">
        <v>141.86204642000001</v>
      </c>
      <c r="K236" s="36">
        <v>142.10565503999999</v>
      </c>
      <c r="L236" s="36">
        <v>141.32358601000001</v>
      </c>
      <c r="M236" s="36">
        <v>140.21100706999999</v>
      </c>
      <c r="N236" s="36">
        <v>138.80341720000001</v>
      </c>
      <c r="O236" s="36">
        <v>137.59226047000001</v>
      </c>
      <c r="P236" s="36">
        <v>138.63200581000001</v>
      </c>
      <c r="Q236" s="36">
        <v>138.19295857</v>
      </c>
      <c r="R236" s="36">
        <v>137.25715285000001</v>
      </c>
      <c r="S236" s="36">
        <v>136.48738168</v>
      </c>
      <c r="T236" s="36">
        <v>140.45934613</v>
      </c>
      <c r="U236" s="36">
        <v>141.42292816</v>
      </c>
      <c r="V236" s="36">
        <v>142.15547437000001</v>
      </c>
      <c r="W236" s="36">
        <v>142.43053818000001</v>
      </c>
      <c r="X236" s="36">
        <v>139.58858878000001</v>
      </c>
      <c r="Y236" s="36">
        <v>142.31878189</v>
      </c>
    </row>
    <row r="237" spans="1:25" x14ac:dyDescent="0.2">
      <c r="A237" s="35">
        <v>17</v>
      </c>
      <c r="B237" s="36">
        <v>143.00146058000001</v>
      </c>
      <c r="C237" s="36">
        <v>147.91342682999999</v>
      </c>
      <c r="D237" s="36">
        <v>151.96504021999999</v>
      </c>
      <c r="E237" s="36">
        <v>151.61392755</v>
      </c>
      <c r="F237" s="36">
        <v>149.29913794999999</v>
      </c>
      <c r="G237" s="36">
        <v>143.87768086</v>
      </c>
      <c r="H237" s="36">
        <v>141.16442907000001</v>
      </c>
      <c r="I237" s="36">
        <v>140.61557565999999</v>
      </c>
      <c r="J237" s="36">
        <v>141.54409344999999</v>
      </c>
      <c r="K237" s="36">
        <v>141.32402662000001</v>
      </c>
      <c r="L237" s="36">
        <v>140.44377001000001</v>
      </c>
      <c r="M237" s="36">
        <v>140.19760904</v>
      </c>
      <c r="N237" s="36">
        <v>139.87033982</v>
      </c>
      <c r="O237" s="36">
        <v>137.48239837</v>
      </c>
      <c r="P237" s="36">
        <v>137.51499502999999</v>
      </c>
      <c r="Q237" s="36">
        <v>140.58323922</v>
      </c>
      <c r="R237" s="36">
        <v>139.75926423999999</v>
      </c>
      <c r="S237" s="36">
        <v>138.21674515000001</v>
      </c>
      <c r="T237" s="36">
        <v>139.46907411000001</v>
      </c>
      <c r="U237" s="36">
        <v>140.83973202000001</v>
      </c>
      <c r="V237" s="36">
        <v>140.50551709999999</v>
      </c>
      <c r="W237" s="36">
        <v>139.76936314</v>
      </c>
      <c r="X237" s="36">
        <v>141.14474626000001</v>
      </c>
      <c r="Y237" s="36">
        <v>142.53372221000001</v>
      </c>
    </row>
    <row r="238" spans="1:25" x14ac:dyDescent="0.2">
      <c r="A238" s="35">
        <v>18</v>
      </c>
      <c r="B238" s="36">
        <v>147.66051343000001</v>
      </c>
      <c r="C238" s="36">
        <v>150.07154886999999</v>
      </c>
      <c r="D238" s="36">
        <v>154.57582441</v>
      </c>
      <c r="E238" s="36">
        <v>155.33246990000001</v>
      </c>
      <c r="F238" s="36">
        <v>154.01735707</v>
      </c>
      <c r="G238" s="36">
        <v>150.85823212</v>
      </c>
      <c r="H238" s="36">
        <v>144.73083833000001</v>
      </c>
      <c r="I238" s="36">
        <v>140.61126947</v>
      </c>
      <c r="J238" s="36">
        <v>137.06886338999999</v>
      </c>
      <c r="K238" s="36">
        <v>137.23561771999999</v>
      </c>
      <c r="L238" s="36">
        <v>136.53804772000001</v>
      </c>
      <c r="M238" s="36">
        <v>137.29514377999999</v>
      </c>
      <c r="N238" s="36">
        <v>139.28466463999999</v>
      </c>
      <c r="O238" s="36">
        <v>137.32191356999999</v>
      </c>
      <c r="P238" s="36">
        <v>137.62194038999999</v>
      </c>
      <c r="Q238" s="36">
        <v>138.84370091</v>
      </c>
      <c r="R238" s="36">
        <v>140.77595418000001</v>
      </c>
      <c r="S238" s="36">
        <v>136.97903402</v>
      </c>
      <c r="T238" s="36">
        <v>133.48583803</v>
      </c>
      <c r="U238" s="36">
        <v>134.03192540000001</v>
      </c>
      <c r="V238" s="36">
        <v>132.65353772</v>
      </c>
      <c r="W238" s="36">
        <v>135.05652205000001</v>
      </c>
      <c r="X238" s="36">
        <v>137.15077110999999</v>
      </c>
      <c r="Y238" s="36">
        <v>142.59673194999999</v>
      </c>
    </row>
    <row r="239" spans="1:25" x14ac:dyDescent="0.2">
      <c r="A239" s="35">
        <v>19</v>
      </c>
      <c r="B239" s="36">
        <v>143.98667345000001</v>
      </c>
      <c r="C239" s="36">
        <v>147.49302304</v>
      </c>
      <c r="D239" s="36">
        <v>153.25082366000001</v>
      </c>
      <c r="E239" s="36">
        <v>154.01747533</v>
      </c>
      <c r="F239" s="36">
        <v>153.50799767000001</v>
      </c>
      <c r="G239" s="36">
        <v>149.71453835</v>
      </c>
      <c r="H239" s="36">
        <v>144.72709879999999</v>
      </c>
      <c r="I239" s="36">
        <v>140.04223117999999</v>
      </c>
      <c r="J239" s="36">
        <v>136.48111139</v>
      </c>
      <c r="K239" s="36">
        <v>136.58054935000001</v>
      </c>
      <c r="L239" s="36">
        <v>140.90108434000001</v>
      </c>
      <c r="M239" s="36">
        <v>138.83817207999999</v>
      </c>
      <c r="N239" s="36">
        <v>140.95932538</v>
      </c>
      <c r="O239" s="36">
        <v>142.16138344999999</v>
      </c>
      <c r="P239" s="36">
        <v>138.92838259999999</v>
      </c>
      <c r="Q239" s="36">
        <v>139.85595936000001</v>
      </c>
      <c r="R239" s="36">
        <v>142.23403694000001</v>
      </c>
      <c r="S239" s="36">
        <v>139.74231481000001</v>
      </c>
      <c r="T239" s="36">
        <v>137.88377077999999</v>
      </c>
      <c r="U239" s="36">
        <v>137.91482619000001</v>
      </c>
      <c r="V239" s="36">
        <v>137.18624449000001</v>
      </c>
      <c r="W239" s="36">
        <v>138.61550154</v>
      </c>
      <c r="X239" s="36">
        <v>142.05192127000001</v>
      </c>
      <c r="Y239" s="36">
        <v>145.19481704</v>
      </c>
    </row>
    <row r="240" spans="1:25" x14ac:dyDescent="0.2">
      <c r="A240" s="35">
        <v>20</v>
      </c>
      <c r="B240" s="36">
        <v>145.20464669</v>
      </c>
      <c r="C240" s="36">
        <v>148.26900748</v>
      </c>
      <c r="D240" s="36">
        <v>151.87862455999999</v>
      </c>
      <c r="E240" s="36">
        <v>152.14666600000001</v>
      </c>
      <c r="F240" s="36">
        <v>152.75996408</v>
      </c>
      <c r="G240" s="36">
        <v>149.44668999000001</v>
      </c>
      <c r="H240" s="36">
        <v>144.86993145</v>
      </c>
      <c r="I240" s="36">
        <v>140.86064924999999</v>
      </c>
      <c r="J240" s="36">
        <v>136.46998461000001</v>
      </c>
      <c r="K240" s="36">
        <v>135.76144248</v>
      </c>
      <c r="L240" s="36">
        <v>135.84608847000001</v>
      </c>
      <c r="M240" s="36">
        <v>137.26264982999999</v>
      </c>
      <c r="N240" s="36">
        <v>134.68741073999999</v>
      </c>
      <c r="O240" s="36">
        <v>135.61712295000001</v>
      </c>
      <c r="P240" s="36">
        <v>133.07641616999999</v>
      </c>
      <c r="Q240" s="36">
        <v>133.98519802000001</v>
      </c>
      <c r="R240" s="36">
        <v>134.8731626</v>
      </c>
      <c r="S240" s="36">
        <v>130.83415471999999</v>
      </c>
      <c r="T240" s="36">
        <v>131.31219687999999</v>
      </c>
      <c r="U240" s="36">
        <v>133.11672235</v>
      </c>
      <c r="V240" s="36">
        <v>133.29936372</v>
      </c>
      <c r="W240" s="36">
        <v>133.09563147</v>
      </c>
      <c r="X240" s="36">
        <v>134.79778202</v>
      </c>
      <c r="Y240" s="36">
        <v>136.76311196</v>
      </c>
    </row>
    <row r="241" spans="1:25" x14ac:dyDescent="0.2">
      <c r="A241" s="35">
        <v>21</v>
      </c>
      <c r="B241" s="36">
        <v>143.82329576000001</v>
      </c>
      <c r="C241" s="36">
        <v>146.17800622999999</v>
      </c>
      <c r="D241" s="36">
        <v>150.15026728000001</v>
      </c>
      <c r="E241" s="36">
        <v>150.70162836</v>
      </c>
      <c r="F241" s="36">
        <v>151.54677445999999</v>
      </c>
      <c r="G241" s="36">
        <v>151.45236381999999</v>
      </c>
      <c r="H241" s="36">
        <v>149.82476991999999</v>
      </c>
      <c r="I241" s="36">
        <v>148.52984253</v>
      </c>
      <c r="J241" s="36">
        <v>145.28934287999999</v>
      </c>
      <c r="K241" s="36">
        <v>140.84260012999999</v>
      </c>
      <c r="L241" s="36">
        <v>137.68473539999999</v>
      </c>
      <c r="M241" s="36">
        <v>138.17993614</v>
      </c>
      <c r="N241" s="36">
        <v>141.14708153000001</v>
      </c>
      <c r="O241" s="36">
        <v>143.22696547999999</v>
      </c>
      <c r="P241" s="36">
        <v>140.92076965999999</v>
      </c>
      <c r="Q241" s="36">
        <v>142.04011876000001</v>
      </c>
      <c r="R241" s="36">
        <v>144.83266368</v>
      </c>
      <c r="S241" s="36">
        <v>141.15954540999999</v>
      </c>
      <c r="T241" s="36">
        <v>138.34178828</v>
      </c>
      <c r="U241" s="36">
        <v>135.79949038999999</v>
      </c>
      <c r="V241" s="36">
        <v>137.08135561</v>
      </c>
      <c r="W241" s="36">
        <v>139.98266821000001</v>
      </c>
      <c r="X241" s="36">
        <v>143.27278691000001</v>
      </c>
      <c r="Y241" s="36">
        <v>145.70308947000001</v>
      </c>
    </row>
    <row r="242" spans="1:25" x14ac:dyDescent="0.2">
      <c r="A242" s="35">
        <v>22</v>
      </c>
      <c r="B242" s="36">
        <v>144.45913995000001</v>
      </c>
      <c r="C242" s="36">
        <v>147.07832995000001</v>
      </c>
      <c r="D242" s="36">
        <v>151.91561533000001</v>
      </c>
      <c r="E242" s="36">
        <v>152.79420984000001</v>
      </c>
      <c r="F242" s="36">
        <v>154.33936194</v>
      </c>
      <c r="G242" s="36">
        <v>152.49547204999999</v>
      </c>
      <c r="H242" s="36">
        <v>150.18270579</v>
      </c>
      <c r="I242" s="36">
        <v>148.20361826000001</v>
      </c>
      <c r="J242" s="36">
        <v>144.18045605</v>
      </c>
      <c r="K242" s="36">
        <v>138.86363507999999</v>
      </c>
      <c r="L242" s="36">
        <v>135.98445934</v>
      </c>
      <c r="M242" s="36">
        <v>136.44591065</v>
      </c>
      <c r="N242" s="36">
        <v>138.73721051000001</v>
      </c>
      <c r="O242" s="36">
        <v>140.82431524</v>
      </c>
      <c r="P242" s="36">
        <v>138.25390494000001</v>
      </c>
      <c r="Q242" s="36">
        <v>139.70130990000001</v>
      </c>
      <c r="R242" s="36">
        <v>142.31424727999999</v>
      </c>
      <c r="S242" s="36">
        <v>138.50795217000001</v>
      </c>
      <c r="T242" s="36">
        <v>135.65462932</v>
      </c>
      <c r="U242" s="36">
        <v>133.82564506</v>
      </c>
      <c r="V242" s="36">
        <v>134.51695964000001</v>
      </c>
      <c r="W242" s="36">
        <v>137.15773852999999</v>
      </c>
      <c r="X242" s="36">
        <v>140.63952785999999</v>
      </c>
      <c r="Y242" s="36">
        <v>146.39896607</v>
      </c>
    </row>
    <row r="243" spans="1:25" x14ac:dyDescent="0.2">
      <c r="A243" s="35">
        <v>23</v>
      </c>
      <c r="B243" s="36">
        <v>140.50533659999999</v>
      </c>
      <c r="C243" s="36">
        <v>143.80817517</v>
      </c>
      <c r="D243" s="36">
        <v>148.44841117000001</v>
      </c>
      <c r="E243" s="36">
        <v>148.92402480000001</v>
      </c>
      <c r="F243" s="36">
        <v>149.71506919000001</v>
      </c>
      <c r="G243" s="36">
        <v>149.95839942999999</v>
      </c>
      <c r="H243" s="36">
        <v>148.36606877</v>
      </c>
      <c r="I243" s="36">
        <v>146.52979847</v>
      </c>
      <c r="J243" s="36">
        <v>140.79768478</v>
      </c>
      <c r="K243" s="36">
        <v>135.64616892999999</v>
      </c>
      <c r="L243" s="36">
        <v>134.29354918999999</v>
      </c>
      <c r="M243" s="36">
        <v>134.11626319999999</v>
      </c>
      <c r="N243" s="36">
        <v>137.69974407999999</v>
      </c>
      <c r="O243" s="36">
        <v>142.31543685</v>
      </c>
      <c r="P243" s="36">
        <v>140.89349182000001</v>
      </c>
      <c r="Q243" s="36">
        <v>141.38207697000001</v>
      </c>
      <c r="R243" s="36">
        <v>143.04943814999999</v>
      </c>
      <c r="S243" s="36">
        <v>140.38627697999999</v>
      </c>
      <c r="T243" s="36">
        <v>137.37266396000001</v>
      </c>
      <c r="U243" s="36">
        <v>135.10144889</v>
      </c>
      <c r="V243" s="36">
        <v>135.51312193999999</v>
      </c>
      <c r="W243" s="36">
        <v>137.69793971000001</v>
      </c>
      <c r="X243" s="36">
        <v>141.54762758999999</v>
      </c>
      <c r="Y243" s="36">
        <v>145.34408449</v>
      </c>
    </row>
    <row r="244" spans="1:25" x14ac:dyDescent="0.2">
      <c r="A244" s="35">
        <v>24</v>
      </c>
      <c r="B244" s="36">
        <v>139.05509461</v>
      </c>
      <c r="C244" s="36">
        <v>140.63185820000001</v>
      </c>
      <c r="D244" s="36">
        <v>144.52321864999999</v>
      </c>
      <c r="E244" s="36">
        <v>144.99286678000001</v>
      </c>
      <c r="F244" s="36">
        <v>147.64393365999999</v>
      </c>
      <c r="G244" s="36">
        <v>146.12786426</v>
      </c>
      <c r="H244" s="36">
        <v>144.17935334000001</v>
      </c>
      <c r="I244" s="36">
        <v>142.7007825</v>
      </c>
      <c r="J244" s="36">
        <v>141.15636547</v>
      </c>
      <c r="K244" s="36">
        <v>139.51120334999999</v>
      </c>
      <c r="L244" s="36">
        <v>140.09064286</v>
      </c>
      <c r="M244" s="36">
        <v>141.91752849</v>
      </c>
      <c r="N244" s="36">
        <v>144.69677630000001</v>
      </c>
      <c r="O244" s="36">
        <v>146.70227241000001</v>
      </c>
      <c r="P244" s="36">
        <v>141.64543492000001</v>
      </c>
      <c r="Q244" s="36">
        <v>144.38130470999999</v>
      </c>
      <c r="R244" s="36">
        <v>147.38290828999999</v>
      </c>
      <c r="S244" s="36">
        <v>144.0932291</v>
      </c>
      <c r="T244" s="36">
        <v>142.07249160000001</v>
      </c>
      <c r="U244" s="36">
        <v>139.26483031999999</v>
      </c>
      <c r="V244" s="36">
        <v>138.66541874000001</v>
      </c>
      <c r="W244" s="36">
        <v>139.77596414999999</v>
      </c>
      <c r="X244" s="36">
        <v>143.35041192</v>
      </c>
      <c r="Y244" s="36">
        <v>147.04267114000001</v>
      </c>
    </row>
    <row r="245" spans="1:25" x14ac:dyDescent="0.2">
      <c r="A245" s="35">
        <v>25</v>
      </c>
      <c r="B245" s="36">
        <v>139.08906071999999</v>
      </c>
      <c r="C245" s="36">
        <v>142.51973876</v>
      </c>
      <c r="D245" s="36">
        <v>145.95949553</v>
      </c>
      <c r="E245" s="36">
        <v>146.70634347000001</v>
      </c>
      <c r="F245" s="36">
        <v>148.17703804999999</v>
      </c>
      <c r="G245" s="36">
        <v>145.9369404</v>
      </c>
      <c r="H245" s="36">
        <v>140.47778084000001</v>
      </c>
      <c r="I245" s="36">
        <v>137.68752193</v>
      </c>
      <c r="J245" s="36">
        <v>136.91813354000001</v>
      </c>
      <c r="K245" s="36">
        <v>137.19477621999999</v>
      </c>
      <c r="L245" s="36">
        <v>139.68345661999999</v>
      </c>
      <c r="M245" s="36">
        <v>139.17304845999999</v>
      </c>
      <c r="N245" s="36">
        <v>142.2068285</v>
      </c>
      <c r="O245" s="36">
        <v>147.85454841999999</v>
      </c>
      <c r="P245" s="36">
        <v>145.90549153000001</v>
      </c>
      <c r="Q245" s="36">
        <v>145.5287816</v>
      </c>
      <c r="R245" s="36">
        <v>146.90332914999999</v>
      </c>
      <c r="S245" s="36">
        <v>144.20455878999999</v>
      </c>
      <c r="T245" s="36">
        <v>143.04344975000001</v>
      </c>
      <c r="U245" s="36">
        <v>143.84793299</v>
      </c>
      <c r="V245" s="36">
        <v>143.19828261999999</v>
      </c>
      <c r="W245" s="36">
        <v>142.45773727</v>
      </c>
      <c r="X245" s="36">
        <v>143.28460812</v>
      </c>
      <c r="Y245" s="36">
        <v>144.48715092</v>
      </c>
    </row>
    <row r="246" spans="1:25" x14ac:dyDescent="0.2">
      <c r="A246" s="35">
        <v>26</v>
      </c>
      <c r="B246" s="36">
        <v>141.73073518999999</v>
      </c>
      <c r="C246" s="36">
        <v>143.52434911</v>
      </c>
      <c r="D246" s="36">
        <v>147.63257805000001</v>
      </c>
      <c r="E246" s="36">
        <v>148.37954034000001</v>
      </c>
      <c r="F246" s="36">
        <v>149.92336732999999</v>
      </c>
      <c r="G246" s="36">
        <v>147.91901654</v>
      </c>
      <c r="H246" s="36">
        <v>143.81874428</v>
      </c>
      <c r="I246" s="36">
        <v>140.80264876000001</v>
      </c>
      <c r="J246" s="36">
        <v>138.66779339000001</v>
      </c>
      <c r="K246" s="36">
        <v>140.10389082</v>
      </c>
      <c r="L246" s="36">
        <v>140.32567281999999</v>
      </c>
      <c r="M246" s="36">
        <v>140.03705932</v>
      </c>
      <c r="N246" s="36">
        <v>142.76362295000001</v>
      </c>
      <c r="O246" s="36">
        <v>144.05992982000001</v>
      </c>
      <c r="P246" s="36">
        <v>142.0099783</v>
      </c>
      <c r="Q246" s="36">
        <v>142.95029095999999</v>
      </c>
      <c r="R246" s="36">
        <v>144.64006114</v>
      </c>
      <c r="S246" s="36">
        <v>143.82243220999999</v>
      </c>
      <c r="T246" s="36">
        <v>142.24295877</v>
      </c>
      <c r="U246" s="36">
        <v>140.74087879999999</v>
      </c>
      <c r="V246" s="36">
        <v>141.25510016000001</v>
      </c>
      <c r="W246" s="36">
        <v>142.54727161</v>
      </c>
      <c r="X246" s="36">
        <v>145.10764595000001</v>
      </c>
      <c r="Y246" s="36">
        <v>145.53178199999999</v>
      </c>
    </row>
    <row r="247" spans="1:25" x14ac:dyDescent="0.2">
      <c r="A247" s="35">
        <v>27</v>
      </c>
      <c r="B247" s="36">
        <v>146.60572869999999</v>
      </c>
      <c r="C247" s="36">
        <v>147.73956056</v>
      </c>
      <c r="D247" s="36">
        <v>152.10344171</v>
      </c>
      <c r="E247" s="36">
        <v>152.96994956</v>
      </c>
      <c r="F247" s="36">
        <v>155.11100413</v>
      </c>
      <c r="G247" s="36">
        <v>154.18263664</v>
      </c>
      <c r="H247" s="36">
        <v>152.29843984999999</v>
      </c>
      <c r="I247" s="36">
        <v>150.13107891000001</v>
      </c>
      <c r="J247" s="36">
        <v>148.31750031999999</v>
      </c>
      <c r="K247" s="36">
        <v>143.67574930999999</v>
      </c>
      <c r="L247" s="36">
        <v>143.39132222000001</v>
      </c>
      <c r="M247" s="36">
        <v>142.9139352</v>
      </c>
      <c r="N247" s="36">
        <v>143.93313921000001</v>
      </c>
      <c r="O247" s="36">
        <v>145.94416717999999</v>
      </c>
      <c r="P247" s="36">
        <v>144.26246007</v>
      </c>
      <c r="Q247" s="36">
        <v>146.06687335999999</v>
      </c>
      <c r="R247" s="36">
        <v>148.97792041</v>
      </c>
      <c r="S247" s="36">
        <v>146.47855218000001</v>
      </c>
      <c r="T247" s="36">
        <v>145.91220161000001</v>
      </c>
      <c r="U247" s="36">
        <v>143.96208734999999</v>
      </c>
      <c r="V247" s="36">
        <v>145.24808325999999</v>
      </c>
      <c r="W247" s="36">
        <v>147.87684640000001</v>
      </c>
      <c r="X247" s="36">
        <v>148.93360953000001</v>
      </c>
      <c r="Y247" s="36">
        <v>152.91082019000001</v>
      </c>
    </row>
    <row r="248" spans="1:25" x14ac:dyDescent="0.2">
      <c r="A248" s="35">
        <v>28</v>
      </c>
      <c r="B248" s="36">
        <v>142.31637923</v>
      </c>
      <c r="C248" s="36">
        <v>147.46489294</v>
      </c>
      <c r="D248" s="36">
        <v>151.75535034000001</v>
      </c>
      <c r="E248" s="36">
        <v>153.6012393</v>
      </c>
      <c r="F248" s="36">
        <v>155.60418949000001</v>
      </c>
      <c r="G248" s="36">
        <v>154.60896997</v>
      </c>
      <c r="H248" s="36">
        <v>152.38441875999999</v>
      </c>
      <c r="I248" s="36">
        <v>149.13429353000001</v>
      </c>
      <c r="J248" s="36">
        <v>142.89759026999999</v>
      </c>
      <c r="K248" s="36">
        <v>138.31981622000001</v>
      </c>
      <c r="L248" s="36">
        <v>138.30076940999999</v>
      </c>
      <c r="M248" s="36">
        <v>140.18175468000001</v>
      </c>
      <c r="N248" s="36">
        <v>144.76400837</v>
      </c>
      <c r="O248" s="36">
        <v>148.07867003999999</v>
      </c>
      <c r="P248" s="36">
        <v>146.04769644999999</v>
      </c>
      <c r="Q248" s="36">
        <v>146.96017925000001</v>
      </c>
      <c r="R248" s="36">
        <v>148.65585601000001</v>
      </c>
      <c r="S248" s="36">
        <v>145.06286569</v>
      </c>
      <c r="T248" s="36">
        <v>142.85682036</v>
      </c>
      <c r="U248" s="36">
        <v>140.88923524</v>
      </c>
      <c r="V248" s="36">
        <v>142.79056054</v>
      </c>
      <c r="W248" s="36">
        <v>146.86646157999999</v>
      </c>
      <c r="X248" s="36">
        <v>149.71978322999999</v>
      </c>
      <c r="Y248" s="36">
        <v>154.89241222999999</v>
      </c>
    </row>
    <row r="249" spans="1:25" x14ac:dyDescent="0.2">
      <c r="A249" s="35">
        <v>29</v>
      </c>
      <c r="B249" s="36" t="s">
        <v>150</v>
      </c>
      <c r="C249" s="36" t="s">
        <v>150</v>
      </c>
      <c r="D249" s="36" t="s">
        <v>150</v>
      </c>
      <c r="E249" s="36" t="s">
        <v>150</v>
      </c>
      <c r="F249" s="36" t="s">
        <v>150</v>
      </c>
      <c r="G249" s="36" t="s">
        <v>150</v>
      </c>
      <c r="H249" s="36" t="s">
        <v>150</v>
      </c>
      <c r="I249" s="36" t="s">
        <v>150</v>
      </c>
      <c r="J249" s="36" t="s">
        <v>150</v>
      </c>
      <c r="K249" s="36" t="s">
        <v>150</v>
      </c>
      <c r="L249" s="36" t="s">
        <v>150</v>
      </c>
      <c r="M249" s="36" t="s">
        <v>150</v>
      </c>
      <c r="N249" s="36" t="s">
        <v>150</v>
      </c>
      <c r="O249" s="36" t="s">
        <v>150</v>
      </c>
      <c r="P249" s="36" t="s">
        <v>150</v>
      </c>
      <c r="Q249" s="36" t="s">
        <v>150</v>
      </c>
      <c r="R249" s="36" t="s">
        <v>150</v>
      </c>
      <c r="S249" s="36" t="s">
        <v>150</v>
      </c>
      <c r="T249" s="36" t="s">
        <v>150</v>
      </c>
      <c r="U249" s="36" t="s">
        <v>150</v>
      </c>
      <c r="V249" s="36" t="s">
        <v>150</v>
      </c>
      <c r="W249" s="36" t="s">
        <v>150</v>
      </c>
      <c r="X249" s="36" t="s">
        <v>150</v>
      </c>
      <c r="Y249" s="36" t="s">
        <v>150</v>
      </c>
    </row>
    <row r="250" spans="1:25" x14ac:dyDescent="0.2">
      <c r="A250" s="35">
        <v>30</v>
      </c>
      <c r="B250" s="36" t="s">
        <v>150</v>
      </c>
      <c r="C250" s="36" t="s">
        <v>150</v>
      </c>
      <c r="D250" s="36" t="s">
        <v>150</v>
      </c>
      <c r="E250" s="36" t="s">
        <v>150</v>
      </c>
      <c r="F250" s="36" t="s">
        <v>150</v>
      </c>
      <c r="G250" s="36" t="s">
        <v>150</v>
      </c>
      <c r="H250" s="36" t="s">
        <v>150</v>
      </c>
      <c r="I250" s="36" t="s">
        <v>150</v>
      </c>
      <c r="J250" s="36" t="s">
        <v>150</v>
      </c>
      <c r="K250" s="36" t="s">
        <v>150</v>
      </c>
      <c r="L250" s="36" t="s">
        <v>150</v>
      </c>
      <c r="M250" s="36" t="s">
        <v>150</v>
      </c>
      <c r="N250" s="36" t="s">
        <v>150</v>
      </c>
      <c r="O250" s="36" t="s">
        <v>150</v>
      </c>
      <c r="P250" s="36" t="s">
        <v>150</v>
      </c>
      <c r="Q250" s="36" t="s">
        <v>150</v>
      </c>
      <c r="R250" s="36" t="s">
        <v>150</v>
      </c>
      <c r="S250" s="36" t="s">
        <v>150</v>
      </c>
      <c r="T250" s="36" t="s">
        <v>150</v>
      </c>
      <c r="U250" s="36" t="s">
        <v>150</v>
      </c>
      <c r="V250" s="36" t="s">
        <v>150</v>
      </c>
      <c r="W250" s="36" t="s">
        <v>150</v>
      </c>
      <c r="X250" s="36" t="s">
        <v>150</v>
      </c>
      <c r="Y250" s="36" t="s">
        <v>150</v>
      </c>
    </row>
    <row r="251" spans="1:25" x14ac:dyDescent="0.2">
      <c r="A251" s="35">
        <v>31</v>
      </c>
      <c r="B251" s="36" t="s">
        <v>150</v>
      </c>
      <c r="C251" s="36" t="s">
        <v>150</v>
      </c>
      <c r="D251" s="36" t="s">
        <v>150</v>
      </c>
      <c r="E251" s="36" t="s">
        <v>150</v>
      </c>
      <c r="F251" s="36" t="s">
        <v>150</v>
      </c>
      <c r="G251" s="36" t="s">
        <v>150</v>
      </c>
      <c r="H251" s="36" t="s">
        <v>150</v>
      </c>
      <c r="I251" s="36" t="s">
        <v>150</v>
      </c>
      <c r="J251" s="36" t="s">
        <v>150</v>
      </c>
      <c r="K251" s="36" t="s">
        <v>150</v>
      </c>
      <c r="L251" s="36" t="s">
        <v>150</v>
      </c>
      <c r="M251" s="36" t="s">
        <v>150</v>
      </c>
      <c r="N251" s="36" t="s">
        <v>150</v>
      </c>
      <c r="O251" s="36" t="s">
        <v>150</v>
      </c>
      <c r="P251" s="36" t="s">
        <v>150</v>
      </c>
      <c r="Q251" s="36" t="s">
        <v>150</v>
      </c>
      <c r="R251" s="36" t="s">
        <v>150</v>
      </c>
      <c r="S251" s="36" t="s">
        <v>150</v>
      </c>
      <c r="T251" s="36" t="s">
        <v>150</v>
      </c>
      <c r="U251" s="36" t="s">
        <v>150</v>
      </c>
      <c r="V251" s="36" t="s">
        <v>150</v>
      </c>
      <c r="W251" s="36" t="s">
        <v>150</v>
      </c>
      <c r="X251" s="36" t="s">
        <v>150</v>
      </c>
      <c r="Y251" s="36" t="s">
        <v>150</v>
      </c>
    </row>
    <row r="252" spans="1:25" x14ac:dyDescent="0.2">
      <c r="A252" s="42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</row>
    <row r="254" spans="1:25" ht="29.25" customHeight="1" x14ac:dyDescent="0.2">
      <c r="A254" s="111" t="s">
        <v>0</v>
      </c>
      <c r="B254" s="136" t="s">
        <v>148</v>
      </c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</row>
    <row r="255" spans="1:25" x14ac:dyDescent="0.2">
      <c r="A255" s="111"/>
      <c r="B255" s="34" t="s">
        <v>74</v>
      </c>
      <c r="C255" s="34" t="s">
        <v>75</v>
      </c>
      <c r="D255" s="34" t="s">
        <v>76</v>
      </c>
      <c r="E255" s="34" t="s">
        <v>77</v>
      </c>
      <c r="F255" s="34" t="s">
        <v>78</v>
      </c>
      <c r="G255" s="34" t="s">
        <v>79</v>
      </c>
      <c r="H255" s="34" t="s">
        <v>80</v>
      </c>
      <c r="I255" s="34" t="s">
        <v>81</v>
      </c>
      <c r="J255" s="34" t="s">
        <v>82</v>
      </c>
      <c r="K255" s="34" t="s">
        <v>83</v>
      </c>
      <c r="L255" s="34" t="s">
        <v>84</v>
      </c>
      <c r="M255" s="34" t="s">
        <v>85</v>
      </c>
      <c r="N255" s="34" t="s">
        <v>86</v>
      </c>
      <c r="O255" s="34" t="s">
        <v>87</v>
      </c>
      <c r="P255" s="34" t="s">
        <v>88</v>
      </c>
      <c r="Q255" s="34" t="s">
        <v>89</v>
      </c>
      <c r="R255" s="34" t="s">
        <v>90</v>
      </c>
      <c r="S255" s="34" t="s">
        <v>91</v>
      </c>
      <c r="T255" s="34" t="s">
        <v>92</v>
      </c>
      <c r="U255" s="34" t="s">
        <v>93</v>
      </c>
      <c r="V255" s="34" t="s">
        <v>94</v>
      </c>
      <c r="W255" s="34" t="s">
        <v>95</v>
      </c>
      <c r="X255" s="34" t="s">
        <v>96</v>
      </c>
      <c r="Y255" s="34" t="s">
        <v>97</v>
      </c>
    </row>
    <row r="256" spans="1:25" x14ac:dyDescent="0.2">
      <c r="A256" s="35">
        <v>1</v>
      </c>
      <c r="B256" s="36">
        <v>138.50633316</v>
      </c>
      <c r="C256" s="36">
        <v>144.39056622000001</v>
      </c>
      <c r="D256" s="36">
        <v>147.64652294000001</v>
      </c>
      <c r="E256" s="36">
        <v>149.13940013999999</v>
      </c>
      <c r="F256" s="36">
        <v>151.29019868</v>
      </c>
      <c r="G256" s="36">
        <v>148.96477587999999</v>
      </c>
      <c r="H256" s="36">
        <v>145.65595479000001</v>
      </c>
      <c r="I256" s="36">
        <v>142.50977667999999</v>
      </c>
      <c r="J256" s="36">
        <v>138.8818555</v>
      </c>
      <c r="K256" s="36">
        <v>138.36412041</v>
      </c>
      <c r="L256" s="36">
        <v>138.61258588000001</v>
      </c>
      <c r="M256" s="36">
        <v>139.83102105</v>
      </c>
      <c r="N256" s="36">
        <v>141.79158742000001</v>
      </c>
      <c r="O256" s="36">
        <v>143.95620511000001</v>
      </c>
      <c r="P256" s="36">
        <v>145.63465371000001</v>
      </c>
      <c r="Q256" s="36">
        <v>146.27483409000001</v>
      </c>
      <c r="R256" s="36">
        <v>145.45764356000001</v>
      </c>
      <c r="S256" s="36">
        <v>143.33025357</v>
      </c>
      <c r="T256" s="36">
        <v>139.90942229999999</v>
      </c>
      <c r="U256" s="36">
        <v>139.37196191999999</v>
      </c>
      <c r="V256" s="36">
        <v>140.48897676999999</v>
      </c>
      <c r="W256" s="36">
        <v>142.58993187999999</v>
      </c>
      <c r="X256" s="36">
        <v>146.28478853999999</v>
      </c>
      <c r="Y256" s="36">
        <v>148.08937874</v>
      </c>
    </row>
    <row r="257" spans="1:28" ht="15" x14ac:dyDescent="0.25">
      <c r="A257" s="35">
        <v>2</v>
      </c>
      <c r="B257" s="36">
        <v>143.61000368000001</v>
      </c>
      <c r="C257" s="36">
        <v>146.61732463000001</v>
      </c>
      <c r="D257" s="36">
        <v>148.38603972000001</v>
      </c>
      <c r="E257" s="36">
        <v>149.11951108</v>
      </c>
      <c r="F257" s="36">
        <v>149.926715</v>
      </c>
      <c r="G257" s="36">
        <v>146.71923891</v>
      </c>
      <c r="H257" s="36">
        <v>141.23966965</v>
      </c>
      <c r="I257" s="36">
        <v>138.70096884</v>
      </c>
      <c r="J257" s="36">
        <v>135.16847207000001</v>
      </c>
      <c r="K257" s="36">
        <v>133.39378024999999</v>
      </c>
      <c r="L257" s="36">
        <v>133.58748481000001</v>
      </c>
      <c r="M257" s="36">
        <v>138.43177757999999</v>
      </c>
      <c r="N257" s="36">
        <v>143.81824374999999</v>
      </c>
      <c r="O257" s="36">
        <v>146.17325079</v>
      </c>
      <c r="P257" s="36">
        <v>148.46608137999999</v>
      </c>
      <c r="Q257" s="36">
        <v>148.84621250999999</v>
      </c>
      <c r="R257" s="36">
        <v>148.84261185</v>
      </c>
      <c r="S257" s="36">
        <v>147.19959732000001</v>
      </c>
      <c r="T257" s="36">
        <v>143.0792691</v>
      </c>
      <c r="U257" s="36">
        <v>142.68760842</v>
      </c>
      <c r="V257" s="36">
        <v>144.82330469999999</v>
      </c>
      <c r="W257" s="36">
        <v>147.91402742</v>
      </c>
      <c r="X257" s="36">
        <v>152.01150102</v>
      </c>
      <c r="Y257" s="36">
        <v>153.76234737999999</v>
      </c>
      <c r="AB257"/>
    </row>
    <row r="258" spans="1:28" x14ac:dyDescent="0.2">
      <c r="A258" s="35">
        <v>3</v>
      </c>
      <c r="B258" s="36">
        <v>140.87082081</v>
      </c>
      <c r="C258" s="36">
        <v>144.75792677999999</v>
      </c>
      <c r="D258" s="36">
        <v>145.65719207999999</v>
      </c>
      <c r="E258" s="36">
        <v>145.47365972</v>
      </c>
      <c r="F258" s="36">
        <v>144.61220184000001</v>
      </c>
      <c r="G258" s="36">
        <v>143.42862722000001</v>
      </c>
      <c r="H258" s="36">
        <v>139.47609306999999</v>
      </c>
      <c r="I258" s="36">
        <v>140.91706640999999</v>
      </c>
      <c r="J258" s="36">
        <v>140.83334422999999</v>
      </c>
      <c r="K258" s="36">
        <v>138.24488374000001</v>
      </c>
      <c r="L258" s="36">
        <v>138.99644004999999</v>
      </c>
      <c r="M258" s="36">
        <v>138.72715299999999</v>
      </c>
      <c r="N258" s="36">
        <v>141.0954165</v>
      </c>
      <c r="O258" s="36">
        <v>141.25606579999999</v>
      </c>
      <c r="P258" s="36">
        <v>140.77035795</v>
      </c>
      <c r="Q258" s="36">
        <v>141.16470902</v>
      </c>
      <c r="R258" s="36">
        <v>141.27154937</v>
      </c>
      <c r="S258" s="36">
        <v>141.61239957000001</v>
      </c>
      <c r="T258" s="36">
        <v>141.29631233999999</v>
      </c>
      <c r="U258" s="36">
        <v>141.19244130000001</v>
      </c>
      <c r="V258" s="36">
        <v>141.01039716</v>
      </c>
      <c r="W258" s="36">
        <v>141.87460012</v>
      </c>
      <c r="X258" s="36">
        <v>142.04056722999999</v>
      </c>
      <c r="Y258" s="36">
        <v>145.28760288000001</v>
      </c>
    </row>
    <row r="259" spans="1:28" x14ac:dyDescent="0.2">
      <c r="A259" s="35">
        <v>4</v>
      </c>
      <c r="B259" s="36">
        <v>151.90161878000001</v>
      </c>
      <c r="C259" s="36">
        <v>154.88488430999999</v>
      </c>
      <c r="D259" s="36">
        <v>155.47036603999999</v>
      </c>
      <c r="E259" s="36">
        <v>154.99751681999999</v>
      </c>
      <c r="F259" s="36">
        <v>154.33105051000001</v>
      </c>
      <c r="G259" s="36">
        <v>154.16532719</v>
      </c>
      <c r="H259" s="36">
        <v>148.91203809000001</v>
      </c>
      <c r="I259" s="36">
        <v>145.80698064000001</v>
      </c>
      <c r="J259" s="36">
        <v>142.25679048999999</v>
      </c>
      <c r="K259" s="36">
        <v>141.95079946999999</v>
      </c>
      <c r="L259" s="36">
        <v>140.80409359000001</v>
      </c>
      <c r="M259" s="36">
        <v>142.96677618999999</v>
      </c>
      <c r="N259" s="36">
        <v>146.64112165</v>
      </c>
      <c r="O259" s="36">
        <v>146.63316997000001</v>
      </c>
      <c r="P259" s="36">
        <v>147.7236719</v>
      </c>
      <c r="Q259" s="36">
        <v>147.60475865999999</v>
      </c>
      <c r="R259" s="36">
        <v>147.29681414999999</v>
      </c>
      <c r="S259" s="36">
        <v>147.03685408999999</v>
      </c>
      <c r="T259" s="36">
        <v>143.02256847000001</v>
      </c>
      <c r="U259" s="36">
        <v>141.76465657</v>
      </c>
      <c r="V259" s="36">
        <v>144.86140184999999</v>
      </c>
      <c r="W259" s="36">
        <v>148.46843645999999</v>
      </c>
      <c r="X259" s="36">
        <v>150.05644760999999</v>
      </c>
      <c r="Y259" s="36">
        <v>153.32541039</v>
      </c>
    </row>
    <row r="260" spans="1:28" x14ac:dyDescent="0.2">
      <c r="A260" s="35">
        <v>5</v>
      </c>
      <c r="B260" s="36">
        <v>154.16460946999999</v>
      </c>
      <c r="C260" s="36">
        <v>157.36413619000001</v>
      </c>
      <c r="D260" s="36">
        <v>158.00252215</v>
      </c>
      <c r="E260" s="36">
        <v>158.2355982</v>
      </c>
      <c r="F260" s="36">
        <v>156.95737557000001</v>
      </c>
      <c r="G260" s="36">
        <v>156.51509121999999</v>
      </c>
      <c r="H260" s="36">
        <v>151.67063863999999</v>
      </c>
      <c r="I260" s="36">
        <v>149.78244896999999</v>
      </c>
      <c r="J260" s="36">
        <v>144.73254022</v>
      </c>
      <c r="K260" s="36">
        <v>142.86494322999999</v>
      </c>
      <c r="L260" s="36">
        <v>141.48915385999999</v>
      </c>
      <c r="M260" s="36">
        <v>140.55323573000001</v>
      </c>
      <c r="N260" s="36">
        <v>143.13504284999999</v>
      </c>
      <c r="O260" s="36">
        <v>143.29891834</v>
      </c>
      <c r="P260" s="36">
        <v>144.69154155999999</v>
      </c>
      <c r="Q260" s="36">
        <v>145.76035866000001</v>
      </c>
      <c r="R260" s="36">
        <v>145.59548684999999</v>
      </c>
      <c r="S260" s="36">
        <v>144.02060975000001</v>
      </c>
      <c r="T260" s="36">
        <v>140.472129</v>
      </c>
      <c r="U260" s="36">
        <v>137.36980983999999</v>
      </c>
      <c r="V260" s="36">
        <v>137.78424871999999</v>
      </c>
      <c r="W260" s="36">
        <v>139.82513993000001</v>
      </c>
      <c r="X260" s="36">
        <v>142.71146413</v>
      </c>
      <c r="Y260" s="36">
        <v>144.74810238000001</v>
      </c>
    </row>
    <row r="261" spans="1:28" x14ac:dyDescent="0.2">
      <c r="A261" s="35">
        <v>6</v>
      </c>
      <c r="B261" s="36">
        <v>148.84011194000001</v>
      </c>
      <c r="C261" s="36">
        <v>152.03768848999999</v>
      </c>
      <c r="D261" s="36">
        <v>151.91353025999999</v>
      </c>
      <c r="E261" s="36">
        <v>153.29735292000001</v>
      </c>
      <c r="F261" s="36">
        <v>155.35915482999999</v>
      </c>
      <c r="G261" s="36">
        <v>154.69503169999999</v>
      </c>
      <c r="H261" s="36">
        <v>152.83827209</v>
      </c>
      <c r="I261" s="36">
        <v>149.36296039000001</v>
      </c>
      <c r="J261" s="36">
        <v>144.12669893</v>
      </c>
      <c r="K261" s="36">
        <v>139.12184995999999</v>
      </c>
      <c r="L261" s="36">
        <v>137.54691258</v>
      </c>
      <c r="M261" s="36">
        <v>137.77409947000001</v>
      </c>
      <c r="N261" s="36">
        <v>139.96724505</v>
      </c>
      <c r="O261" s="36">
        <v>142.18048100999999</v>
      </c>
      <c r="P261" s="36">
        <v>143.09539763999999</v>
      </c>
      <c r="Q261" s="36">
        <v>144.96362073</v>
      </c>
      <c r="R261" s="36">
        <v>144.68344089000001</v>
      </c>
      <c r="S261" s="36">
        <v>142.13930658999999</v>
      </c>
      <c r="T261" s="36">
        <v>138.76608214999999</v>
      </c>
      <c r="U261" s="36">
        <v>139.30188888000001</v>
      </c>
      <c r="V261" s="36">
        <v>141.64902026999999</v>
      </c>
      <c r="W261" s="36">
        <v>143.94747483</v>
      </c>
      <c r="X261" s="36">
        <v>146.42991255999999</v>
      </c>
      <c r="Y261" s="36">
        <v>149.31883685</v>
      </c>
    </row>
    <row r="262" spans="1:28" x14ac:dyDescent="0.2">
      <c r="A262" s="35">
        <v>7</v>
      </c>
      <c r="B262" s="36">
        <v>148.74326117999999</v>
      </c>
      <c r="C262" s="36">
        <v>151.62612528</v>
      </c>
      <c r="D262" s="36">
        <v>151.52730227000001</v>
      </c>
      <c r="E262" s="36">
        <v>152.43281064999999</v>
      </c>
      <c r="F262" s="36">
        <v>153.90357412</v>
      </c>
      <c r="G262" s="36">
        <v>152.83882514000001</v>
      </c>
      <c r="H262" s="36">
        <v>151.85610947999999</v>
      </c>
      <c r="I262" s="36">
        <v>149.91496389</v>
      </c>
      <c r="J262" s="36">
        <v>146.93453223</v>
      </c>
      <c r="K262" s="36">
        <v>144.08001118999999</v>
      </c>
      <c r="L262" s="36">
        <v>141.45868064000001</v>
      </c>
      <c r="M262" s="36">
        <v>140.10188649</v>
      </c>
      <c r="N262" s="36">
        <v>141.97455467</v>
      </c>
      <c r="O262" s="36">
        <v>144.61362416</v>
      </c>
      <c r="P262" s="36">
        <v>146.80867233999999</v>
      </c>
      <c r="Q262" s="36">
        <v>147.50708621000001</v>
      </c>
      <c r="R262" s="36">
        <v>146.06644648</v>
      </c>
      <c r="S262" s="36">
        <v>143.41617178999999</v>
      </c>
      <c r="T262" s="36">
        <v>139.06595021999999</v>
      </c>
      <c r="U262" s="36">
        <v>140.65071320999999</v>
      </c>
      <c r="V262" s="36">
        <v>142.39047937000001</v>
      </c>
      <c r="W262" s="36">
        <v>144.27512225000001</v>
      </c>
      <c r="X262" s="36">
        <v>147.29177974000001</v>
      </c>
      <c r="Y262" s="36">
        <v>150.94268255</v>
      </c>
    </row>
    <row r="263" spans="1:28" x14ac:dyDescent="0.2">
      <c r="A263" s="35">
        <v>8</v>
      </c>
      <c r="B263" s="36">
        <v>150.01403565000001</v>
      </c>
      <c r="C263" s="36">
        <v>154.8924303</v>
      </c>
      <c r="D263" s="36">
        <v>157.34556229</v>
      </c>
      <c r="E263" s="36">
        <v>158.16725349000001</v>
      </c>
      <c r="F263" s="36">
        <v>158.40451630000001</v>
      </c>
      <c r="G263" s="36">
        <v>155.93835799999999</v>
      </c>
      <c r="H263" s="36">
        <v>151.21418768999999</v>
      </c>
      <c r="I263" s="36">
        <v>147.20824775</v>
      </c>
      <c r="J263" s="36">
        <v>146.19024551000001</v>
      </c>
      <c r="K263" s="36">
        <v>145.30465787</v>
      </c>
      <c r="L263" s="36">
        <v>144.70731531000001</v>
      </c>
      <c r="M263" s="36">
        <v>145.95694237000001</v>
      </c>
      <c r="N263" s="36">
        <v>147.26168440000001</v>
      </c>
      <c r="O263" s="36">
        <v>149.22901017999999</v>
      </c>
      <c r="P263" s="36">
        <v>150.55127193999999</v>
      </c>
      <c r="Q263" s="36">
        <v>150.90081702000001</v>
      </c>
      <c r="R263" s="36">
        <v>150.08123229</v>
      </c>
      <c r="S263" s="36">
        <v>148.16585595000001</v>
      </c>
      <c r="T263" s="36">
        <v>144.04101261</v>
      </c>
      <c r="U263" s="36">
        <v>144.83944414999999</v>
      </c>
      <c r="V263" s="36">
        <v>146.81528327999999</v>
      </c>
      <c r="W263" s="36">
        <v>149.47391153999999</v>
      </c>
      <c r="X263" s="36">
        <v>152.36067413999999</v>
      </c>
      <c r="Y263" s="36">
        <v>154.45680715</v>
      </c>
    </row>
    <row r="264" spans="1:28" x14ac:dyDescent="0.2">
      <c r="A264" s="35">
        <v>9</v>
      </c>
      <c r="B264" s="36">
        <v>150.15304252999999</v>
      </c>
      <c r="C264" s="36">
        <v>153.88144270999999</v>
      </c>
      <c r="D264" s="36">
        <v>158.37954282999999</v>
      </c>
      <c r="E264" s="36">
        <v>159.78862333999999</v>
      </c>
      <c r="F264" s="36">
        <v>157.95868188</v>
      </c>
      <c r="G264" s="36">
        <v>154.80107336</v>
      </c>
      <c r="H264" s="36">
        <v>149.74583161999999</v>
      </c>
      <c r="I264" s="36">
        <v>144.47828179999999</v>
      </c>
      <c r="J264" s="36">
        <v>141.19317629</v>
      </c>
      <c r="K264" s="36">
        <v>140.55327846</v>
      </c>
      <c r="L264" s="36">
        <v>139.52285491999999</v>
      </c>
      <c r="M264" s="36">
        <v>140.72644978</v>
      </c>
      <c r="N264" s="36">
        <v>142.36459955000001</v>
      </c>
      <c r="O264" s="36">
        <v>144.65001111000001</v>
      </c>
      <c r="P264" s="36">
        <v>147.52287351999999</v>
      </c>
      <c r="Q264" s="36">
        <v>148.30704872000001</v>
      </c>
      <c r="R264" s="36">
        <v>148.32285415000001</v>
      </c>
      <c r="S264" s="36">
        <v>146.12935481</v>
      </c>
      <c r="T264" s="36">
        <v>141.79039308</v>
      </c>
      <c r="U264" s="36">
        <v>141.31138730999999</v>
      </c>
      <c r="V264" s="36">
        <v>143.18788488000001</v>
      </c>
      <c r="W264" s="36">
        <v>146.19220478</v>
      </c>
      <c r="X264" s="36">
        <v>149.54096565</v>
      </c>
      <c r="Y264" s="36">
        <v>150.99323287000001</v>
      </c>
    </row>
    <row r="265" spans="1:28" x14ac:dyDescent="0.2">
      <c r="A265" s="35">
        <v>10</v>
      </c>
      <c r="B265" s="36">
        <v>143.17197945000001</v>
      </c>
      <c r="C265" s="36">
        <v>145.49751856</v>
      </c>
      <c r="D265" s="36">
        <v>148.5444469</v>
      </c>
      <c r="E265" s="36">
        <v>149.16580273</v>
      </c>
      <c r="F265" s="36">
        <v>148.04640361</v>
      </c>
      <c r="G265" s="36">
        <v>145.76412083</v>
      </c>
      <c r="H265" s="36">
        <v>142.84834674000001</v>
      </c>
      <c r="I265" s="36">
        <v>146.5253051</v>
      </c>
      <c r="J265" s="36">
        <v>143.04291993000001</v>
      </c>
      <c r="K265" s="36">
        <v>141.17847517999999</v>
      </c>
      <c r="L265" s="36">
        <v>140.93779738999999</v>
      </c>
      <c r="M265" s="36">
        <v>142.17316934999999</v>
      </c>
      <c r="N265" s="36">
        <v>143.94090967</v>
      </c>
      <c r="O265" s="36">
        <v>146.67081958</v>
      </c>
      <c r="P265" s="36">
        <v>148.15433053999999</v>
      </c>
      <c r="Q265" s="36">
        <v>149.24674006999999</v>
      </c>
      <c r="R265" s="36">
        <v>148.79657566</v>
      </c>
      <c r="S265" s="36">
        <v>147.02494598000001</v>
      </c>
      <c r="T265" s="36">
        <v>141.86648468999999</v>
      </c>
      <c r="U265" s="36">
        <v>141.10655557999999</v>
      </c>
      <c r="V265" s="36">
        <v>142.91328551000001</v>
      </c>
      <c r="W265" s="36">
        <v>145.57583277000001</v>
      </c>
      <c r="X265" s="36">
        <v>148.48538955999999</v>
      </c>
      <c r="Y265" s="36">
        <v>150.08690938000001</v>
      </c>
    </row>
    <row r="266" spans="1:28" x14ac:dyDescent="0.2">
      <c r="A266" s="35">
        <v>11</v>
      </c>
      <c r="B266" s="36">
        <v>145.23773467000001</v>
      </c>
      <c r="C266" s="36">
        <v>151.78992762999999</v>
      </c>
      <c r="D266" s="36">
        <v>153.93980832</v>
      </c>
      <c r="E266" s="36">
        <v>154.43768292999999</v>
      </c>
      <c r="F266" s="36">
        <v>157.46144842999999</v>
      </c>
      <c r="G266" s="36">
        <v>156.16061378000001</v>
      </c>
      <c r="H266" s="36">
        <v>152.13806062</v>
      </c>
      <c r="I266" s="36">
        <v>146.38304059000001</v>
      </c>
      <c r="J266" s="36">
        <v>141.87911513</v>
      </c>
      <c r="K266" s="36">
        <v>141.02621214999999</v>
      </c>
      <c r="L266" s="36">
        <v>141.28877188999999</v>
      </c>
      <c r="M266" s="36">
        <v>142.72402499</v>
      </c>
      <c r="N266" s="36">
        <v>145.77639377</v>
      </c>
      <c r="O266" s="36">
        <v>148.22739278</v>
      </c>
      <c r="P266" s="36">
        <v>150.44771957</v>
      </c>
      <c r="Q266" s="36">
        <v>151.40338023000001</v>
      </c>
      <c r="R266" s="36">
        <v>150.49139769999999</v>
      </c>
      <c r="S266" s="36">
        <v>147.89915252</v>
      </c>
      <c r="T266" s="36">
        <v>143.35880094000001</v>
      </c>
      <c r="U266" s="36">
        <v>142.19093702999999</v>
      </c>
      <c r="V266" s="36">
        <v>142.18158374000001</v>
      </c>
      <c r="W266" s="36">
        <v>145.29662388</v>
      </c>
      <c r="X266" s="36">
        <v>148.13669121000001</v>
      </c>
      <c r="Y266" s="36">
        <v>149.98656803</v>
      </c>
    </row>
    <row r="267" spans="1:28" x14ac:dyDescent="0.2">
      <c r="A267" s="35">
        <v>12</v>
      </c>
      <c r="B267" s="36">
        <v>151.7298394</v>
      </c>
      <c r="C267" s="36">
        <v>154.83916278000001</v>
      </c>
      <c r="D267" s="36">
        <v>155.46443151</v>
      </c>
      <c r="E267" s="36">
        <v>155.91159694999999</v>
      </c>
      <c r="F267" s="36">
        <v>156.17971391</v>
      </c>
      <c r="G267" s="36">
        <v>153.85239297999999</v>
      </c>
      <c r="H267" s="36">
        <v>149.97016436999999</v>
      </c>
      <c r="I267" s="36">
        <v>147.87314133000001</v>
      </c>
      <c r="J267" s="36">
        <v>144.08030654999999</v>
      </c>
      <c r="K267" s="36">
        <v>142.64567163000001</v>
      </c>
      <c r="L267" s="36">
        <v>141.86913077</v>
      </c>
      <c r="M267" s="36">
        <v>144.87990368999999</v>
      </c>
      <c r="N267" s="36">
        <v>146.69835725999999</v>
      </c>
      <c r="O267" s="36">
        <v>147.56543418000001</v>
      </c>
      <c r="P267" s="36">
        <v>148.87968413999999</v>
      </c>
      <c r="Q267" s="36">
        <v>149.64520206</v>
      </c>
      <c r="R267" s="36">
        <v>149.08347873</v>
      </c>
      <c r="S267" s="36">
        <v>148.21371156999999</v>
      </c>
      <c r="T267" s="36">
        <v>146.14808227</v>
      </c>
      <c r="U267" s="36">
        <v>143.98593596000001</v>
      </c>
      <c r="V267" s="36">
        <v>145.13682711999999</v>
      </c>
      <c r="W267" s="36">
        <v>148.96513644000001</v>
      </c>
      <c r="X267" s="36">
        <v>150.04234898000001</v>
      </c>
      <c r="Y267" s="36">
        <v>149.95210559</v>
      </c>
    </row>
    <row r="268" spans="1:28" x14ac:dyDescent="0.2">
      <c r="A268" s="35">
        <v>13</v>
      </c>
      <c r="B268" s="36">
        <v>146.39176896999999</v>
      </c>
      <c r="C268" s="36">
        <v>148.59308791000001</v>
      </c>
      <c r="D268" s="36">
        <v>146.34641253999999</v>
      </c>
      <c r="E268" s="36">
        <v>147.17021896</v>
      </c>
      <c r="F268" s="36">
        <v>149.18166902999999</v>
      </c>
      <c r="G268" s="36">
        <v>147.78665713000001</v>
      </c>
      <c r="H268" s="36">
        <v>147.41761706</v>
      </c>
      <c r="I268" s="36">
        <v>143.96255194</v>
      </c>
      <c r="J268" s="36">
        <v>142.53424536</v>
      </c>
      <c r="K268" s="36">
        <v>139.12593984</v>
      </c>
      <c r="L268" s="36">
        <v>142.09994381999999</v>
      </c>
      <c r="M268" s="36">
        <v>142.19261426</v>
      </c>
      <c r="N268" s="36">
        <v>141.20450890999999</v>
      </c>
      <c r="O268" s="36">
        <v>142.22009813</v>
      </c>
      <c r="P268" s="36">
        <v>143.71084994</v>
      </c>
      <c r="Q268" s="36">
        <v>144.66688207999999</v>
      </c>
      <c r="R268" s="36">
        <v>144.76810487</v>
      </c>
      <c r="S268" s="36">
        <v>146.78764509000001</v>
      </c>
      <c r="T268" s="36">
        <v>141.82825865999999</v>
      </c>
      <c r="U268" s="36">
        <v>137.79805736</v>
      </c>
      <c r="V268" s="36">
        <v>139.68861962</v>
      </c>
      <c r="W268" s="36">
        <v>141.94717799</v>
      </c>
      <c r="X268" s="36">
        <v>143.60545164000001</v>
      </c>
      <c r="Y268" s="36">
        <v>144.68637214</v>
      </c>
    </row>
    <row r="269" spans="1:28" x14ac:dyDescent="0.2">
      <c r="A269" s="35">
        <v>14</v>
      </c>
      <c r="B269" s="36">
        <v>152.63650752999999</v>
      </c>
      <c r="C269" s="36">
        <v>155.56754687</v>
      </c>
      <c r="D269" s="36">
        <v>154.62920568000001</v>
      </c>
      <c r="E269" s="36">
        <v>155.34948782999999</v>
      </c>
      <c r="F269" s="36">
        <v>156.51725246000001</v>
      </c>
      <c r="G269" s="36">
        <v>156.30795376</v>
      </c>
      <c r="H269" s="36">
        <v>156.02408745</v>
      </c>
      <c r="I269" s="36">
        <v>153.46212104</v>
      </c>
      <c r="J269" s="36">
        <v>149.83835468999999</v>
      </c>
      <c r="K269" s="36">
        <v>143.78214389999999</v>
      </c>
      <c r="L269" s="36">
        <v>141.93170431999999</v>
      </c>
      <c r="M269" s="36">
        <v>142.07719566</v>
      </c>
      <c r="N269" s="36">
        <v>144.02577882</v>
      </c>
      <c r="O269" s="36">
        <v>145.82966375000001</v>
      </c>
      <c r="P269" s="36">
        <v>147.58063598999999</v>
      </c>
      <c r="Q269" s="36">
        <v>148.15258648</v>
      </c>
      <c r="R269" s="36">
        <v>147.70738098000001</v>
      </c>
      <c r="S269" s="36">
        <v>143.63593484</v>
      </c>
      <c r="T269" s="36">
        <v>138.78882060999999</v>
      </c>
      <c r="U269" s="36">
        <v>138.98099687000001</v>
      </c>
      <c r="V269" s="36">
        <v>142.83068614000001</v>
      </c>
      <c r="W269" s="36">
        <v>145.79385771</v>
      </c>
      <c r="X269" s="36">
        <v>148.66396040999999</v>
      </c>
      <c r="Y269" s="36">
        <v>152.18137983</v>
      </c>
    </row>
    <row r="270" spans="1:28" x14ac:dyDescent="0.2">
      <c r="A270" s="35">
        <v>15</v>
      </c>
      <c r="B270" s="36">
        <v>156.44267583999999</v>
      </c>
      <c r="C270" s="36">
        <v>157.28429788</v>
      </c>
      <c r="D270" s="36">
        <v>156.61126886</v>
      </c>
      <c r="E270" s="36">
        <v>156.56819039000001</v>
      </c>
      <c r="F270" s="36">
        <v>157.32410272000001</v>
      </c>
      <c r="G270" s="36">
        <v>157.83759203</v>
      </c>
      <c r="H270" s="36">
        <v>157.26716359</v>
      </c>
      <c r="I270" s="36">
        <v>150.92163532000001</v>
      </c>
      <c r="J270" s="36">
        <v>147.88860154</v>
      </c>
      <c r="K270" s="36">
        <v>147.3455156</v>
      </c>
      <c r="L270" s="36">
        <v>146.41548589999999</v>
      </c>
      <c r="M270" s="36">
        <v>147.66585001000001</v>
      </c>
      <c r="N270" s="36">
        <v>148.92794244999999</v>
      </c>
      <c r="O270" s="36">
        <v>149.91129573000001</v>
      </c>
      <c r="P270" s="36">
        <v>148.9439208</v>
      </c>
      <c r="Q270" s="36">
        <v>148.41138504</v>
      </c>
      <c r="R270" s="36">
        <v>147.47409568</v>
      </c>
      <c r="S270" s="36">
        <v>145.93262385</v>
      </c>
      <c r="T270" s="36">
        <v>143.02829650000001</v>
      </c>
      <c r="U270" s="36">
        <v>142.31136727000001</v>
      </c>
      <c r="V270" s="36">
        <v>143.52510212000001</v>
      </c>
      <c r="W270" s="36">
        <v>147.68039164999999</v>
      </c>
      <c r="X270" s="36">
        <v>149.25745329</v>
      </c>
      <c r="Y270" s="36">
        <v>148.96531121000001</v>
      </c>
    </row>
    <row r="271" spans="1:28" x14ac:dyDescent="0.2">
      <c r="A271" s="35">
        <v>16</v>
      </c>
      <c r="B271" s="36">
        <v>142.46178209999999</v>
      </c>
      <c r="C271" s="36">
        <v>146.61931508999999</v>
      </c>
      <c r="D271" s="36">
        <v>146.61725604</v>
      </c>
      <c r="E271" s="36">
        <v>147.63215471999999</v>
      </c>
      <c r="F271" s="36">
        <v>145.76416617999999</v>
      </c>
      <c r="G271" s="36">
        <v>140.72795149000001</v>
      </c>
      <c r="H271" s="36">
        <v>139.00441290000001</v>
      </c>
      <c r="I271" s="36">
        <v>140.21915749999999</v>
      </c>
      <c r="J271" s="36">
        <v>141.86204642000001</v>
      </c>
      <c r="K271" s="36">
        <v>142.10565503999999</v>
      </c>
      <c r="L271" s="36">
        <v>141.32358601000001</v>
      </c>
      <c r="M271" s="36">
        <v>140.21100706999999</v>
      </c>
      <c r="N271" s="36">
        <v>138.80341720000001</v>
      </c>
      <c r="O271" s="36">
        <v>137.59226047000001</v>
      </c>
      <c r="P271" s="36">
        <v>138.63200581000001</v>
      </c>
      <c r="Q271" s="36">
        <v>138.19295857</v>
      </c>
      <c r="R271" s="36">
        <v>137.25715285000001</v>
      </c>
      <c r="S271" s="36">
        <v>136.48738168</v>
      </c>
      <c r="T271" s="36">
        <v>140.45934613</v>
      </c>
      <c r="U271" s="36">
        <v>141.42292816</v>
      </c>
      <c r="V271" s="36">
        <v>142.15547437000001</v>
      </c>
      <c r="W271" s="36">
        <v>142.43053818000001</v>
      </c>
      <c r="X271" s="36">
        <v>139.58858878000001</v>
      </c>
      <c r="Y271" s="36">
        <v>142.31878189</v>
      </c>
    </row>
    <row r="272" spans="1:28" x14ac:dyDescent="0.2">
      <c r="A272" s="35">
        <v>17</v>
      </c>
      <c r="B272" s="36">
        <v>143.00146058000001</v>
      </c>
      <c r="C272" s="36">
        <v>147.91342682999999</v>
      </c>
      <c r="D272" s="36">
        <v>151.96504021999999</v>
      </c>
      <c r="E272" s="36">
        <v>151.61392755</v>
      </c>
      <c r="F272" s="36">
        <v>149.29913794999999</v>
      </c>
      <c r="G272" s="36">
        <v>143.87768086</v>
      </c>
      <c r="H272" s="36">
        <v>141.16442907000001</v>
      </c>
      <c r="I272" s="36">
        <v>140.61557565999999</v>
      </c>
      <c r="J272" s="36">
        <v>141.54409344999999</v>
      </c>
      <c r="K272" s="36">
        <v>141.32402662000001</v>
      </c>
      <c r="L272" s="36">
        <v>140.44377001000001</v>
      </c>
      <c r="M272" s="36">
        <v>140.19760904</v>
      </c>
      <c r="N272" s="36">
        <v>139.87033982</v>
      </c>
      <c r="O272" s="36">
        <v>137.48239837</v>
      </c>
      <c r="P272" s="36">
        <v>137.51499502999999</v>
      </c>
      <c r="Q272" s="36">
        <v>140.58323922</v>
      </c>
      <c r="R272" s="36">
        <v>139.75926423999999</v>
      </c>
      <c r="S272" s="36">
        <v>138.21674515000001</v>
      </c>
      <c r="T272" s="36">
        <v>139.46907411000001</v>
      </c>
      <c r="U272" s="36">
        <v>140.83973202000001</v>
      </c>
      <c r="V272" s="36">
        <v>140.50551709999999</v>
      </c>
      <c r="W272" s="36">
        <v>139.76936314</v>
      </c>
      <c r="X272" s="36">
        <v>141.14474626000001</v>
      </c>
      <c r="Y272" s="36">
        <v>142.53372221000001</v>
      </c>
    </row>
    <row r="273" spans="1:25" x14ac:dyDescent="0.2">
      <c r="A273" s="35">
        <v>18</v>
      </c>
      <c r="B273" s="36">
        <v>147.66051343000001</v>
      </c>
      <c r="C273" s="36">
        <v>150.07154886999999</v>
      </c>
      <c r="D273" s="36">
        <v>154.57582441</v>
      </c>
      <c r="E273" s="36">
        <v>155.33246990000001</v>
      </c>
      <c r="F273" s="36">
        <v>154.01735707</v>
      </c>
      <c r="G273" s="36">
        <v>150.85823212</v>
      </c>
      <c r="H273" s="36">
        <v>144.73083833000001</v>
      </c>
      <c r="I273" s="36">
        <v>140.61126947</v>
      </c>
      <c r="J273" s="36">
        <v>137.06886338999999</v>
      </c>
      <c r="K273" s="36">
        <v>137.23561771999999</v>
      </c>
      <c r="L273" s="36">
        <v>136.53804772000001</v>
      </c>
      <c r="M273" s="36">
        <v>137.29514377999999</v>
      </c>
      <c r="N273" s="36">
        <v>139.28466463999999</v>
      </c>
      <c r="O273" s="36">
        <v>137.32191356999999</v>
      </c>
      <c r="P273" s="36">
        <v>137.62194038999999</v>
      </c>
      <c r="Q273" s="36">
        <v>138.84370091</v>
      </c>
      <c r="R273" s="36">
        <v>140.77595418000001</v>
      </c>
      <c r="S273" s="36">
        <v>136.97903402</v>
      </c>
      <c r="T273" s="36">
        <v>133.48583803</v>
      </c>
      <c r="U273" s="36">
        <v>134.03192540000001</v>
      </c>
      <c r="V273" s="36">
        <v>132.65353772</v>
      </c>
      <c r="W273" s="36">
        <v>135.05652205000001</v>
      </c>
      <c r="X273" s="36">
        <v>137.15077110999999</v>
      </c>
      <c r="Y273" s="36">
        <v>142.59673194999999</v>
      </c>
    </row>
    <row r="274" spans="1:25" x14ac:dyDescent="0.2">
      <c r="A274" s="35">
        <v>19</v>
      </c>
      <c r="B274" s="36">
        <v>143.98667345000001</v>
      </c>
      <c r="C274" s="36">
        <v>147.49302304</v>
      </c>
      <c r="D274" s="36">
        <v>153.25082366000001</v>
      </c>
      <c r="E274" s="36">
        <v>154.01747533</v>
      </c>
      <c r="F274" s="36">
        <v>153.50799767000001</v>
      </c>
      <c r="G274" s="36">
        <v>149.71453835</v>
      </c>
      <c r="H274" s="36">
        <v>144.72709879999999</v>
      </c>
      <c r="I274" s="36">
        <v>140.04223117999999</v>
      </c>
      <c r="J274" s="36">
        <v>136.48111139</v>
      </c>
      <c r="K274" s="36">
        <v>136.58054935000001</v>
      </c>
      <c r="L274" s="36">
        <v>140.90108434000001</v>
      </c>
      <c r="M274" s="36">
        <v>138.83817207999999</v>
      </c>
      <c r="N274" s="36">
        <v>140.95932538</v>
      </c>
      <c r="O274" s="36">
        <v>142.16138344999999</v>
      </c>
      <c r="P274" s="36">
        <v>138.92838259999999</v>
      </c>
      <c r="Q274" s="36">
        <v>139.85595936000001</v>
      </c>
      <c r="R274" s="36">
        <v>142.23403694000001</v>
      </c>
      <c r="S274" s="36">
        <v>139.74231481000001</v>
      </c>
      <c r="T274" s="36">
        <v>137.88377077999999</v>
      </c>
      <c r="U274" s="36">
        <v>137.91482619000001</v>
      </c>
      <c r="V274" s="36">
        <v>137.18624449000001</v>
      </c>
      <c r="W274" s="36">
        <v>138.61550154</v>
      </c>
      <c r="X274" s="36">
        <v>142.05192127000001</v>
      </c>
      <c r="Y274" s="36">
        <v>145.19481704</v>
      </c>
    </row>
    <row r="275" spans="1:25" x14ac:dyDescent="0.2">
      <c r="A275" s="35">
        <v>20</v>
      </c>
      <c r="B275" s="36">
        <v>145.20464669</v>
      </c>
      <c r="C275" s="36">
        <v>148.26900748</v>
      </c>
      <c r="D275" s="36">
        <v>151.87862455999999</v>
      </c>
      <c r="E275" s="36">
        <v>152.14666600000001</v>
      </c>
      <c r="F275" s="36">
        <v>152.75996408</v>
      </c>
      <c r="G275" s="36">
        <v>149.44668999000001</v>
      </c>
      <c r="H275" s="36">
        <v>144.86993145</v>
      </c>
      <c r="I275" s="36">
        <v>140.86064924999999</v>
      </c>
      <c r="J275" s="36">
        <v>136.46998461000001</v>
      </c>
      <c r="K275" s="36">
        <v>135.76144248</v>
      </c>
      <c r="L275" s="36">
        <v>135.84608847000001</v>
      </c>
      <c r="M275" s="36">
        <v>137.26264982999999</v>
      </c>
      <c r="N275" s="36">
        <v>134.68741073999999</v>
      </c>
      <c r="O275" s="36">
        <v>135.61712295000001</v>
      </c>
      <c r="P275" s="36">
        <v>133.07641616999999</v>
      </c>
      <c r="Q275" s="36">
        <v>133.98519802000001</v>
      </c>
      <c r="R275" s="36">
        <v>134.8731626</v>
      </c>
      <c r="S275" s="36">
        <v>130.83415471999999</v>
      </c>
      <c r="T275" s="36">
        <v>131.31219687999999</v>
      </c>
      <c r="U275" s="36">
        <v>133.11672235</v>
      </c>
      <c r="V275" s="36">
        <v>133.29936372</v>
      </c>
      <c r="W275" s="36">
        <v>133.09563147</v>
      </c>
      <c r="X275" s="36">
        <v>134.79778202</v>
      </c>
      <c r="Y275" s="36">
        <v>136.76311196</v>
      </c>
    </row>
    <row r="276" spans="1:25" x14ac:dyDescent="0.2">
      <c r="A276" s="35">
        <v>21</v>
      </c>
      <c r="B276" s="36">
        <v>143.82329576000001</v>
      </c>
      <c r="C276" s="36">
        <v>146.17800622999999</v>
      </c>
      <c r="D276" s="36">
        <v>150.15026728000001</v>
      </c>
      <c r="E276" s="36">
        <v>150.70162836</v>
      </c>
      <c r="F276" s="36">
        <v>151.54677445999999</v>
      </c>
      <c r="G276" s="36">
        <v>151.45236381999999</v>
      </c>
      <c r="H276" s="36">
        <v>149.82476991999999</v>
      </c>
      <c r="I276" s="36">
        <v>148.52984253</v>
      </c>
      <c r="J276" s="36">
        <v>145.28934287999999</v>
      </c>
      <c r="K276" s="36">
        <v>140.84260012999999</v>
      </c>
      <c r="L276" s="36">
        <v>137.68473539999999</v>
      </c>
      <c r="M276" s="36">
        <v>138.17993614</v>
      </c>
      <c r="N276" s="36">
        <v>141.14708153000001</v>
      </c>
      <c r="O276" s="36">
        <v>143.22696547999999</v>
      </c>
      <c r="P276" s="36">
        <v>140.92076965999999</v>
      </c>
      <c r="Q276" s="36">
        <v>142.04011876000001</v>
      </c>
      <c r="R276" s="36">
        <v>144.83266368</v>
      </c>
      <c r="S276" s="36">
        <v>141.15954540999999</v>
      </c>
      <c r="T276" s="36">
        <v>138.34178828</v>
      </c>
      <c r="U276" s="36">
        <v>135.79949038999999</v>
      </c>
      <c r="V276" s="36">
        <v>137.08135561</v>
      </c>
      <c r="W276" s="36">
        <v>139.98266821000001</v>
      </c>
      <c r="X276" s="36">
        <v>143.27278691000001</v>
      </c>
      <c r="Y276" s="36">
        <v>145.70308947000001</v>
      </c>
    </row>
    <row r="277" spans="1:25" x14ac:dyDescent="0.2">
      <c r="A277" s="35">
        <v>22</v>
      </c>
      <c r="B277" s="36">
        <v>144.45913995000001</v>
      </c>
      <c r="C277" s="36">
        <v>147.07832995000001</v>
      </c>
      <c r="D277" s="36">
        <v>151.91561533000001</v>
      </c>
      <c r="E277" s="36">
        <v>152.79420984000001</v>
      </c>
      <c r="F277" s="36">
        <v>154.33936194</v>
      </c>
      <c r="G277" s="36">
        <v>152.49547204999999</v>
      </c>
      <c r="H277" s="36">
        <v>150.18270579</v>
      </c>
      <c r="I277" s="36">
        <v>148.20361826000001</v>
      </c>
      <c r="J277" s="36">
        <v>144.18045605</v>
      </c>
      <c r="K277" s="36">
        <v>138.86363507999999</v>
      </c>
      <c r="L277" s="36">
        <v>135.98445934</v>
      </c>
      <c r="M277" s="36">
        <v>136.44591065</v>
      </c>
      <c r="N277" s="36">
        <v>138.73721051000001</v>
      </c>
      <c r="O277" s="36">
        <v>140.82431524</v>
      </c>
      <c r="P277" s="36">
        <v>138.25390494000001</v>
      </c>
      <c r="Q277" s="36">
        <v>139.70130990000001</v>
      </c>
      <c r="R277" s="36">
        <v>142.31424727999999</v>
      </c>
      <c r="S277" s="36">
        <v>138.50795217000001</v>
      </c>
      <c r="T277" s="36">
        <v>135.65462932</v>
      </c>
      <c r="U277" s="36">
        <v>133.82564506</v>
      </c>
      <c r="V277" s="36">
        <v>134.51695964000001</v>
      </c>
      <c r="W277" s="36">
        <v>137.15773852999999</v>
      </c>
      <c r="X277" s="36">
        <v>140.63952785999999</v>
      </c>
      <c r="Y277" s="36">
        <v>146.39896607</v>
      </c>
    </row>
    <row r="278" spans="1:25" x14ac:dyDescent="0.2">
      <c r="A278" s="35">
        <v>23</v>
      </c>
      <c r="B278" s="36">
        <v>140.50533659999999</v>
      </c>
      <c r="C278" s="36">
        <v>143.80817517</v>
      </c>
      <c r="D278" s="36">
        <v>148.44841117000001</v>
      </c>
      <c r="E278" s="36">
        <v>148.92402480000001</v>
      </c>
      <c r="F278" s="36">
        <v>149.71506919000001</v>
      </c>
      <c r="G278" s="36">
        <v>149.95839942999999</v>
      </c>
      <c r="H278" s="36">
        <v>148.36606877</v>
      </c>
      <c r="I278" s="36">
        <v>146.52979847</v>
      </c>
      <c r="J278" s="36">
        <v>140.79768478</v>
      </c>
      <c r="K278" s="36">
        <v>135.64616892999999</v>
      </c>
      <c r="L278" s="36">
        <v>134.29354918999999</v>
      </c>
      <c r="M278" s="36">
        <v>134.11626319999999</v>
      </c>
      <c r="N278" s="36">
        <v>137.69974407999999</v>
      </c>
      <c r="O278" s="36">
        <v>142.31543685</v>
      </c>
      <c r="P278" s="36">
        <v>140.89349182000001</v>
      </c>
      <c r="Q278" s="36">
        <v>141.38207697000001</v>
      </c>
      <c r="R278" s="36">
        <v>143.04943814999999</v>
      </c>
      <c r="S278" s="36">
        <v>140.38627697999999</v>
      </c>
      <c r="T278" s="36">
        <v>137.37266396000001</v>
      </c>
      <c r="U278" s="36">
        <v>135.10144889</v>
      </c>
      <c r="V278" s="36">
        <v>135.51312193999999</v>
      </c>
      <c r="W278" s="36">
        <v>137.69793971000001</v>
      </c>
      <c r="X278" s="36">
        <v>141.54762758999999</v>
      </c>
      <c r="Y278" s="36">
        <v>145.34408449</v>
      </c>
    </row>
    <row r="279" spans="1:25" x14ac:dyDescent="0.2">
      <c r="A279" s="35">
        <v>24</v>
      </c>
      <c r="B279" s="36">
        <v>139.05509461</v>
      </c>
      <c r="C279" s="36">
        <v>140.63185820000001</v>
      </c>
      <c r="D279" s="36">
        <v>144.52321864999999</v>
      </c>
      <c r="E279" s="36">
        <v>144.99286678000001</v>
      </c>
      <c r="F279" s="36">
        <v>147.64393365999999</v>
      </c>
      <c r="G279" s="36">
        <v>146.12786426</v>
      </c>
      <c r="H279" s="36">
        <v>144.17935334000001</v>
      </c>
      <c r="I279" s="36">
        <v>142.7007825</v>
      </c>
      <c r="J279" s="36">
        <v>141.15636547</v>
      </c>
      <c r="K279" s="36">
        <v>139.51120334999999</v>
      </c>
      <c r="L279" s="36">
        <v>140.09064286</v>
      </c>
      <c r="M279" s="36">
        <v>141.91752849</v>
      </c>
      <c r="N279" s="36">
        <v>144.69677630000001</v>
      </c>
      <c r="O279" s="36">
        <v>146.70227241000001</v>
      </c>
      <c r="P279" s="36">
        <v>141.64543492000001</v>
      </c>
      <c r="Q279" s="36">
        <v>144.38130470999999</v>
      </c>
      <c r="R279" s="36">
        <v>147.38290828999999</v>
      </c>
      <c r="S279" s="36">
        <v>144.0932291</v>
      </c>
      <c r="T279" s="36">
        <v>142.07249160000001</v>
      </c>
      <c r="U279" s="36">
        <v>139.26483031999999</v>
      </c>
      <c r="V279" s="36">
        <v>138.66541874000001</v>
      </c>
      <c r="W279" s="36">
        <v>139.77596414999999</v>
      </c>
      <c r="X279" s="36">
        <v>143.35041192</v>
      </c>
      <c r="Y279" s="36">
        <v>147.04267114000001</v>
      </c>
    </row>
    <row r="280" spans="1:25" x14ac:dyDescent="0.2">
      <c r="A280" s="35">
        <v>25</v>
      </c>
      <c r="B280" s="36">
        <v>139.08906071999999</v>
      </c>
      <c r="C280" s="36">
        <v>142.51973876</v>
      </c>
      <c r="D280" s="36">
        <v>145.95949553</v>
      </c>
      <c r="E280" s="36">
        <v>146.70634347000001</v>
      </c>
      <c r="F280" s="36">
        <v>148.17703804999999</v>
      </c>
      <c r="G280" s="36">
        <v>145.9369404</v>
      </c>
      <c r="H280" s="36">
        <v>140.47778084000001</v>
      </c>
      <c r="I280" s="36">
        <v>137.68752193</v>
      </c>
      <c r="J280" s="36">
        <v>136.91813354000001</v>
      </c>
      <c r="K280" s="36">
        <v>137.19477621999999</v>
      </c>
      <c r="L280" s="36">
        <v>139.68345661999999</v>
      </c>
      <c r="M280" s="36">
        <v>139.17304845999999</v>
      </c>
      <c r="N280" s="36">
        <v>142.2068285</v>
      </c>
      <c r="O280" s="36">
        <v>147.85454841999999</v>
      </c>
      <c r="P280" s="36">
        <v>145.90549153000001</v>
      </c>
      <c r="Q280" s="36">
        <v>145.5287816</v>
      </c>
      <c r="R280" s="36">
        <v>146.90332914999999</v>
      </c>
      <c r="S280" s="36">
        <v>144.20455878999999</v>
      </c>
      <c r="T280" s="36">
        <v>143.04344975000001</v>
      </c>
      <c r="U280" s="36">
        <v>143.84793299</v>
      </c>
      <c r="V280" s="36">
        <v>143.19828261999999</v>
      </c>
      <c r="W280" s="36">
        <v>142.45773727</v>
      </c>
      <c r="X280" s="36">
        <v>143.28460812</v>
      </c>
      <c r="Y280" s="36">
        <v>144.48715092</v>
      </c>
    </row>
    <row r="281" spans="1:25" x14ac:dyDescent="0.2">
      <c r="A281" s="35">
        <v>26</v>
      </c>
      <c r="B281" s="36">
        <v>141.73073518999999</v>
      </c>
      <c r="C281" s="36">
        <v>143.52434911</v>
      </c>
      <c r="D281" s="36">
        <v>147.63257805000001</v>
      </c>
      <c r="E281" s="36">
        <v>148.37954034000001</v>
      </c>
      <c r="F281" s="36">
        <v>149.92336732999999</v>
      </c>
      <c r="G281" s="36">
        <v>147.91901654</v>
      </c>
      <c r="H281" s="36">
        <v>143.81874428</v>
      </c>
      <c r="I281" s="36">
        <v>140.80264876000001</v>
      </c>
      <c r="J281" s="36">
        <v>138.66779339000001</v>
      </c>
      <c r="K281" s="36">
        <v>140.10389082</v>
      </c>
      <c r="L281" s="36">
        <v>140.32567281999999</v>
      </c>
      <c r="M281" s="36">
        <v>140.03705932</v>
      </c>
      <c r="N281" s="36">
        <v>142.76362295000001</v>
      </c>
      <c r="O281" s="36">
        <v>144.05992982000001</v>
      </c>
      <c r="P281" s="36">
        <v>142.0099783</v>
      </c>
      <c r="Q281" s="36">
        <v>142.95029095999999</v>
      </c>
      <c r="R281" s="36">
        <v>144.64006114</v>
      </c>
      <c r="S281" s="36">
        <v>143.82243220999999</v>
      </c>
      <c r="T281" s="36">
        <v>142.24295877</v>
      </c>
      <c r="U281" s="36">
        <v>140.74087879999999</v>
      </c>
      <c r="V281" s="36">
        <v>141.25510016000001</v>
      </c>
      <c r="W281" s="36">
        <v>142.54727161</v>
      </c>
      <c r="X281" s="36">
        <v>145.10764595000001</v>
      </c>
      <c r="Y281" s="36">
        <v>145.53178199999999</v>
      </c>
    </row>
    <row r="282" spans="1:25" x14ac:dyDescent="0.2">
      <c r="A282" s="35">
        <v>27</v>
      </c>
      <c r="B282" s="36">
        <v>146.60572869999999</v>
      </c>
      <c r="C282" s="36">
        <v>147.73956056</v>
      </c>
      <c r="D282" s="36">
        <v>152.10344171</v>
      </c>
      <c r="E282" s="36">
        <v>152.96994956</v>
      </c>
      <c r="F282" s="36">
        <v>155.11100413</v>
      </c>
      <c r="G282" s="36">
        <v>154.18263664</v>
      </c>
      <c r="H282" s="36">
        <v>152.29843984999999</v>
      </c>
      <c r="I282" s="36">
        <v>150.13107891000001</v>
      </c>
      <c r="J282" s="36">
        <v>148.31750031999999</v>
      </c>
      <c r="K282" s="36">
        <v>143.67574930999999</v>
      </c>
      <c r="L282" s="36">
        <v>143.39132222000001</v>
      </c>
      <c r="M282" s="36">
        <v>142.9139352</v>
      </c>
      <c r="N282" s="36">
        <v>143.93313921000001</v>
      </c>
      <c r="O282" s="36">
        <v>145.94416717999999</v>
      </c>
      <c r="P282" s="36">
        <v>144.26246007</v>
      </c>
      <c r="Q282" s="36">
        <v>146.06687335999999</v>
      </c>
      <c r="R282" s="36">
        <v>148.97792041</v>
      </c>
      <c r="S282" s="36">
        <v>146.47855218000001</v>
      </c>
      <c r="T282" s="36">
        <v>145.91220161000001</v>
      </c>
      <c r="U282" s="36">
        <v>143.96208734999999</v>
      </c>
      <c r="V282" s="36">
        <v>145.24808325999999</v>
      </c>
      <c r="W282" s="36">
        <v>147.87684640000001</v>
      </c>
      <c r="X282" s="36">
        <v>148.93360953000001</v>
      </c>
      <c r="Y282" s="36">
        <v>152.91082019000001</v>
      </c>
    </row>
    <row r="283" spans="1:25" x14ac:dyDescent="0.2">
      <c r="A283" s="35">
        <v>28</v>
      </c>
      <c r="B283" s="36">
        <v>142.31637923</v>
      </c>
      <c r="C283" s="36">
        <v>147.46489294</v>
      </c>
      <c r="D283" s="36">
        <v>151.75535034000001</v>
      </c>
      <c r="E283" s="36">
        <v>153.6012393</v>
      </c>
      <c r="F283" s="36">
        <v>155.60418949000001</v>
      </c>
      <c r="G283" s="36">
        <v>154.60896997</v>
      </c>
      <c r="H283" s="36">
        <v>152.38441875999999</v>
      </c>
      <c r="I283" s="36">
        <v>149.13429353000001</v>
      </c>
      <c r="J283" s="36">
        <v>142.89759026999999</v>
      </c>
      <c r="K283" s="36">
        <v>138.31981622000001</v>
      </c>
      <c r="L283" s="36">
        <v>138.30076940999999</v>
      </c>
      <c r="M283" s="36">
        <v>140.18175468000001</v>
      </c>
      <c r="N283" s="36">
        <v>144.76400837</v>
      </c>
      <c r="O283" s="36">
        <v>148.07867003999999</v>
      </c>
      <c r="P283" s="36">
        <v>146.04769644999999</v>
      </c>
      <c r="Q283" s="36">
        <v>146.96017925000001</v>
      </c>
      <c r="R283" s="36">
        <v>148.65585601000001</v>
      </c>
      <c r="S283" s="36">
        <v>145.06286569</v>
      </c>
      <c r="T283" s="36">
        <v>142.85682036</v>
      </c>
      <c r="U283" s="36">
        <v>140.88923524</v>
      </c>
      <c r="V283" s="36">
        <v>142.79056054</v>
      </c>
      <c r="W283" s="36">
        <v>146.86646157999999</v>
      </c>
      <c r="X283" s="36">
        <v>149.71978322999999</v>
      </c>
      <c r="Y283" s="36">
        <v>154.89241222999999</v>
      </c>
    </row>
    <row r="284" spans="1:25" x14ac:dyDescent="0.2">
      <c r="A284" s="35">
        <v>29</v>
      </c>
      <c r="B284" s="36" t="s">
        <v>150</v>
      </c>
      <c r="C284" s="36" t="s">
        <v>150</v>
      </c>
      <c r="D284" s="36" t="s">
        <v>150</v>
      </c>
      <c r="E284" s="36" t="s">
        <v>150</v>
      </c>
      <c r="F284" s="36" t="s">
        <v>150</v>
      </c>
      <c r="G284" s="36" t="s">
        <v>150</v>
      </c>
      <c r="H284" s="36" t="s">
        <v>150</v>
      </c>
      <c r="I284" s="36" t="s">
        <v>150</v>
      </c>
      <c r="J284" s="36" t="s">
        <v>150</v>
      </c>
      <c r="K284" s="36" t="s">
        <v>150</v>
      </c>
      <c r="L284" s="36" t="s">
        <v>150</v>
      </c>
      <c r="M284" s="36" t="s">
        <v>150</v>
      </c>
      <c r="N284" s="36" t="s">
        <v>150</v>
      </c>
      <c r="O284" s="36" t="s">
        <v>150</v>
      </c>
      <c r="P284" s="36" t="s">
        <v>150</v>
      </c>
      <c r="Q284" s="36" t="s">
        <v>150</v>
      </c>
      <c r="R284" s="36" t="s">
        <v>150</v>
      </c>
      <c r="S284" s="36" t="s">
        <v>150</v>
      </c>
      <c r="T284" s="36" t="s">
        <v>150</v>
      </c>
      <c r="U284" s="36" t="s">
        <v>150</v>
      </c>
      <c r="V284" s="36" t="s">
        <v>150</v>
      </c>
      <c r="W284" s="36" t="s">
        <v>150</v>
      </c>
      <c r="X284" s="36" t="s">
        <v>150</v>
      </c>
      <c r="Y284" s="36" t="s">
        <v>150</v>
      </c>
    </row>
    <row r="285" spans="1:25" x14ac:dyDescent="0.2">
      <c r="A285" s="35">
        <v>30</v>
      </c>
      <c r="B285" s="36" t="s">
        <v>150</v>
      </c>
      <c r="C285" s="36" t="s">
        <v>150</v>
      </c>
      <c r="D285" s="36" t="s">
        <v>150</v>
      </c>
      <c r="E285" s="36" t="s">
        <v>150</v>
      </c>
      <c r="F285" s="36" t="s">
        <v>150</v>
      </c>
      <c r="G285" s="36" t="s">
        <v>150</v>
      </c>
      <c r="H285" s="36" t="s">
        <v>150</v>
      </c>
      <c r="I285" s="36" t="s">
        <v>150</v>
      </c>
      <c r="J285" s="36" t="s">
        <v>150</v>
      </c>
      <c r="K285" s="36" t="s">
        <v>150</v>
      </c>
      <c r="L285" s="36" t="s">
        <v>150</v>
      </c>
      <c r="M285" s="36" t="s">
        <v>150</v>
      </c>
      <c r="N285" s="36" t="s">
        <v>150</v>
      </c>
      <c r="O285" s="36" t="s">
        <v>150</v>
      </c>
      <c r="P285" s="36" t="s">
        <v>150</v>
      </c>
      <c r="Q285" s="36" t="s">
        <v>150</v>
      </c>
      <c r="R285" s="36" t="s">
        <v>150</v>
      </c>
      <c r="S285" s="36" t="s">
        <v>150</v>
      </c>
      <c r="T285" s="36" t="s">
        <v>150</v>
      </c>
      <c r="U285" s="36" t="s">
        <v>150</v>
      </c>
      <c r="V285" s="36" t="s">
        <v>150</v>
      </c>
      <c r="W285" s="36" t="s">
        <v>150</v>
      </c>
      <c r="X285" s="36" t="s">
        <v>150</v>
      </c>
      <c r="Y285" s="36" t="s">
        <v>150</v>
      </c>
    </row>
    <row r="286" spans="1:25" x14ac:dyDescent="0.2">
      <c r="A286" s="35">
        <v>31</v>
      </c>
      <c r="B286" s="36" t="s">
        <v>150</v>
      </c>
      <c r="C286" s="36" t="s">
        <v>150</v>
      </c>
      <c r="D286" s="36" t="s">
        <v>150</v>
      </c>
      <c r="E286" s="36" t="s">
        <v>150</v>
      </c>
      <c r="F286" s="36" t="s">
        <v>150</v>
      </c>
      <c r="G286" s="36" t="s">
        <v>150</v>
      </c>
      <c r="H286" s="36" t="s">
        <v>150</v>
      </c>
      <c r="I286" s="36" t="s">
        <v>150</v>
      </c>
      <c r="J286" s="36" t="s">
        <v>150</v>
      </c>
      <c r="K286" s="36" t="s">
        <v>150</v>
      </c>
      <c r="L286" s="36" t="s">
        <v>150</v>
      </c>
      <c r="M286" s="36" t="s">
        <v>150</v>
      </c>
      <c r="N286" s="36" t="s">
        <v>150</v>
      </c>
      <c r="O286" s="36" t="s">
        <v>150</v>
      </c>
      <c r="P286" s="36" t="s">
        <v>150</v>
      </c>
      <c r="Q286" s="36" t="s">
        <v>150</v>
      </c>
      <c r="R286" s="36" t="s">
        <v>150</v>
      </c>
      <c r="S286" s="36" t="s">
        <v>150</v>
      </c>
      <c r="T286" s="36" t="s">
        <v>150</v>
      </c>
      <c r="U286" s="36" t="s">
        <v>150</v>
      </c>
      <c r="V286" s="36" t="s">
        <v>150</v>
      </c>
      <c r="W286" s="36" t="s">
        <v>150</v>
      </c>
      <c r="X286" s="36" t="s">
        <v>150</v>
      </c>
      <c r="Y286" s="36" t="s">
        <v>150</v>
      </c>
    </row>
    <row r="287" spans="1:25" x14ac:dyDescent="0.2">
      <c r="A287" s="42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</row>
    <row r="288" spans="1:25" x14ac:dyDescent="0.2">
      <c r="A288" s="42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</row>
    <row r="289" spans="1:25" s="44" customFormat="1" ht="59.25" customHeight="1" x14ac:dyDescent="0.2">
      <c r="A289" s="133" t="s">
        <v>17</v>
      </c>
      <c r="B289" s="134"/>
      <c r="C289" s="134"/>
      <c r="D289" s="135"/>
      <c r="E289" s="65">
        <v>4.7295760199999997</v>
      </c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</row>
    <row r="290" spans="1:25" s="44" customFormat="1" ht="12.75" customHeight="1" x14ac:dyDescent="0.2">
      <c r="A290" s="42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</row>
    <row r="291" spans="1:25" s="44" customFormat="1" ht="15" x14ac:dyDescent="0.25">
      <c r="A291" s="64" t="s">
        <v>132</v>
      </c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M291" s="54">
        <v>511805.23617722443</v>
      </c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</row>
    <row r="292" spans="1:25" s="44" customFormat="1" x14ac:dyDescent="0.2">
      <c r="A292" s="42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</row>
    <row r="293" spans="1:25" ht="15" x14ac:dyDescent="0.25">
      <c r="A293" s="53" t="s">
        <v>137</v>
      </c>
    </row>
    <row r="294" spans="1:25" x14ac:dyDescent="0.2">
      <c r="A294" s="12"/>
    </row>
    <row r="295" spans="1:25" x14ac:dyDescent="0.2">
      <c r="A295" s="126"/>
      <c r="B295" s="127"/>
      <c r="C295" s="127"/>
      <c r="D295" s="127"/>
      <c r="E295" s="128"/>
      <c r="F295" s="114" t="s">
        <v>3</v>
      </c>
      <c r="G295" s="115"/>
      <c r="H295" s="115"/>
      <c r="I295" s="116"/>
      <c r="J295" s="122" t="s">
        <v>138</v>
      </c>
      <c r="K295" s="123"/>
      <c r="L295" s="124"/>
    </row>
    <row r="296" spans="1:25" ht="56.25" customHeight="1" x14ac:dyDescent="0.2">
      <c r="A296" s="118"/>
      <c r="B296" s="119"/>
      <c r="C296" s="119"/>
      <c r="D296" s="119"/>
      <c r="E296" s="120"/>
      <c r="F296" s="38" t="s">
        <v>4</v>
      </c>
      <c r="G296" s="35" t="s">
        <v>5</v>
      </c>
      <c r="H296" s="35" t="s">
        <v>6</v>
      </c>
      <c r="I296" s="35" t="s">
        <v>7</v>
      </c>
      <c r="J296" s="118"/>
      <c r="K296" s="119"/>
      <c r="L296" s="120"/>
    </row>
    <row r="297" spans="1:25" ht="40.5" customHeight="1" x14ac:dyDescent="0.2">
      <c r="A297" s="121" t="s">
        <v>16</v>
      </c>
      <c r="B297" s="121"/>
      <c r="C297" s="121"/>
      <c r="D297" s="121"/>
      <c r="E297" s="121"/>
      <c r="F297" s="39">
        <f>'Тарифы на передачу'!D6</f>
        <v>1324074.81</v>
      </c>
      <c r="G297" s="39">
        <f>'Тарифы на передачу'!E6</f>
        <v>888723.06</v>
      </c>
      <c r="H297" s="39">
        <f>'Тарифы на передачу'!F6</f>
        <v>988540.94</v>
      </c>
      <c r="I297" s="39">
        <f>'Тарифы на передачу'!G6</f>
        <v>675005.42</v>
      </c>
      <c r="J297" s="125">
        <f>'Тарифы на передачу'!D13</f>
        <v>192746.05</v>
      </c>
      <c r="K297" s="115"/>
      <c r="L297" s="116"/>
    </row>
    <row r="299" spans="1:25" ht="39" customHeight="1" x14ac:dyDescent="0.2">
      <c r="A299" s="113" t="s">
        <v>142</v>
      </c>
      <c r="B299" s="113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</row>
  </sheetData>
  <mergeCells count="27">
    <mergeCell ref="A299:Y299"/>
    <mergeCell ref="A295:E295"/>
    <mergeCell ref="F295:I295"/>
    <mergeCell ref="J295:L296"/>
    <mergeCell ref="A296:E296"/>
    <mergeCell ref="A297:E297"/>
    <mergeCell ref="J297:L297"/>
    <mergeCell ref="A289:D289"/>
    <mergeCell ref="A184:A185"/>
    <mergeCell ref="B184:Y184"/>
    <mergeCell ref="A254:A255"/>
    <mergeCell ref="B254:Y254"/>
    <mergeCell ref="A1:Y1"/>
    <mergeCell ref="A4:Y4"/>
    <mergeCell ref="A5:Y5"/>
    <mergeCell ref="A219:A220"/>
    <mergeCell ref="B219:Y219"/>
    <mergeCell ref="A9:A10"/>
    <mergeCell ref="B9:Y9"/>
    <mergeCell ref="A149:A150"/>
    <mergeCell ref="B149:Y149"/>
    <mergeCell ref="A79:A80"/>
    <mergeCell ref="B79:Y79"/>
    <mergeCell ref="A114:A115"/>
    <mergeCell ref="B114:Y114"/>
    <mergeCell ref="A44:A45"/>
    <mergeCell ref="B44:Y44"/>
  </mergeCells>
  <pageMargins left="0.7" right="0.7" top="0.75" bottom="0.75" header="0.3" footer="0.3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2:S13"/>
  <sheetViews>
    <sheetView workbookViewId="0">
      <selection activeCell="G22" sqref="G22"/>
    </sheetView>
  </sheetViews>
  <sheetFormatPr defaultRowHeight="15" x14ac:dyDescent="0.25"/>
  <cols>
    <col min="1" max="1" width="23.7109375" customWidth="1"/>
    <col min="2" max="7" width="13.140625" customWidth="1"/>
  </cols>
  <sheetData>
    <row r="2" spans="1:19" ht="28.5" customHeight="1" thickBot="1" x14ac:dyDescent="0.3">
      <c r="A2" s="137" t="s">
        <v>151</v>
      </c>
      <c r="B2" s="137"/>
      <c r="C2" s="137"/>
      <c r="D2" s="137"/>
      <c r="E2" s="137"/>
      <c r="F2" s="137"/>
      <c r="G2" s="137"/>
    </row>
    <row r="3" spans="1:19" x14ac:dyDescent="0.25">
      <c r="A3" s="143" t="s">
        <v>24</v>
      </c>
      <c r="B3" s="144"/>
      <c r="C3" s="145"/>
      <c r="D3" s="149" t="s">
        <v>152</v>
      </c>
      <c r="E3" s="150"/>
      <c r="F3" s="150"/>
      <c r="G3" s="151"/>
    </row>
    <row r="4" spans="1:19" ht="15.75" thickBot="1" x14ac:dyDescent="0.3">
      <c r="A4" s="146" t="s">
        <v>18</v>
      </c>
      <c r="B4" s="147"/>
      <c r="C4" s="148"/>
      <c r="D4" s="76" t="s">
        <v>13</v>
      </c>
      <c r="E4" s="77" t="s">
        <v>19</v>
      </c>
      <c r="F4" s="77" t="s">
        <v>20</v>
      </c>
      <c r="G4" s="78" t="s">
        <v>21</v>
      </c>
    </row>
    <row r="5" spans="1:19" x14ac:dyDescent="0.25">
      <c r="A5" s="139" t="s">
        <v>2</v>
      </c>
      <c r="B5" s="140"/>
      <c r="C5" s="72" t="s">
        <v>1</v>
      </c>
      <c r="D5" s="73">
        <v>1996.75</v>
      </c>
      <c r="E5" s="74">
        <v>2056.5500000000002</v>
      </c>
      <c r="F5" s="74">
        <v>2618.04</v>
      </c>
      <c r="G5" s="75">
        <v>2567.92</v>
      </c>
    </row>
    <row r="6" spans="1:19" ht="26.25" x14ac:dyDescent="0.25">
      <c r="A6" s="141" t="s">
        <v>22</v>
      </c>
      <c r="B6" s="8" t="s">
        <v>14</v>
      </c>
      <c r="C6" s="4" t="s">
        <v>23</v>
      </c>
      <c r="D6" s="5">
        <v>1324074.81</v>
      </c>
      <c r="E6" s="6">
        <v>888723.06</v>
      </c>
      <c r="F6" s="6">
        <v>988540.94</v>
      </c>
      <c r="G6" s="7">
        <v>675005.42</v>
      </c>
    </row>
    <row r="7" spans="1:19" ht="27" thickBot="1" x14ac:dyDescent="0.3">
      <c r="A7" s="142"/>
      <c r="B7" s="57" t="s">
        <v>15</v>
      </c>
      <c r="C7" s="58" t="s">
        <v>1</v>
      </c>
      <c r="D7" s="59">
        <v>34.22</v>
      </c>
      <c r="E7" s="60">
        <v>204.72</v>
      </c>
      <c r="F7" s="60">
        <v>254.71</v>
      </c>
      <c r="G7" s="62">
        <v>761.11</v>
      </c>
    </row>
    <row r="9" spans="1:19" ht="15.75" thickBot="1" x14ac:dyDescent="0.3">
      <c r="A9" s="138" t="s">
        <v>141</v>
      </c>
      <c r="B9" s="138"/>
      <c r="C9" s="138"/>
      <c r="D9" s="138"/>
      <c r="E9" s="138"/>
      <c r="F9" s="138"/>
      <c r="G9" s="138"/>
    </row>
    <row r="10" spans="1:19" s="61" customFormat="1" x14ac:dyDescent="0.25">
      <c r="A10" s="71" t="s">
        <v>139</v>
      </c>
      <c r="B10" s="143" t="s">
        <v>152</v>
      </c>
      <c r="C10" s="144"/>
      <c r="D10" s="157"/>
      <c r="E10" s="70" t="s">
        <v>117</v>
      </c>
      <c r="F10" s="69" t="s">
        <v>117</v>
      </c>
    </row>
    <row r="11" spans="1:19" s="61" customFormat="1" x14ac:dyDescent="0.25">
      <c r="A11" s="160"/>
      <c r="B11" s="155" t="s">
        <v>113</v>
      </c>
      <c r="C11" s="156"/>
      <c r="D11" s="162" t="s">
        <v>115</v>
      </c>
      <c r="E11" s="158" t="s">
        <v>128</v>
      </c>
      <c r="F11" s="159"/>
      <c r="H11" s="152" t="s">
        <v>140</v>
      </c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4"/>
    </row>
    <row r="12" spans="1:19" s="61" customFormat="1" ht="28.5" customHeight="1" thickBot="1" x14ac:dyDescent="0.3">
      <c r="A12" s="161"/>
      <c r="B12" s="81" t="s">
        <v>112</v>
      </c>
      <c r="C12" s="82" t="s">
        <v>114</v>
      </c>
      <c r="D12" s="163"/>
      <c r="E12" s="79" t="s">
        <v>112</v>
      </c>
      <c r="F12" s="80" t="s">
        <v>114</v>
      </c>
      <c r="H12" s="3" t="s">
        <v>116</v>
      </c>
      <c r="I12" s="3" t="s">
        <v>117</v>
      </c>
      <c r="J12" s="3" t="s">
        <v>118</v>
      </c>
      <c r="K12" s="3" t="s">
        <v>119</v>
      </c>
      <c r="L12" s="3" t="s">
        <v>120</v>
      </c>
      <c r="M12" s="3" t="s">
        <v>121</v>
      </c>
      <c r="N12" s="3" t="s">
        <v>122</v>
      </c>
      <c r="O12" s="3" t="s">
        <v>123</v>
      </c>
      <c r="P12" s="3" t="s">
        <v>124</v>
      </c>
      <c r="Q12" s="3" t="s">
        <v>125</v>
      </c>
      <c r="R12" s="3" t="s">
        <v>126</v>
      </c>
      <c r="S12" s="3" t="s">
        <v>127</v>
      </c>
    </row>
    <row r="13" spans="1:19" s="61" customFormat="1" ht="15.75" thickBot="1" x14ac:dyDescent="0.3">
      <c r="A13" s="84" t="s">
        <v>144</v>
      </c>
      <c r="B13" s="85">
        <v>3.75</v>
      </c>
      <c r="C13" s="86">
        <v>5.52</v>
      </c>
      <c r="D13" s="87">
        <v>192746.05</v>
      </c>
      <c r="E13" s="88">
        <f>B13%*SUMIF($H$12:$S$12,$E$10,$H$13:$S$13)</f>
        <v>109.74187499999999</v>
      </c>
      <c r="F13" s="87">
        <f>C13%*SUMIF($H$12:$S$12,$E$10,$H$13:$S$13)</f>
        <v>161.54003999999998</v>
      </c>
      <c r="H13" s="90">
        <v>2198.1</v>
      </c>
      <c r="I13" s="90">
        <v>2926.45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</row>
  </sheetData>
  <mergeCells count="13">
    <mergeCell ref="H11:S11"/>
    <mergeCell ref="B11:C11"/>
    <mergeCell ref="B10:D10"/>
    <mergeCell ref="E11:F11"/>
    <mergeCell ref="A11:A12"/>
    <mergeCell ref="D11:D12"/>
    <mergeCell ref="A2:G2"/>
    <mergeCell ref="A9:G9"/>
    <mergeCell ref="A5:B5"/>
    <mergeCell ref="A6:A7"/>
    <mergeCell ref="A3:C3"/>
    <mergeCell ref="A4:C4"/>
    <mergeCell ref="D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1 ЦК</vt:lpstr>
      <vt:lpstr>2 ЦК</vt:lpstr>
      <vt:lpstr>3 ЦК</vt:lpstr>
      <vt:lpstr>4 ЦК</vt:lpstr>
      <vt:lpstr>5 ЦК</vt:lpstr>
      <vt:lpstr>6 ЦК</vt:lpstr>
      <vt:lpstr>Тарифы на передачу</vt:lpstr>
      <vt:lpstr>'1 ЦК'!Область_печати</vt:lpstr>
      <vt:lpstr>'2 ЦК'!Область_печати</vt:lpstr>
      <vt:lpstr>'3 ЦК'!Область_печати</vt:lpstr>
      <vt:lpstr>'4 ЦК'!Область_печати</vt:lpstr>
      <vt:lpstr>'5 ЦК'!Область_печати</vt:lpstr>
      <vt:lpstr>'6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2021-03-15T07:42:47Z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182b63e3-28aa-49e2-bd22-8f9badf873fb</vt:lpwstr>
  </property>
</Properties>
</file>