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 tabRatio="622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ЦК'!$A$1:$Y$228</definedName>
    <definedName name="_xlnm.Print_Area" localSheetId="4">'5 ЦК'!$A$1:$Y$223</definedName>
    <definedName name="_xlnm.Print_Area" localSheetId="5">'6 ЦК'!$A$1:$Y$299</definedName>
  </definedNames>
  <calcPr calcId="145621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8" l="1"/>
  <c r="A1" i="6"/>
  <c r="A1" i="26"/>
  <c r="A1" i="22"/>
  <c r="A1" i="5"/>
  <c r="B31" i="3" l="1"/>
  <c r="C26" i="3" s="1"/>
  <c r="B41" i="3"/>
  <c r="B36" i="3" s="1"/>
  <c r="E13" i="12" l="1"/>
  <c r="F13" i="12"/>
  <c r="B22" i="3"/>
  <c r="C15" i="3" s="1"/>
</calcChain>
</file>

<file path=xl/sharedStrings.xml><?xml version="1.0" encoding="utf-8"?>
<sst xmlns="http://schemas.openxmlformats.org/spreadsheetml/2006/main" count="791" uniqueCount="152">
  <si>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</si>
  <si>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</si>
  <si>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</si>
  <si>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</si>
  <si>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</si>
  <si>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</si>
  <si>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</si>
  <si>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</si>
  <si>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</si>
  <si>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</si>
  <si>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</si>
  <si>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</si>
  <si>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</si>
  <si>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</si>
  <si>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</si>
  <si>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</si>
  <si>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</si>
  <si>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</si>
  <si>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</si>
  <si>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</si>
  <si>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</si>
  <si>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</si>
  <si>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</si>
  <si>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</si>
  <si>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</si>
  <si>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</si>
  <si>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</si>
  <si>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</si>
  <si>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</si>
  <si>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</si>
  <si>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</si>
  <si>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</si>
  <si>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</si>
  <si>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</si>
  <si>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</si>
  <si>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</si>
  <si>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</si>
  <si>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</si>
  <si>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</si>
  <si>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</si>
  <si>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</si>
  <si>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</si>
  <si>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</si>
  <si>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</si>
  <si>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</si>
  <si>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</si>
  <si>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</si>
  <si>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</si>
  <si>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</si>
  <si>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</si>
  <si>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</si>
  <si>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</si>
  <si>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</si>
  <si>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</si>
  <si>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</si>
  <si>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</si>
  <si>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</si>
  <si>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</si>
  <si>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</si>
  <si>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</si>
  <si>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</si>
  <si>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</si>
  <si>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</si>
  <si>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</si>
  <si>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</si>
  <si>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</si>
  <si>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</si>
  <si>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</si>
  <si>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</si>
  <si>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</si>
  <si>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</si>
  <si>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</si>
  <si>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</si>
  <si>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</si>
  <si>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</si>
  <si>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</si>
  <si>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</si>
  <si>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</si>
  <si>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</si>
  <si>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</si>
  <si>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</si>
  <si>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</si>
  <si>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</si>
  <si>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</si>
  <si>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</si>
  <si>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</si>
  <si>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</si>
  <si>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</si>
  <si>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</si>
  <si>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</si>
  <si>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</si>
  <si>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</si>
  <si>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</si>
  <si>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</si>
  <si>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</si>
  <si>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</si>
  <si>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</si>
  <si>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</si>
  <si>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</si>
  <si>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</si>
  <si>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</si>
  <si>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</si>
  <si>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</si>
  <si>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</si>
  <si>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</si>
  <si>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</si>
  <si>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</si>
  <si>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</si>
  <si>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</si>
  <si>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</si>
  <si>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</si>
  <si>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</si>
  <si>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</si>
  <si>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</si>
  <si>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</si>
  <si>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</si>
  <si>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</si>
  <si>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</si>
  <si>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</si>
  <si>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</si>
  <si>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</si>
  <si>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</si>
  <si>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</si>
  <si>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</si>
  <si>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</si>
  <si>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</si>
  <si>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</si>
  <si>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</si>
  <si>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</si>
  <si>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</si>
  <si>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</si>
  <si>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</si>
  <si>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</si>
  <si>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</si>
  <si>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</si>
  <si>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</si>
  <si>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</si>
  <si>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</si>
  <si>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</si>
  <si>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</si>
  <si>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</si>
  <si>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</si>
  <si>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</si>
  <si>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</si>
  <si>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ЕАО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</si>
  <si>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</si>
  <si>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</si>
  <si>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</si>
  <si>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</t>
  </si>
  <si>
    <t>Предельные уровни регулируемых цен на электрическую энергию (мощность), поставляемую потребителям (покупателям) АО «Система» в марте 2021 года</t>
  </si>
  <si>
    <t>1. Единые (котловые) тарифы на услуги  по передаче  электрической энергии по сетям территориальных сетевых организаций на территории Еврейской автономной области.</t>
  </si>
  <si>
    <t>с 01.01.2021 г. - по 30.06.2021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</si>
</sst>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165" fontId="10" fillId="0" borderId="20" xfId="0" applyNumberFormat="1" applyFont="1" applyBorder="1" applyAlignment="1">
      <alignment wrapText="1"/>
    </xf>
    <xf numFmtId="165" fontId="10" fillId="0" borderId="4" xfId="0" applyNumberFormat="1" applyFont="1" applyBorder="1" applyAlignment="1">
      <alignment wrapText="1"/>
    </xf>
    <xf numFmtId="165" fontId="10" fillId="0" borderId="19" xfId="0" applyNumberFormat="1" applyFont="1" applyBorder="1" applyAlignment="1">
      <alignment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165" fontId="10" fillId="0" borderId="25" xfId="0" applyNumberFormat="1" applyFont="1" applyBorder="1" applyAlignment="1">
      <alignment wrapText="1"/>
    </xf>
    <xf numFmtId="165" fontId="10" fillId="0" borderId="23" xfId="0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165" fontId="10" fillId="0" borderId="22" xfId="0" applyNumberFormat="1" applyFont="1" applyBorder="1" applyAlignment="1">
      <alignment wrapText="1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6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Normal="100" zoomScaleSheetLayoutView="100" workbookViewId="0">
      <selection activeCell="B10" sqref="B10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3" t="s">
        <v>149</v>
      </c>
      <c r="B1" s="93"/>
      <c r="C1" s="93"/>
      <c r="D1" s="93"/>
      <c r="E1" s="93"/>
    </row>
    <row r="2" spans="1:6" x14ac:dyDescent="0.25">
      <c r="A2" s="13"/>
      <c r="B2" s="13"/>
      <c r="C2" s="13"/>
      <c r="D2" s="13"/>
      <c r="E2" s="13"/>
    </row>
    <row r="3" spans="1:6" x14ac:dyDescent="0.25">
      <c r="A3" s="13"/>
      <c r="B3" s="13"/>
      <c r="C3" s="13"/>
      <c r="D3" s="13"/>
      <c r="E3" s="13"/>
    </row>
    <row r="4" spans="1:6" s="10" customFormat="1" x14ac:dyDescent="0.25">
      <c r="A4" s="94" t="s">
        <v>25</v>
      </c>
      <c r="B4" s="94"/>
      <c r="C4" s="94"/>
      <c r="D4" s="94"/>
      <c r="E4" s="94"/>
      <c r="F4" s="14"/>
    </row>
    <row r="5" spans="1:6" s="10" customFormat="1" ht="27.75" customHeight="1" x14ac:dyDescent="0.25">
      <c r="A5" s="95" t="s">
        <v>26</v>
      </c>
      <c r="B5" s="95"/>
      <c r="C5" s="95"/>
      <c r="D5" s="95"/>
      <c r="E5" s="95"/>
      <c r="F5" s="15"/>
    </row>
    <row r="6" spans="1:6" s="10" customFormat="1" ht="21.75" customHeight="1" x14ac:dyDescent="0.25">
      <c r="A6" s="16"/>
      <c r="B6" s="17"/>
      <c r="C6" s="17"/>
      <c r="D6" s="17"/>
      <c r="E6" s="17"/>
      <c r="F6" s="17"/>
    </row>
    <row r="7" spans="1:6" s="10" customFormat="1" ht="18.75" customHeight="1" x14ac:dyDescent="0.25">
      <c r="A7" s="96" t="s">
        <v>56</v>
      </c>
      <c r="B7" s="96"/>
      <c r="C7" s="96"/>
      <c r="D7" s="96"/>
      <c r="E7" s="96"/>
      <c r="F7" s="18"/>
    </row>
    <row r="8" spans="1:6" s="10" customFormat="1" ht="15" customHeight="1" x14ac:dyDescent="0.25">
      <c r="A8" s="98" t="s">
        <v>27</v>
      </c>
      <c r="B8" s="97" t="s">
        <v>3</v>
      </c>
      <c r="C8" s="98"/>
      <c r="D8" s="98"/>
      <c r="E8" s="98"/>
      <c r="F8" s="17"/>
    </row>
    <row r="9" spans="1:6" s="10" customFormat="1" ht="29.25" customHeight="1" x14ac:dyDescent="0.25">
      <c r="A9" s="98"/>
      <c r="B9" s="89" t="s">
        <v>13</v>
      </c>
      <c r="C9" s="83" t="s">
        <v>28</v>
      </c>
      <c r="D9" s="83" t="s">
        <v>29</v>
      </c>
      <c r="E9" s="83" t="s">
        <v>21</v>
      </c>
      <c r="F9" s="17"/>
    </row>
    <row r="10" spans="1:6" s="10" customFormat="1" x14ac:dyDescent="0.25">
      <c r="A10" s="21" t="s">
        <v>145</v>
      </c>
      <c r="B10" s="22">
        <v>3003.9009409099999</v>
      </c>
      <c r="C10" s="22">
        <v>3063.7009409100001</v>
      </c>
      <c r="D10" s="22">
        <v>3625.1909409099999</v>
      </c>
      <c r="E10" s="22">
        <v>3575.07094091</v>
      </c>
      <c r="F10" s="17"/>
    </row>
    <row r="11" spans="1:6" s="10" customFormat="1" x14ac:dyDescent="0.25">
      <c r="A11" s="21" t="s">
        <v>30</v>
      </c>
      <c r="B11" s="22">
        <v>3003.9009409099999</v>
      </c>
      <c r="C11" s="22">
        <v>3063.7009409100001</v>
      </c>
      <c r="D11" s="22">
        <v>3625.1909409099999</v>
      </c>
      <c r="E11" s="22">
        <v>3575.07094091</v>
      </c>
      <c r="F11" s="17"/>
    </row>
    <row r="12" spans="1:6" s="10" customFormat="1" x14ac:dyDescent="0.25">
      <c r="A12" s="21" t="s">
        <v>31</v>
      </c>
      <c r="B12" s="22">
        <v>3003.9009409099999</v>
      </c>
      <c r="C12" s="22">
        <v>3063.7009409100001</v>
      </c>
      <c r="D12" s="22">
        <v>3625.1909409099999</v>
      </c>
      <c r="E12" s="22">
        <v>3575.07094091</v>
      </c>
      <c r="F12" s="17"/>
    </row>
    <row r="13" spans="1:6" s="10" customFormat="1" x14ac:dyDescent="0.2">
      <c r="A13" s="67"/>
      <c r="B13" s="23"/>
      <c r="C13" s="23"/>
      <c r="D13" s="23"/>
      <c r="E13" s="24"/>
      <c r="F13" s="24"/>
    </row>
    <row r="14" spans="1:6" s="10" customFormat="1" x14ac:dyDescent="0.25">
      <c r="A14" s="100" t="s">
        <v>57</v>
      </c>
      <c r="B14" s="100"/>
      <c r="C14" s="100"/>
      <c r="D14" s="100"/>
      <c r="E14" s="100"/>
      <c r="F14" s="17"/>
    </row>
    <row r="15" spans="1:6" s="10" customFormat="1" x14ac:dyDescent="0.25">
      <c r="A15" s="101" t="s">
        <v>40</v>
      </c>
      <c r="B15" s="101"/>
      <c r="C15" s="50">
        <f>E19+B22*D20+C45</f>
        <v>977.09184992999997</v>
      </c>
      <c r="D15" s="16"/>
      <c r="E15" s="16"/>
      <c r="F15" s="16"/>
    </row>
    <row r="16" spans="1:6" s="10" customFormat="1" x14ac:dyDescent="0.25">
      <c r="A16" s="16"/>
      <c r="B16" s="16"/>
      <c r="C16" s="25"/>
      <c r="D16" s="16"/>
      <c r="E16" s="16"/>
      <c r="F16" s="16"/>
    </row>
    <row r="17" spans="1:6" s="10" customFormat="1" ht="28.5" customHeight="1" x14ac:dyDescent="0.25">
      <c r="A17" s="100" t="s">
        <v>58</v>
      </c>
      <c r="B17" s="100"/>
      <c r="C17" s="100"/>
      <c r="D17" s="100"/>
      <c r="E17" s="100"/>
      <c r="F17" s="100"/>
    </row>
    <row r="18" spans="1:6" s="10" customFormat="1" ht="9" customHeight="1" x14ac:dyDescent="0.25">
      <c r="A18" s="26"/>
      <c r="B18" s="26"/>
      <c r="C18" s="26"/>
      <c r="D18" s="26"/>
      <c r="E18" s="26"/>
      <c r="F18" s="26"/>
    </row>
    <row r="19" spans="1:6" s="2" customFormat="1" ht="15" customHeight="1" x14ac:dyDescent="0.25">
      <c r="A19" s="91" t="s">
        <v>32</v>
      </c>
      <c r="B19" s="91"/>
      <c r="C19" s="91"/>
      <c r="D19" s="91"/>
      <c r="E19" s="46">
        <v>977.09184992999997</v>
      </c>
    </row>
    <row r="20" spans="1:6" s="2" customFormat="1" ht="15" customHeight="1" x14ac:dyDescent="0.25">
      <c r="A20" s="91" t="s">
        <v>33</v>
      </c>
      <c r="B20" s="91"/>
      <c r="C20" s="91"/>
      <c r="D20" s="46">
        <v>554738.68769074266</v>
      </c>
      <c r="E20" s="9"/>
    </row>
    <row r="21" spans="1:6" s="2" customFormat="1" x14ac:dyDescent="0.25">
      <c r="A21" s="91" t="s">
        <v>36</v>
      </c>
      <c r="B21" s="91"/>
      <c r="C21" s="91"/>
      <c r="D21" s="91"/>
      <c r="E21" s="91"/>
    </row>
    <row r="22" spans="1:6" s="2" customFormat="1" x14ac:dyDescent="0.25">
      <c r="A22" s="9" t="s">
        <v>35</v>
      </c>
      <c r="B22" s="68">
        <f>IFERROR((B24-C26)/(B34-B36),0)</f>
        <v>0</v>
      </c>
      <c r="C22" s="9"/>
      <c r="D22" s="9"/>
      <c r="E22" s="9"/>
      <c r="F22" s="11"/>
    </row>
    <row r="23" spans="1:6" s="2" customFormat="1" ht="15" customHeight="1" x14ac:dyDescent="0.25">
      <c r="A23" s="91" t="s">
        <v>37</v>
      </c>
      <c r="B23" s="91"/>
      <c r="C23" s="91"/>
      <c r="D23" s="91"/>
      <c r="E23" s="91"/>
    </row>
    <row r="24" spans="1:6" s="2" customFormat="1" x14ac:dyDescent="0.25">
      <c r="A24" s="45" t="s">
        <v>108</v>
      </c>
      <c r="B24" s="47">
        <v>3.9319999999999999</v>
      </c>
      <c r="C24" s="9"/>
      <c r="D24" s="9"/>
      <c r="E24" s="9"/>
      <c r="F24" s="11"/>
    </row>
    <row r="25" spans="1:6" s="2" customFormat="1" x14ac:dyDescent="0.25">
      <c r="A25" s="91" t="s">
        <v>38</v>
      </c>
      <c r="B25" s="91"/>
      <c r="C25" s="91"/>
      <c r="D25" s="91"/>
      <c r="E25" s="91"/>
    </row>
    <row r="26" spans="1:6" s="2" customFormat="1" x14ac:dyDescent="0.25">
      <c r="A26" s="91" t="s">
        <v>39</v>
      </c>
      <c r="B26" s="91"/>
      <c r="C26" s="47">
        <f>B27+B28+B29+B30+B31</f>
        <v>3.9319999999999999</v>
      </c>
      <c r="D26" s="91" t="s">
        <v>41</v>
      </c>
      <c r="E26" s="91"/>
      <c r="F26" s="11"/>
    </row>
    <row r="27" spans="1:6" s="2" customFormat="1" x14ac:dyDescent="0.25">
      <c r="A27" s="27" t="s">
        <v>59</v>
      </c>
      <c r="B27" s="48">
        <v>0</v>
      </c>
      <c r="F27" s="11"/>
    </row>
    <row r="28" spans="1:6" s="2" customFormat="1" x14ac:dyDescent="0.25">
      <c r="A28" s="27" t="s">
        <v>60</v>
      </c>
      <c r="B28" s="48">
        <v>0</v>
      </c>
      <c r="F28" s="11"/>
    </row>
    <row r="29" spans="1:6" s="2" customFormat="1" x14ac:dyDescent="0.25">
      <c r="A29" s="27" t="s">
        <v>63</v>
      </c>
      <c r="B29" s="48">
        <v>0</v>
      </c>
      <c r="F29" s="11"/>
    </row>
    <row r="30" spans="1:6" s="2" customFormat="1" x14ac:dyDescent="0.25">
      <c r="A30" s="27" t="s">
        <v>61</v>
      </c>
      <c r="B30" s="48">
        <v>0</v>
      </c>
      <c r="F30" s="11"/>
    </row>
    <row r="31" spans="1:6" s="2" customFormat="1" x14ac:dyDescent="0.25">
      <c r="A31" s="27" t="s">
        <v>62</v>
      </c>
      <c r="B31" s="49">
        <f>B24</f>
        <v>3.9319999999999999</v>
      </c>
      <c r="F31" s="11"/>
    </row>
    <row r="32" spans="1:6" s="2" customFormat="1" ht="15" customHeight="1" x14ac:dyDescent="0.25">
      <c r="A32" s="91" t="s">
        <v>34</v>
      </c>
      <c r="B32" s="91"/>
      <c r="C32" s="91"/>
      <c r="D32" s="91"/>
      <c r="E32" s="47">
        <v>0</v>
      </c>
    </row>
    <row r="33" spans="1:6" s="2" customFormat="1" x14ac:dyDescent="0.25">
      <c r="A33" s="91" t="s">
        <v>42</v>
      </c>
      <c r="B33" s="91"/>
      <c r="C33" s="91"/>
      <c r="D33" s="91"/>
      <c r="E33" s="91"/>
    </row>
    <row r="34" spans="1:6" s="2" customFormat="1" ht="15" customHeight="1" x14ac:dyDescent="0.25">
      <c r="A34" s="9" t="s">
        <v>43</v>
      </c>
      <c r="B34" s="47">
        <v>3244.7280000000001</v>
      </c>
      <c r="C34" s="9"/>
      <c r="D34" s="9"/>
      <c r="E34" s="9"/>
      <c r="F34" s="11"/>
    </row>
    <row r="35" spans="1:6" s="2" customFormat="1" x14ac:dyDescent="0.25">
      <c r="A35" s="91" t="s">
        <v>44</v>
      </c>
      <c r="B35" s="91"/>
      <c r="C35" s="91"/>
      <c r="D35" s="91"/>
      <c r="E35" s="91"/>
    </row>
    <row r="36" spans="1:6" s="2" customFormat="1" x14ac:dyDescent="0.25">
      <c r="A36" s="9" t="s">
        <v>45</v>
      </c>
      <c r="B36" s="47">
        <f>B37+B38+B39+B40+B41</f>
        <v>3244.7280000000001</v>
      </c>
      <c r="C36" s="91" t="s">
        <v>41</v>
      </c>
      <c r="D36" s="91"/>
      <c r="E36" s="9"/>
      <c r="F36" s="11"/>
    </row>
    <row r="37" spans="1:6" s="2" customFormat="1" x14ac:dyDescent="0.25">
      <c r="A37" s="27" t="s">
        <v>64</v>
      </c>
      <c r="B37" s="48">
        <v>0</v>
      </c>
      <c r="C37" s="9"/>
      <c r="D37" s="9"/>
      <c r="E37" s="9"/>
      <c r="F37" s="11"/>
    </row>
    <row r="38" spans="1:6" s="2" customFormat="1" x14ac:dyDescent="0.25">
      <c r="A38" s="27" t="s">
        <v>65</v>
      </c>
      <c r="B38" s="48">
        <v>0</v>
      </c>
      <c r="C38" s="9"/>
      <c r="D38" s="9"/>
      <c r="E38" s="9"/>
      <c r="F38" s="11"/>
    </row>
    <row r="39" spans="1:6" s="2" customFormat="1" x14ac:dyDescent="0.25">
      <c r="A39" s="27" t="s">
        <v>66</v>
      </c>
      <c r="B39" s="48">
        <v>0</v>
      </c>
      <c r="C39" s="9"/>
      <c r="D39" s="9"/>
      <c r="E39" s="9"/>
      <c r="F39" s="11"/>
    </row>
    <row r="40" spans="1:6" s="2" customFormat="1" x14ac:dyDescent="0.25">
      <c r="A40" s="27" t="s">
        <v>67</v>
      </c>
      <c r="B40" s="48">
        <v>0</v>
      </c>
      <c r="C40" s="9"/>
      <c r="D40" s="9"/>
      <c r="E40" s="9"/>
      <c r="F40" s="11"/>
    </row>
    <row r="41" spans="1:6" s="2" customFormat="1" x14ac:dyDescent="0.25">
      <c r="A41" s="27" t="s">
        <v>68</v>
      </c>
      <c r="B41" s="49">
        <f>B34</f>
        <v>3244.7280000000001</v>
      </c>
      <c r="C41" s="9"/>
      <c r="D41" s="9"/>
      <c r="E41" s="9"/>
      <c r="F41" s="11"/>
    </row>
    <row r="42" spans="1:6" s="2" customFormat="1" x14ac:dyDescent="0.25">
      <c r="A42" s="92" t="s">
        <v>46</v>
      </c>
      <c r="B42" s="92"/>
      <c r="C42" s="92"/>
      <c r="D42" s="92"/>
      <c r="E42" s="92"/>
    </row>
    <row r="43" spans="1:6" s="2" customFormat="1" x14ac:dyDescent="0.25">
      <c r="A43" s="9" t="s">
        <v>47</v>
      </c>
      <c r="B43" s="47">
        <v>0</v>
      </c>
      <c r="C43" s="9"/>
      <c r="D43" s="9"/>
      <c r="E43" s="9"/>
      <c r="F43" s="11"/>
    </row>
    <row r="44" spans="1:6" s="2" customFormat="1" x14ac:dyDescent="0.25">
      <c r="A44" s="91" t="s">
        <v>48</v>
      </c>
      <c r="B44" s="91"/>
      <c r="C44" s="91"/>
      <c r="D44" s="91"/>
      <c r="E44" s="91"/>
    </row>
    <row r="45" spans="1:6" s="2" customFormat="1" x14ac:dyDescent="0.25">
      <c r="A45" s="91" t="s">
        <v>49</v>
      </c>
      <c r="B45" s="91"/>
      <c r="C45" s="47">
        <v>0</v>
      </c>
      <c r="D45" s="9"/>
      <c r="E45" s="9"/>
      <c r="F45" s="11"/>
    </row>
    <row r="46" spans="1:6" s="2" customFormat="1" x14ac:dyDescent="0.25">
      <c r="A46" s="91" t="s">
        <v>50</v>
      </c>
      <c r="B46" s="91"/>
      <c r="C46" s="91"/>
      <c r="D46" s="91"/>
      <c r="E46" s="91"/>
    </row>
    <row r="47" spans="1:6" s="2" customFormat="1" x14ac:dyDescent="0.25">
      <c r="A47" s="91" t="s">
        <v>51</v>
      </c>
      <c r="B47" s="91"/>
      <c r="C47" s="91"/>
      <c r="D47" s="91"/>
      <c r="E47" s="91"/>
      <c r="F47" s="11"/>
    </row>
    <row r="48" spans="1:6" s="2" customFormat="1" ht="15" customHeight="1" x14ac:dyDescent="0.25">
      <c r="A48" s="91" t="s">
        <v>52</v>
      </c>
      <c r="B48" s="91"/>
      <c r="C48" s="91"/>
      <c r="D48" s="47">
        <v>0</v>
      </c>
      <c r="F48" s="11"/>
    </row>
    <row r="49" spans="1:5" s="2" customFormat="1" x14ac:dyDescent="0.25">
      <c r="A49" s="91" t="s">
        <v>53</v>
      </c>
      <c r="B49" s="91"/>
      <c r="C49" s="91"/>
      <c r="D49" s="91"/>
      <c r="E49" s="91"/>
    </row>
    <row r="50" spans="1:5" x14ac:dyDescent="0.25">
      <c r="A50" s="99" t="s">
        <v>54</v>
      </c>
      <c r="B50" s="99"/>
      <c r="C50" s="99"/>
      <c r="D50" s="99"/>
      <c r="E50" s="99"/>
    </row>
    <row r="51" spans="1:5" x14ac:dyDescent="0.25">
      <c r="A51" s="99" t="s">
        <v>55</v>
      </c>
      <c r="B51" s="99"/>
      <c r="C51" s="99"/>
      <c r="D51" s="99"/>
      <c r="E51" s="47">
        <v>0</v>
      </c>
    </row>
  </sheetData>
  <mergeCells count="29"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  <mergeCell ref="A1:E1"/>
    <mergeCell ref="A4:E4"/>
    <mergeCell ref="A5:E5"/>
    <mergeCell ref="A7:E7"/>
    <mergeCell ref="B8:E8"/>
    <mergeCell ref="A48:C48"/>
    <mergeCell ref="A26:B26"/>
    <mergeCell ref="D26:E26"/>
    <mergeCell ref="A33:E33"/>
    <mergeCell ref="A35:E35"/>
    <mergeCell ref="A42:E42"/>
    <mergeCell ref="A44:E44"/>
    <mergeCell ref="A32:D32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H26" sqref="H26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марте 2021 года</v>
      </c>
      <c r="B1" s="93"/>
      <c r="C1" s="93"/>
      <c r="D1" s="93"/>
      <c r="E1" s="93"/>
      <c r="F1" s="93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ht="43.5" customHeight="1" x14ac:dyDescent="0.25">
      <c r="A4" s="105" t="s">
        <v>69</v>
      </c>
      <c r="B4" s="94"/>
      <c r="C4" s="94"/>
      <c r="D4" s="94"/>
      <c r="E4" s="94"/>
      <c r="F4" s="94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29" t="s">
        <v>70</v>
      </c>
      <c r="B6" s="17"/>
      <c r="C6" s="17"/>
      <c r="D6" s="17"/>
      <c r="E6" s="17"/>
      <c r="F6" s="17"/>
    </row>
    <row r="7" spans="1:6" x14ac:dyDescent="0.25">
      <c r="A7" s="17"/>
      <c r="B7" s="17"/>
      <c r="C7" s="17"/>
      <c r="D7" s="17"/>
      <c r="E7" s="17"/>
      <c r="F7" s="17"/>
    </row>
    <row r="8" spans="1:6" ht="15" customHeight="1" x14ac:dyDescent="0.25">
      <c r="A8" s="98" t="s">
        <v>27</v>
      </c>
      <c r="B8" s="98" t="s">
        <v>109</v>
      </c>
      <c r="C8" s="98" t="s">
        <v>3</v>
      </c>
      <c r="D8" s="98"/>
      <c r="E8" s="98"/>
      <c r="F8" s="98"/>
    </row>
    <row r="9" spans="1:6" ht="18" customHeight="1" x14ac:dyDescent="0.25">
      <c r="A9" s="98"/>
      <c r="B9" s="98"/>
      <c r="C9" s="19" t="s">
        <v>13</v>
      </c>
      <c r="D9" s="19" t="s">
        <v>28</v>
      </c>
      <c r="E9" s="19" t="s">
        <v>29</v>
      </c>
      <c r="F9" s="19" t="s">
        <v>21</v>
      </c>
    </row>
    <row r="10" spans="1:6" ht="15" customHeight="1" x14ac:dyDescent="0.25">
      <c r="A10" s="107" t="s">
        <v>145</v>
      </c>
      <c r="B10" s="30" t="s">
        <v>8</v>
      </c>
      <c r="C10" s="28">
        <v>3051.95422895</v>
      </c>
      <c r="D10" s="28">
        <v>3111.7542289500002</v>
      </c>
      <c r="E10" s="28">
        <v>3673.24422895</v>
      </c>
      <c r="F10" s="28">
        <v>3623.1242289500001</v>
      </c>
    </row>
    <row r="11" spans="1:6" ht="15.75" customHeight="1" x14ac:dyDescent="0.25">
      <c r="A11" s="108"/>
      <c r="B11" s="30" t="s">
        <v>9</v>
      </c>
      <c r="C11" s="28">
        <v>3675.6611006999997</v>
      </c>
      <c r="D11" s="28">
        <v>3735.4611006999999</v>
      </c>
      <c r="E11" s="28">
        <v>4296.9511007000001</v>
      </c>
      <c r="F11" s="28">
        <v>4246.8311007000002</v>
      </c>
    </row>
    <row r="12" spans="1:6" ht="16.5" customHeight="1" x14ac:dyDescent="0.25">
      <c r="A12" s="109"/>
      <c r="B12" s="30" t="s">
        <v>10</v>
      </c>
      <c r="C12" s="28">
        <v>4628.4727558100003</v>
      </c>
      <c r="D12" s="28">
        <v>4688.2727558100005</v>
      </c>
      <c r="E12" s="28">
        <v>5249.7627558100003</v>
      </c>
      <c r="F12" s="28">
        <v>5199.6427558100004</v>
      </c>
    </row>
    <row r="13" spans="1:6" ht="15" customHeight="1" x14ac:dyDescent="0.25">
      <c r="A13" s="107" t="s">
        <v>30</v>
      </c>
      <c r="B13" s="30" t="s">
        <v>8</v>
      </c>
      <c r="C13" s="28">
        <v>3051.95422895</v>
      </c>
      <c r="D13" s="28">
        <v>3111.7542289500002</v>
      </c>
      <c r="E13" s="28">
        <v>3673.24422895</v>
      </c>
      <c r="F13" s="28">
        <v>3623.1242289500001</v>
      </c>
    </row>
    <row r="14" spans="1:6" x14ac:dyDescent="0.25">
      <c r="A14" s="108"/>
      <c r="B14" s="30" t="s">
        <v>9</v>
      </c>
      <c r="C14" s="28">
        <v>3675.6611006999997</v>
      </c>
      <c r="D14" s="28">
        <v>3735.4611006999999</v>
      </c>
      <c r="E14" s="28">
        <v>4296.9511007000001</v>
      </c>
      <c r="F14" s="28">
        <v>4246.8311007000002</v>
      </c>
    </row>
    <row r="15" spans="1:6" x14ac:dyDescent="0.25">
      <c r="A15" s="109"/>
      <c r="B15" s="30" t="s">
        <v>10</v>
      </c>
      <c r="C15" s="28">
        <v>4628.4727558100003</v>
      </c>
      <c r="D15" s="28">
        <v>4688.2727558100005</v>
      </c>
      <c r="E15" s="28">
        <v>5249.7627558100003</v>
      </c>
      <c r="F15" s="28">
        <v>5199.6427558100004</v>
      </c>
    </row>
    <row r="16" spans="1:6" ht="15" customHeight="1" x14ac:dyDescent="0.25">
      <c r="A16" s="107" t="s">
        <v>31</v>
      </c>
      <c r="B16" s="30" t="s">
        <v>8</v>
      </c>
      <c r="C16" s="28">
        <v>3051.95422895</v>
      </c>
      <c r="D16" s="28">
        <v>3111.7542289500002</v>
      </c>
      <c r="E16" s="28">
        <v>3673.24422895</v>
      </c>
      <c r="F16" s="28">
        <v>3623.1242289500001</v>
      </c>
    </row>
    <row r="17" spans="1:6" x14ac:dyDescent="0.25">
      <c r="A17" s="108"/>
      <c r="B17" s="30" t="s">
        <v>9</v>
      </c>
      <c r="C17" s="28">
        <v>3675.6611006999997</v>
      </c>
      <c r="D17" s="28">
        <v>3735.4611006999999</v>
      </c>
      <c r="E17" s="28">
        <v>4296.9511007000001</v>
      </c>
      <c r="F17" s="28">
        <v>4246.8311007000002</v>
      </c>
    </row>
    <row r="18" spans="1:6" x14ac:dyDescent="0.25">
      <c r="A18" s="109"/>
      <c r="B18" s="30" t="s">
        <v>10</v>
      </c>
      <c r="C18" s="28">
        <v>4628.4727558100003</v>
      </c>
      <c r="D18" s="28">
        <v>4688.2727558100005</v>
      </c>
      <c r="E18" s="28">
        <v>5249.7627558100003</v>
      </c>
      <c r="F18" s="28">
        <v>5199.6427558100004</v>
      </c>
    </row>
    <row r="19" spans="1:6" x14ac:dyDescent="0.25">
      <c r="A19" s="17"/>
      <c r="B19" s="17"/>
      <c r="C19" s="17"/>
      <c r="D19" s="17"/>
      <c r="E19" s="17"/>
      <c r="F19" s="17"/>
    </row>
    <row r="20" spans="1:6" x14ac:dyDescent="0.25">
      <c r="A20" s="17"/>
      <c r="B20" s="17"/>
      <c r="C20" s="17"/>
      <c r="D20" s="17"/>
      <c r="E20" s="17"/>
      <c r="F20" s="17"/>
    </row>
    <row r="21" spans="1:6" x14ac:dyDescent="0.25">
      <c r="A21" s="31" t="s">
        <v>71</v>
      </c>
      <c r="B21" s="17"/>
      <c r="C21" s="17"/>
      <c r="D21" s="17"/>
      <c r="E21" s="17"/>
      <c r="F21" s="17"/>
    </row>
    <row r="22" spans="1:6" x14ac:dyDescent="0.25">
      <c r="A22" s="17"/>
      <c r="B22" s="17"/>
      <c r="C22" s="17"/>
      <c r="D22" s="17"/>
      <c r="E22" s="17"/>
      <c r="F22" s="17"/>
    </row>
    <row r="23" spans="1:6" ht="15" customHeight="1" x14ac:dyDescent="0.25">
      <c r="A23" s="106" t="s">
        <v>27</v>
      </c>
      <c r="B23" s="106"/>
      <c r="C23" s="106" t="s">
        <v>3</v>
      </c>
      <c r="D23" s="106"/>
      <c r="E23" s="106"/>
      <c r="F23" s="106"/>
    </row>
    <row r="24" spans="1:6" x14ac:dyDescent="0.25">
      <c r="A24" s="106"/>
      <c r="B24" s="106"/>
      <c r="C24" s="20" t="s">
        <v>13</v>
      </c>
      <c r="D24" s="20" t="s">
        <v>28</v>
      </c>
      <c r="E24" s="20" t="s">
        <v>29</v>
      </c>
      <c r="F24" s="51" t="s">
        <v>21</v>
      </c>
    </row>
    <row r="25" spans="1:6" ht="15" customHeight="1" x14ac:dyDescent="0.25">
      <c r="A25" s="102" t="s">
        <v>145</v>
      </c>
      <c r="B25" s="30" t="s">
        <v>8</v>
      </c>
      <c r="C25" s="28">
        <v>3051.95422895</v>
      </c>
      <c r="D25" s="28">
        <v>3111.7542289500002</v>
      </c>
      <c r="E25" s="28">
        <v>3673.24422895</v>
      </c>
      <c r="F25" s="28">
        <v>3623.1242289500001</v>
      </c>
    </row>
    <row r="26" spans="1:6" ht="15" customHeight="1" x14ac:dyDescent="0.25">
      <c r="A26" s="104"/>
      <c r="B26" s="30" t="s">
        <v>11</v>
      </c>
      <c r="C26" s="28">
        <v>3999.5803454100001</v>
      </c>
      <c r="D26" s="28">
        <v>4059.3803454100002</v>
      </c>
      <c r="E26" s="28">
        <v>4620.8703454100005</v>
      </c>
      <c r="F26" s="28">
        <v>4570.7503454100006</v>
      </c>
    </row>
    <row r="27" spans="1:6" ht="15" customHeight="1" x14ac:dyDescent="0.25">
      <c r="A27" s="102" t="s">
        <v>30</v>
      </c>
      <c r="B27" s="30" t="s">
        <v>8</v>
      </c>
      <c r="C27" s="28">
        <v>3051.95422895</v>
      </c>
      <c r="D27" s="28">
        <v>3111.7542289500002</v>
      </c>
      <c r="E27" s="28">
        <v>3673.24422895</v>
      </c>
      <c r="F27" s="28">
        <v>3623.1242289500001</v>
      </c>
    </row>
    <row r="28" spans="1:6" x14ac:dyDescent="0.25">
      <c r="A28" s="104"/>
      <c r="B28" s="30" t="s">
        <v>11</v>
      </c>
      <c r="C28" s="28">
        <v>3999.5803454100001</v>
      </c>
      <c r="D28" s="28">
        <v>4059.3803454100002</v>
      </c>
      <c r="E28" s="28">
        <v>4620.8703454100005</v>
      </c>
      <c r="F28" s="28">
        <v>4570.7503454100006</v>
      </c>
    </row>
    <row r="29" spans="1:6" ht="15" customHeight="1" x14ac:dyDescent="0.25">
      <c r="A29" s="102" t="s">
        <v>31</v>
      </c>
      <c r="B29" s="30" t="s">
        <v>8</v>
      </c>
      <c r="C29" s="28">
        <v>3051.95422895</v>
      </c>
      <c r="D29" s="28">
        <v>3111.7542289500002</v>
      </c>
      <c r="E29" s="28">
        <v>3673.24422895</v>
      </c>
      <c r="F29" s="52">
        <v>3623.1242289500001</v>
      </c>
    </row>
    <row r="30" spans="1:6" x14ac:dyDescent="0.25">
      <c r="A30" s="103"/>
      <c r="B30" s="30" t="s">
        <v>11</v>
      </c>
      <c r="C30" s="28">
        <v>3999.5803454100001</v>
      </c>
      <c r="D30" s="28">
        <v>4059.3803454100002</v>
      </c>
      <c r="E30" s="28">
        <v>4620.8703454100005</v>
      </c>
      <c r="F30" s="52">
        <v>4570.7503454100006</v>
      </c>
    </row>
    <row r="31" spans="1:6" x14ac:dyDescent="0.25">
      <c r="A31" s="17"/>
      <c r="B31" s="17"/>
      <c r="C31" s="17"/>
      <c r="D31" s="17"/>
      <c r="E31" s="17"/>
      <c r="F31" s="17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B11" sqref="B11"/>
    </sheetView>
  </sheetViews>
  <sheetFormatPr defaultRowHeight="12.75" x14ac:dyDescent="0.2"/>
  <cols>
    <col min="1" max="1" width="8" style="12" customWidth="1"/>
    <col min="2" max="25" width="12.7109375" style="12" customWidth="1"/>
    <col min="26" max="16384" width="9.140625" style="12"/>
  </cols>
  <sheetData>
    <row r="1" spans="1:25" ht="30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марте 2021 года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4" spans="1:25" ht="15" x14ac:dyDescent="0.25">
      <c r="A4" s="110" t="s">
        <v>73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53.25" customHeight="1" x14ac:dyDescent="0.25">
      <c r="A5" s="117" t="s">
        <v>72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7" spans="1:25" ht="15" x14ac:dyDescent="0.25">
      <c r="A7" s="53" t="s">
        <v>111</v>
      </c>
    </row>
    <row r="8" spans="1:25" x14ac:dyDescent="0.2">
      <c r="A8" s="32"/>
      <c r="B8" s="33"/>
    </row>
    <row r="9" spans="1:25" x14ac:dyDescent="0.2">
      <c r="A9" s="111" t="s">
        <v>0</v>
      </c>
      <c r="B9" s="114" t="s">
        <v>12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6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3032.30955554</v>
      </c>
      <c r="C11" s="36">
        <v>3066.6942305999996</v>
      </c>
      <c r="D11" s="36">
        <v>3117.6397880899999</v>
      </c>
      <c r="E11" s="36">
        <v>3128.1639716899999</v>
      </c>
      <c r="F11" s="36">
        <v>3124.1598353699997</v>
      </c>
      <c r="G11" s="36">
        <v>3100.7205772900002</v>
      </c>
      <c r="H11" s="36">
        <v>3073.3473772100001</v>
      </c>
      <c r="I11" s="36">
        <v>3023.9617551799997</v>
      </c>
      <c r="J11" s="36">
        <v>2992.6919217099999</v>
      </c>
      <c r="K11" s="36">
        <v>2966.0580493100001</v>
      </c>
      <c r="L11" s="36">
        <v>2958.7307845099999</v>
      </c>
      <c r="M11" s="36">
        <v>2962.5162619799999</v>
      </c>
      <c r="N11" s="36">
        <v>2957.36424442</v>
      </c>
      <c r="O11" s="36">
        <v>3005.68136413</v>
      </c>
      <c r="P11" s="36">
        <v>3023.5654870499998</v>
      </c>
      <c r="Q11" s="36">
        <v>3047.5547191699998</v>
      </c>
      <c r="R11" s="36">
        <v>3054.7699554699998</v>
      </c>
      <c r="S11" s="36">
        <v>3018.1747144199999</v>
      </c>
      <c r="T11" s="36">
        <v>2977.7980275899999</v>
      </c>
      <c r="U11" s="36">
        <v>2945.8198762099996</v>
      </c>
      <c r="V11" s="36">
        <v>2942.0427840799998</v>
      </c>
      <c r="W11" s="36">
        <v>2968.3851098999999</v>
      </c>
      <c r="X11" s="36">
        <v>2987.8184575499999</v>
      </c>
      <c r="Y11" s="36">
        <v>3000.7798592699996</v>
      </c>
    </row>
    <row r="12" spans="1:25" x14ac:dyDescent="0.2">
      <c r="A12" s="35">
        <v>2</v>
      </c>
      <c r="B12" s="36">
        <v>3039.6552800099998</v>
      </c>
      <c r="C12" s="36">
        <v>3095.2833221799997</v>
      </c>
      <c r="D12" s="36">
        <v>3090.0315999499999</v>
      </c>
      <c r="E12" s="36">
        <v>3085.8488451399999</v>
      </c>
      <c r="F12" s="36">
        <v>3085.9834470399996</v>
      </c>
      <c r="G12" s="36">
        <v>3097.0342037300002</v>
      </c>
      <c r="H12" s="36">
        <v>3104.8455778799998</v>
      </c>
      <c r="I12" s="36">
        <v>3060.7466736199999</v>
      </c>
      <c r="J12" s="36">
        <v>3015.6148871299997</v>
      </c>
      <c r="K12" s="36">
        <v>2992.5534421499997</v>
      </c>
      <c r="L12" s="36">
        <v>2985.1872312</v>
      </c>
      <c r="M12" s="36">
        <v>2991.3640839</v>
      </c>
      <c r="N12" s="36">
        <v>2999.6242114799998</v>
      </c>
      <c r="O12" s="36">
        <v>3039.4489062899997</v>
      </c>
      <c r="P12" s="36">
        <v>3049.3356988099999</v>
      </c>
      <c r="Q12" s="36">
        <v>3068.0893178699998</v>
      </c>
      <c r="R12" s="36">
        <v>3078.4765605500002</v>
      </c>
      <c r="S12" s="36">
        <v>3041.46781977</v>
      </c>
      <c r="T12" s="36">
        <v>2998.2862644399997</v>
      </c>
      <c r="U12" s="36">
        <v>2957.0041606699997</v>
      </c>
      <c r="V12" s="36">
        <v>2953.47332142</v>
      </c>
      <c r="W12" s="36">
        <v>2965.9026134000001</v>
      </c>
      <c r="X12" s="36">
        <v>2996.8430770999998</v>
      </c>
      <c r="Y12" s="36">
        <v>3001.6206728399998</v>
      </c>
    </row>
    <row r="13" spans="1:25" x14ac:dyDescent="0.2">
      <c r="A13" s="35">
        <v>3</v>
      </c>
      <c r="B13" s="36">
        <v>3006.9230943499997</v>
      </c>
      <c r="C13" s="36">
        <v>3069.1085412099997</v>
      </c>
      <c r="D13" s="36">
        <v>3096.7041118299999</v>
      </c>
      <c r="E13" s="36">
        <v>3093.7966064199995</v>
      </c>
      <c r="F13" s="36">
        <v>3097.6128352000001</v>
      </c>
      <c r="G13" s="36">
        <v>3105.4273439899998</v>
      </c>
      <c r="H13" s="36">
        <v>3093.8833537899995</v>
      </c>
      <c r="I13" s="36">
        <v>3056.5573675999999</v>
      </c>
      <c r="J13" s="36">
        <v>3008.78478752</v>
      </c>
      <c r="K13" s="36">
        <v>2981.2756277999997</v>
      </c>
      <c r="L13" s="36">
        <v>2980.6680986799997</v>
      </c>
      <c r="M13" s="36">
        <v>2995.91116904</v>
      </c>
      <c r="N13" s="36">
        <v>2969.6747098999999</v>
      </c>
      <c r="O13" s="36">
        <v>3001.2003144699997</v>
      </c>
      <c r="P13" s="36">
        <v>3017.3630883599999</v>
      </c>
      <c r="Q13" s="36">
        <v>3026.8085765699998</v>
      </c>
      <c r="R13" s="36">
        <v>3027.5301331999999</v>
      </c>
      <c r="S13" s="36">
        <v>2998.1020900499998</v>
      </c>
      <c r="T13" s="36">
        <v>2958.55290543</v>
      </c>
      <c r="U13" s="36">
        <v>2928.4442208699998</v>
      </c>
      <c r="V13" s="36">
        <v>2929.3758092899998</v>
      </c>
      <c r="W13" s="36">
        <v>2942.1863331999998</v>
      </c>
      <c r="X13" s="36">
        <v>2958.2900523499998</v>
      </c>
      <c r="Y13" s="36">
        <v>2976.9819296299997</v>
      </c>
    </row>
    <row r="14" spans="1:25" x14ac:dyDescent="0.2">
      <c r="A14" s="35">
        <v>4</v>
      </c>
      <c r="B14" s="36">
        <v>2958.6273882800001</v>
      </c>
      <c r="C14" s="36">
        <v>3019.4710989399996</v>
      </c>
      <c r="D14" s="36">
        <v>3066.8457052999997</v>
      </c>
      <c r="E14" s="36">
        <v>3073.63813471</v>
      </c>
      <c r="F14" s="36">
        <v>3083.4587298900001</v>
      </c>
      <c r="G14" s="36">
        <v>3073.1707879599999</v>
      </c>
      <c r="H14" s="36">
        <v>3038.93848007</v>
      </c>
      <c r="I14" s="36">
        <v>3001.4176125499998</v>
      </c>
      <c r="J14" s="36">
        <v>2964.8758999299998</v>
      </c>
      <c r="K14" s="36">
        <v>2960.5786881999998</v>
      </c>
      <c r="L14" s="36">
        <v>2965.1103198799997</v>
      </c>
      <c r="M14" s="36">
        <v>2964.55701077</v>
      </c>
      <c r="N14" s="36">
        <v>2968.3133103199998</v>
      </c>
      <c r="O14" s="36">
        <v>3018.4385923099999</v>
      </c>
      <c r="P14" s="36">
        <v>3060.6461788299998</v>
      </c>
      <c r="Q14" s="36">
        <v>3073.7457877699999</v>
      </c>
      <c r="R14" s="36">
        <v>3067.8842601000001</v>
      </c>
      <c r="S14" s="36">
        <v>3029.4904426399999</v>
      </c>
      <c r="T14" s="36">
        <v>2949.7927704299996</v>
      </c>
      <c r="U14" s="36">
        <v>2913.3585780199996</v>
      </c>
      <c r="V14" s="36">
        <v>2917.4100579799997</v>
      </c>
      <c r="W14" s="36">
        <v>2936.6868579699999</v>
      </c>
      <c r="X14" s="36">
        <v>2956.3299693899999</v>
      </c>
      <c r="Y14" s="36">
        <v>2961.1546375200001</v>
      </c>
    </row>
    <row r="15" spans="1:25" x14ac:dyDescent="0.2">
      <c r="A15" s="35">
        <v>5</v>
      </c>
      <c r="B15" s="36">
        <v>2990.7104656500001</v>
      </c>
      <c r="C15" s="36">
        <v>3027.7749994999999</v>
      </c>
      <c r="D15" s="36">
        <v>3054.1200381499998</v>
      </c>
      <c r="E15" s="36">
        <v>3061.6063319</v>
      </c>
      <c r="F15" s="36">
        <v>3094.4571768199999</v>
      </c>
      <c r="G15" s="36">
        <v>3094.0316461699999</v>
      </c>
      <c r="H15" s="36">
        <v>3075.7136486499999</v>
      </c>
      <c r="I15" s="36">
        <v>3031.8614789899998</v>
      </c>
      <c r="J15" s="36">
        <v>2991.1155977200001</v>
      </c>
      <c r="K15" s="36">
        <v>2960.5965574299998</v>
      </c>
      <c r="L15" s="36">
        <v>2959.1905258900001</v>
      </c>
      <c r="M15" s="36">
        <v>2955.9448429199997</v>
      </c>
      <c r="N15" s="36">
        <v>2967.8643363699998</v>
      </c>
      <c r="O15" s="36">
        <v>3017.9576870799997</v>
      </c>
      <c r="P15" s="36">
        <v>3038.3791732499999</v>
      </c>
      <c r="Q15" s="36">
        <v>3057.8608874999995</v>
      </c>
      <c r="R15" s="36">
        <v>3061.5064268900001</v>
      </c>
      <c r="S15" s="36">
        <v>3019.1860473699999</v>
      </c>
      <c r="T15" s="36">
        <v>2969.7793886099998</v>
      </c>
      <c r="U15" s="36">
        <v>2931.9112308299996</v>
      </c>
      <c r="V15" s="36">
        <v>2950.9421679299999</v>
      </c>
      <c r="W15" s="36">
        <v>2958.9213009599998</v>
      </c>
      <c r="X15" s="36">
        <v>2983.6503381299999</v>
      </c>
      <c r="Y15" s="36">
        <v>2986.3865227900001</v>
      </c>
    </row>
    <row r="16" spans="1:25" x14ac:dyDescent="0.2">
      <c r="A16" s="35">
        <v>6</v>
      </c>
      <c r="B16" s="36">
        <v>3040.3087306499997</v>
      </c>
      <c r="C16" s="36">
        <v>3106.3563723900002</v>
      </c>
      <c r="D16" s="36">
        <v>3118.2516029399999</v>
      </c>
      <c r="E16" s="36">
        <v>3129.8362122200001</v>
      </c>
      <c r="F16" s="36">
        <v>3136.2673750999998</v>
      </c>
      <c r="G16" s="36">
        <v>3132.2584801199996</v>
      </c>
      <c r="H16" s="36">
        <v>3136.7185334399996</v>
      </c>
      <c r="I16" s="36">
        <v>3100.1627883899996</v>
      </c>
      <c r="J16" s="36">
        <v>3026.7754310199998</v>
      </c>
      <c r="K16" s="36">
        <v>2972.4787667400001</v>
      </c>
      <c r="L16" s="36">
        <v>2941.7526270399999</v>
      </c>
      <c r="M16" s="36">
        <v>2940.85202316</v>
      </c>
      <c r="N16" s="36">
        <v>2952.0297286399996</v>
      </c>
      <c r="O16" s="36">
        <v>3000.0742661299996</v>
      </c>
      <c r="P16" s="36">
        <v>3016.2792672299997</v>
      </c>
      <c r="Q16" s="36">
        <v>3035.1219611499996</v>
      </c>
      <c r="R16" s="36">
        <v>3026.0315869000001</v>
      </c>
      <c r="S16" s="36">
        <v>2984.2939198199997</v>
      </c>
      <c r="T16" s="36">
        <v>2940.6042370399996</v>
      </c>
      <c r="U16" s="36">
        <v>2910.4978790099999</v>
      </c>
      <c r="V16" s="36">
        <v>2912.4700539099999</v>
      </c>
      <c r="W16" s="36">
        <v>2919.88768906</v>
      </c>
      <c r="X16" s="36">
        <v>2943.5605379499998</v>
      </c>
      <c r="Y16" s="36">
        <v>2965.2401556599998</v>
      </c>
    </row>
    <row r="17" spans="1:25" x14ac:dyDescent="0.2">
      <c r="A17" s="35">
        <v>7</v>
      </c>
      <c r="B17" s="36">
        <v>2999.6284322799997</v>
      </c>
      <c r="C17" s="36">
        <v>3060.6114730099998</v>
      </c>
      <c r="D17" s="36">
        <v>3092.4940050999999</v>
      </c>
      <c r="E17" s="36">
        <v>3101.7758713399999</v>
      </c>
      <c r="F17" s="36">
        <v>3108.1430480599997</v>
      </c>
      <c r="G17" s="36">
        <v>3107.9285203099998</v>
      </c>
      <c r="H17" s="36">
        <v>3092.1987628799998</v>
      </c>
      <c r="I17" s="36">
        <v>3056.7556587899999</v>
      </c>
      <c r="J17" s="36">
        <v>3003.9025059399996</v>
      </c>
      <c r="K17" s="36">
        <v>2969.4927302299998</v>
      </c>
      <c r="L17" s="36">
        <v>2954.7932293399999</v>
      </c>
      <c r="M17" s="36">
        <v>2959.8583587399999</v>
      </c>
      <c r="N17" s="36">
        <v>2980.1709357999998</v>
      </c>
      <c r="O17" s="36">
        <v>3017.1843479699996</v>
      </c>
      <c r="P17" s="36">
        <v>3048.8191953099999</v>
      </c>
      <c r="Q17" s="36">
        <v>3065.8367797599999</v>
      </c>
      <c r="R17" s="36">
        <v>3053.0343069400001</v>
      </c>
      <c r="S17" s="36">
        <v>3019.2663100999998</v>
      </c>
      <c r="T17" s="36">
        <v>2973.4022836899999</v>
      </c>
      <c r="U17" s="36">
        <v>2935.2556302899998</v>
      </c>
      <c r="V17" s="36">
        <v>2941.5176542199997</v>
      </c>
      <c r="W17" s="36">
        <v>2961.9960625899998</v>
      </c>
      <c r="X17" s="36">
        <v>2973.2252051800001</v>
      </c>
      <c r="Y17" s="36">
        <v>2990.3316192299999</v>
      </c>
    </row>
    <row r="18" spans="1:25" x14ac:dyDescent="0.2">
      <c r="A18" s="35">
        <v>8</v>
      </c>
      <c r="B18" s="36">
        <v>3009.6781143200001</v>
      </c>
      <c r="C18" s="36">
        <v>3068.67069485</v>
      </c>
      <c r="D18" s="36">
        <v>3109.2157961399998</v>
      </c>
      <c r="E18" s="36">
        <v>3103.0805873499999</v>
      </c>
      <c r="F18" s="36">
        <v>3101.84166392</v>
      </c>
      <c r="G18" s="36">
        <v>3099.2697213199999</v>
      </c>
      <c r="H18" s="36">
        <v>3108.8729273699996</v>
      </c>
      <c r="I18" s="36">
        <v>3087.2768179099999</v>
      </c>
      <c r="J18" s="36">
        <v>3036.6454228799998</v>
      </c>
      <c r="K18" s="36">
        <v>2992.96165402</v>
      </c>
      <c r="L18" s="36">
        <v>2980.4115764599997</v>
      </c>
      <c r="M18" s="36">
        <v>2978.3054839399997</v>
      </c>
      <c r="N18" s="36">
        <v>2982.6286963299999</v>
      </c>
      <c r="O18" s="36">
        <v>3027.0565125999997</v>
      </c>
      <c r="P18" s="36">
        <v>3037.1191252099998</v>
      </c>
      <c r="Q18" s="36">
        <v>3057.4608148399998</v>
      </c>
      <c r="R18" s="36">
        <v>3063.19005952</v>
      </c>
      <c r="S18" s="36">
        <v>3025.9381264299996</v>
      </c>
      <c r="T18" s="36">
        <v>2966.8388112299999</v>
      </c>
      <c r="U18" s="36">
        <v>2932.3740256999999</v>
      </c>
      <c r="V18" s="36">
        <v>2943.2308042999998</v>
      </c>
      <c r="W18" s="36">
        <v>2962.6766183099999</v>
      </c>
      <c r="X18" s="36">
        <v>2974.23097087</v>
      </c>
      <c r="Y18" s="36">
        <v>2989.8866888699999</v>
      </c>
    </row>
    <row r="19" spans="1:25" x14ac:dyDescent="0.2">
      <c r="A19" s="35">
        <v>9</v>
      </c>
      <c r="B19" s="36">
        <v>2985.9622869</v>
      </c>
      <c r="C19" s="36">
        <v>3037.2659048399996</v>
      </c>
      <c r="D19" s="36">
        <v>3099.0900624000001</v>
      </c>
      <c r="E19" s="36">
        <v>3103.14010869</v>
      </c>
      <c r="F19" s="36">
        <v>3107.5124671600001</v>
      </c>
      <c r="G19" s="36">
        <v>3097.0331533099998</v>
      </c>
      <c r="H19" s="36">
        <v>3062.3903697499995</v>
      </c>
      <c r="I19" s="36">
        <v>3033.1749282899996</v>
      </c>
      <c r="J19" s="36">
        <v>2990.0627286499998</v>
      </c>
      <c r="K19" s="36">
        <v>2967.7619532999997</v>
      </c>
      <c r="L19" s="36">
        <v>2966.38639083</v>
      </c>
      <c r="M19" s="36">
        <v>2975.6199678600001</v>
      </c>
      <c r="N19" s="36">
        <v>2992.7202204199998</v>
      </c>
      <c r="O19" s="36">
        <v>3026.7539500199996</v>
      </c>
      <c r="P19" s="36">
        <v>3032.6570006799998</v>
      </c>
      <c r="Q19" s="36">
        <v>3037.0106689700001</v>
      </c>
      <c r="R19" s="36">
        <v>3045.20090635</v>
      </c>
      <c r="S19" s="36">
        <v>3033.51685645</v>
      </c>
      <c r="T19" s="36">
        <v>2980.43687671</v>
      </c>
      <c r="U19" s="36">
        <v>2944.6898015100001</v>
      </c>
      <c r="V19" s="36">
        <v>2943.0836072699999</v>
      </c>
      <c r="W19" s="36">
        <v>2963.4993112699999</v>
      </c>
      <c r="X19" s="36">
        <v>2988.0248731899997</v>
      </c>
      <c r="Y19" s="36">
        <v>3009.1626698099999</v>
      </c>
    </row>
    <row r="20" spans="1:25" x14ac:dyDescent="0.2">
      <c r="A20" s="35">
        <v>10</v>
      </c>
      <c r="B20" s="36">
        <v>3013.5909960099998</v>
      </c>
      <c r="C20" s="36">
        <v>3052.5439095799998</v>
      </c>
      <c r="D20" s="36">
        <v>3103.7846740800001</v>
      </c>
      <c r="E20" s="36">
        <v>3101.4240734399996</v>
      </c>
      <c r="F20" s="36">
        <v>3105.1529371699999</v>
      </c>
      <c r="G20" s="36">
        <v>3106.88268113</v>
      </c>
      <c r="H20" s="36">
        <v>3080.9216110799998</v>
      </c>
      <c r="I20" s="36">
        <v>3048.6004764300001</v>
      </c>
      <c r="J20" s="36">
        <v>3013.8707865900001</v>
      </c>
      <c r="K20" s="36">
        <v>2977.7980333199998</v>
      </c>
      <c r="L20" s="36">
        <v>2970.5813314699999</v>
      </c>
      <c r="M20" s="36">
        <v>2982.8966095699998</v>
      </c>
      <c r="N20" s="36">
        <v>2986.9157673899999</v>
      </c>
      <c r="O20" s="36">
        <v>2987.2443349800001</v>
      </c>
      <c r="P20" s="36">
        <v>3032.31789549</v>
      </c>
      <c r="Q20" s="36">
        <v>3068.6838850899999</v>
      </c>
      <c r="R20" s="36">
        <v>3060.2301883499999</v>
      </c>
      <c r="S20" s="36">
        <v>3036.5434969799999</v>
      </c>
      <c r="T20" s="36">
        <v>2969.7654024199996</v>
      </c>
      <c r="U20" s="36">
        <v>2936.4610679599996</v>
      </c>
      <c r="V20" s="36">
        <v>2936.8663826299999</v>
      </c>
      <c r="W20" s="36">
        <v>2951.7256783399998</v>
      </c>
      <c r="X20" s="36">
        <v>2977.5453775199999</v>
      </c>
      <c r="Y20" s="36">
        <v>3011.3257366599996</v>
      </c>
    </row>
    <row r="21" spans="1:25" x14ac:dyDescent="0.2">
      <c r="A21" s="35">
        <v>11</v>
      </c>
      <c r="B21" s="36">
        <v>3012.2631256199998</v>
      </c>
      <c r="C21" s="36">
        <v>3055.84932901</v>
      </c>
      <c r="D21" s="36">
        <v>3084.8114232499997</v>
      </c>
      <c r="E21" s="36">
        <v>3086.0041514700001</v>
      </c>
      <c r="F21" s="36">
        <v>3086.1175307999997</v>
      </c>
      <c r="G21" s="36">
        <v>3099.3538341099998</v>
      </c>
      <c r="H21" s="36">
        <v>3104.2077891999998</v>
      </c>
      <c r="I21" s="36">
        <v>3041.5876193499998</v>
      </c>
      <c r="J21" s="36">
        <v>2989.5438686799998</v>
      </c>
      <c r="K21" s="36">
        <v>2963.80257639</v>
      </c>
      <c r="L21" s="36">
        <v>2958.1247321599999</v>
      </c>
      <c r="M21" s="36">
        <v>2962.4367558399999</v>
      </c>
      <c r="N21" s="36">
        <v>2981.2208185199997</v>
      </c>
      <c r="O21" s="36">
        <v>3015.25545969</v>
      </c>
      <c r="P21" s="36">
        <v>3038.4821645799998</v>
      </c>
      <c r="Q21" s="36">
        <v>3075.0670071299996</v>
      </c>
      <c r="R21" s="36">
        <v>3064.61952006</v>
      </c>
      <c r="S21" s="36">
        <v>3013.24941068</v>
      </c>
      <c r="T21" s="36">
        <v>2934.81484727</v>
      </c>
      <c r="U21" s="36">
        <v>2905.80221433</v>
      </c>
      <c r="V21" s="36">
        <v>2921.55994371</v>
      </c>
      <c r="W21" s="36">
        <v>2938.12994329</v>
      </c>
      <c r="X21" s="36">
        <v>2956.0585322399997</v>
      </c>
      <c r="Y21" s="36">
        <v>2964.3178890499998</v>
      </c>
    </row>
    <row r="22" spans="1:25" x14ac:dyDescent="0.2">
      <c r="A22" s="35">
        <v>12</v>
      </c>
      <c r="B22" s="36">
        <v>3015.3365497199998</v>
      </c>
      <c r="C22" s="36">
        <v>3082.8838644900002</v>
      </c>
      <c r="D22" s="36">
        <v>3086.5773466799997</v>
      </c>
      <c r="E22" s="36">
        <v>3085.6132918299995</v>
      </c>
      <c r="F22" s="36">
        <v>3085.1570837300001</v>
      </c>
      <c r="G22" s="36">
        <v>3091.9032963099999</v>
      </c>
      <c r="H22" s="36">
        <v>3088.7041881</v>
      </c>
      <c r="I22" s="36">
        <v>3022.7049881799999</v>
      </c>
      <c r="J22" s="36">
        <v>2970.7854738199999</v>
      </c>
      <c r="K22" s="36">
        <v>2932.9939453399998</v>
      </c>
      <c r="L22" s="36">
        <v>2933.5959628599999</v>
      </c>
      <c r="M22" s="36">
        <v>2930.4407147500001</v>
      </c>
      <c r="N22" s="36">
        <v>2939.3541414899996</v>
      </c>
      <c r="O22" s="36">
        <v>2957.0200360599997</v>
      </c>
      <c r="P22" s="36">
        <v>3005.0124615899999</v>
      </c>
      <c r="Q22" s="36">
        <v>3049.72798616</v>
      </c>
      <c r="R22" s="36">
        <v>3059.1763579499998</v>
      </c>
      <c r="S22" s="36">
        <v>3017.6234405999999</v>
      </c>
      <c r="T22" s="36">
        <v>2941.09914652</v>
      </c>
      <c r="U22" s="36">
        <v>2914.0792114699998</v>
      </c>
      <c r="V22" s="36">
        <v>2926.5398377199999</v>
      </c>
      <c r="W22" s="36">
        <v>2939.3284774700001</v>
      </c>
      <c r="X22" s="36">
        <v>2957.2443639499998</v>
      </c>
      <c r="Y22" s="36">
        <v>2973.79107247</v>
      </c>
    </row>
    <row r="23" spans="1:25" x14ac:dyDescent="0.2">
      <c r="A23" s="35">
        <v>13</v>
      </c>
      <c r="B23" s="36">
        <v>3091.5903487800001</v>
      </c>
      <c r="C23" s="36">
        <v>3120.1171369600002</v>
      </c>
      <c r="D23" s="36">
        <v>3095.3399324999996</v>
      </c>
      <c r="E23" s="36">
        <v>3090.4495834599998</v>
      </c>
      <c r="F23" s="36">
        <v>3091.3004273499996</v>
      </c>
      <c r="G23" s="36">
        <v>3097.5161466799996</v>
      </c>
      <c r="H23" s="36">
        <v>3106.5349818399995</v>
      </c>
      <c r="I23" s="36">
        <v>3085.1715380599999</v>
      </c>
      <c r="J23" s="36">
        <v>3012.1170839299998</v>
      </c>
      <c r="K23" s="36">
        <v>2969.1970720099998</v>
      </c>
      <c r="L23" s="36">
        <v>2968.6574215999999</v>
      </c>
      <c r="M23" s="36">
        <v>2973.9643341400001</v>
      </c>
      <c r="N23" s="36">
        <v>2990.3406261599998</v>
      </c>
      <c r="O23" s="36">
        <v>3030.3116049099999</v>
      </c>
      <c r="P23" s="36">
        <v>3076.8585632700001</v>
      </c>
      <c r="Q23" s="36">
        <v>3048.8881992199999</v>
      </c>
      <c r="R23" s="36">
        <v>3020.13657603</v>
      </c>
      <c r="S23" s="36">
        <v>2971.8079415999996</v>
      </c>
      <c r="T23" s="36">
        <v>2908.7628215</v>
      </c>
      <c r="U23" s="36">
        <v>2879.2691118399998</v>
      </c>
      <c r="V23" s="36">
        <v>2887.5736015699999</v>
      </c>
      <c r="W23" s="36">
        <v>2898.89725666</v>
      </c>
      <c r="X23" s="36">
        <v>2911.5353027299998</v>
      </c>
      <c r="Y23" s="36">
        <v>2940.8728158299996</v>
      </c>
    </row>
    <row r="24" spans="1:25" x14ac:dyDescent="0.2">
      <c r="A24" s="35">
        <v>14</v>
      </c>
      <c r="B24" s="36">
        <v>2991.9274854599998</v>
      </c>
      <c r="C24" s="36">
        <v>3031.8138461999997</v>
      </c>
      <c r="D24" s="36">
        <v>3059.8358328700001</v>
      </c>
      <c r="E24" s="36">
        <v>3076.92680462</v>
      </c>
      <c r="F24" s="36">
        <v>3077.7721426499998</v>
      </c>
      <c r="G24" s="36">
        <v>3078.8498730299998</v>
      </c>
      <c r="H24" s="36">
        <v>3086.8234690099998</v>
      </c>
      <c r="I24" s="36">
        <v>3058.2768265</v>
      </c>
      <c r="J24" s="36">
        <v>2984.0552901699998</v>
      </c>
      <c r="K24" s="36">
        <v>2946.0802038899997</v>
      </c>
      <c r="L24" s="36">
        <v>2923.16660232</v>
      </c>
      <c r="M24" s="36">
        <v>2934.0694939699997</v>
      </c>
      <c r="N24" s="36">
        <v>2956.6123894499997</v>
      </c>
      <c r="O24" s="36">
        <v>2992.2186626099997</v>
      </c>
      <c r="P24" s="36">
        <v>3033.9302963699997</v>
      </c>
      <c r="Q24" s="36">
        <v>3044.1500758500001</v>
      </c>
      <c r="R24" s="36">
        <v>3033.9973386699999</v>
      </c>
      <c r="S24" s="36">
        <v>3003.2670171300001</v>
      </c>
      <c r="T24" s="36">
        <v>2932.3117995799998</v>
      </c>
      <c r="U24" s="36">
        <v>2895.4206636199997</v>
      </c>
      <c r="V24" s="36">
        <v>2898.9086138099997</v>
      </c>
      <c r="W24" s="36">
        <v>2913.37474144</v>
      </c>
      <c r="X24" s="36">
        <v>2928.6415777299999</v>
      </c>
      <c r="Y24" s="36">
        <v>2943.7167722999998</v>
      </c>
    </row>
    <row r="25" spans="1:25" x14ac:dyDescent="0.2">
      <c r="A25" s="35">
        <v>15</v>
      </c>
      <c r="B25" s="36">
        <v>3045.9532268499997</v>
      </c>
      <c r="C25" s="36">
        <v>3086.6493358100001</v>
      </c>
      <c r="D25" s="36">
        <v>3082.6638336199999</v>
      </c>
      <c r="E25" s="36">
        <v>3080.0879887999999</v>
      </c>
      <c r="F25" s="36">
        <v>3085.2279570799997</v>
      </c>
      <c r="G25" s="36">
        <v>3090.7313659099996</v>
      </c>
      <c r="H25" s="36">
        <v>3093.0472833099998</v>
      </c>
      <c r="I25" s="36">
        <v>3034.5926726299999</v>
      </c>
      <c r="J25" s="36">
        <v>2976.8651289099998</v>
      </c>
      <c r="K25" s="36">
        <v>2938.5064215399998</v>
      </c>
      <c r="L25" s="36">
        <v>2927.7666970199998</v>
      </c>
      <c r="M25" s="36">
        <v>2949.1642017999998</v>
      </c>
      <c r="N25" s="36">
        <v>2960.2627374299996</v>
      </c>
      <c r="O25" s="36">
        <v>2988.0080388499996</v>
      </c>
      <c r="P25" s="36">
        <v>3037.1596917399997</v>
      </c>
      <c r="Q25" s="36">
        <v>3056.6459358500001</v>
      </c>
      <c r="R25" s="36">
        <v>3040.5308444499997</v>
      </c>
      <c r="S25" s="36">
        <v>2994.6440811899997</v>
      </c>
      <c r="T25" s="36">
        <v>2899.7655565699997</v>
      </c>
      <c r="U25" s="36">
        <v>2861.8920410899996</v>
      </c>
      <c r="V25" s="36">
        <v>2861.2973484899999</v>
      </c>
      <c r="W25" s="36">
        <v>2867.0461103599996</v>
      </c>
      <c r="X25" s="36">
        <v>2864.4816894299997</v>
      </c>
      <c r="Y25" s="36">
        <v>2874.33118857</v>
      </c>
    </row>
    <row r="26" spans="1:25" x14ac:dyDescent="0.2">
      <c r="A26" s="35">
        <v>16</v>
      </c>
      <c r="B26" s="36">
        <v>2948.0034370199996</v>
      </c>
      <c r="C26" s="36">
        <v>3040.03833575</v>
      </c>
      <c r="D26" s="36">
        <v>3074.4995536699998</v>
      </c>
      <c r="E26" s="36">
        <v>3075.3197338999998</v>
      </c>
      <c r="F26" s="36">
        <v>3068.3073589499995</v>
      </c>
      <c r="G26" s="36">
        <v>3075.19726855</v>
      </c>
      <c r="H26" s="36">
        <v>3099.7630766799998</v>
      </c>
      <c r="I26" s="36">
        <v>3053.7259826499999</v>
      </c>
      <c r="J26" s="36">
        <v>3008.9931244199997</v>
      </c>
      <c r="K26" s="36">
        <v>2988.5417535299998</v>
      </c>
      <c r="L26" s="36">
        <v>2984.1449996299998</v>
      </c>
      <c r="M26" s="36">
        <v>2978.5635717599998</v>
      </c>
      <c r="N26" s="36">
        <v>2976.2682866499999</v>
      </c>
      <c r="O26" s="36">
        <v>3005.2861531799999</v>
      </c>
      <c r="P26" s="36">
        <v>3044.6545177399998</v>
      </c>
      <c r="Q26" s="36">
        <v>3050.9135557999998</v>
      </c>
      <c r="R26" s="36">
        <v>3040.1663745999999</v>
      </c>
      <c r="S26" s="36">
        <v>3031.05878102</v>
      </c>
      <c r="T26" s="36">
        <v>2963.4803169499996</v>
      </c>
      <c r="U26" s="36">
        <v>2928.8479882099996</v>
      </c>
      <c r="V26" s="36">
        <v>2932.75882224</v>
      </c>
      <c r="W26" s="36">
        <v>2949.1964551599999</v>
      </c>
      <c r="X26" s="36">
        <v>2965.3270361</v>
      </c>
      <c r="Y26" s="36">
        <v>2968.4444066900001</v>
      </c>
    </row>
    <row r="27" spans="1:25" x14ac:dyDescent="0.2">
      <c r="A27" s="35">
        <v>17</v>
      </c>
      <c r="B27" s="36">
        <v>3076.6381180499998</v>
      </c>
      <c r="C27" s="36">
        <v>3106.7313437299999</v>
      </c>
      <c r="D27" s="36">
        <v>3089.69347324</v>
      </c>
      <c r="E27" s="36">
        <v>3084.2401020499997</v>
      </c>
      <c r="F27" s="36">
        <v>3087.4348701399999</v>
      </c>
      <c r="G27" s="36">
        <v>3096.3875259299998</v>
      </c>
      <c r="H27" s="36">
        <v>3110.1034121299999</v>
      </c>
      <c r="I27" s="36">
        <v>3073.4568302100001</v>
      </c>
      <c r="J27" s="36">
        <v>3032.1408598099997</v>
      </c>
      <c r="K27" s="36">
        <v>3021.9410942299996</v>
      </c>
      <c r="L27" s="36">
        <v>3016.7271549499997</v>
      </c>
      <c r="M27" s="36">
        <v>3019.0570112999999</v>
      </c>
      <c r="N27" s="36">
        <v>3021.1717367299998</v>
      </c>
      <c r="O27" s="36">
        <v>3039.3482507599997</v>
      </c>
      <c r="P27" s="36">
        <v>3081.3830948999998</v>
      </c>
      <c r="Q27" s="36">
        <v>3112.6523838999997</v>
      </c>
      <c r="R27" s="36">
        <v>3092.5801713299998</v>
      </c>
      <c r="S27" s="36">
        <v>3068.0951982299998</v>
      </c>
      <c r="T27" s="36">
        <v>3009.6061931599997</v>
      </c>
      <c r="U27" s="36">
        <v>2979.1939936199997</v>
      </c>
      <c r="V27" s="36">
        <v>2972.7836541499996</v>
      </c>
      <c r="W27" s="36">
        <v>2982.2433555299999</v>
      </c>
      <c r="X27" s="36">
        <v>2996.4317329999999</v>
      </c>
      <c r="Y27" s="36">
        <v>3002.6561524499998</v>
      </c>
    </row>
    <row r="28" spans="1:25" x14ac:dyDescent="0.2">
      <c r="A28" s="35">
        <v>18</v>
      </c>
      <c r="B28" s="36">
        <v>3018.5949249299997</v>
      </c>
      <c r="C28" s="36">
        <v>3093.3161089499999</v>
      </c>
      <c r="D28" s="36">
        <v>3164.4481567899998</v>
      </c>
      <c r="E28" s="36">
        <v>3167.8708499299996</v>
      </c>
      <c r="F28" s="36">
        <v>3173.3104624899997</v>
      </c>
      <c r="G28" s="36">
        <v>3169.9855956999995</v>
      </c>
      <c r="H28" s="36">
        <v>3127.0904223599996</v>
      </c>
      <c r="I28" s="36">
        <v>3057.3503756799996</v>
      </c>
      <c r="J28" s="36">
        <v>3014.5789725999998</v>
      </c>
      <c r="K28" s="36">
        <v>2991.2545168699999</v>
      </c>
      <c r="L28" s="36">
        <v>2990.6291070399998</v>
      </c>
      <c r="M28" s="36">
        <v>2999.3243916699998</v>
      </c>
      <c r="N28" s="36">
        <v>3006.8060155499998</v>
      </c>
      <c r="O28" s="36">
        <v>3017.8584331699999</v>
      </c>
      <c r="P28" s="36">
        <v>3061.9216760300001</v>
      </c>
      <c r="Q28" s="36">
        <v>3089.2303937499996</v>
      </c>
      <c r="R28" s="36">
        <v>3077.9575108099998</v>
      </c>
      <c r="S28" s="36">
        <v>3062.9633437199996</v>
      </c>
      <c r="T28" s="36">
        <v>2987.1649997599998</v>
      </c>
      <c r="U28" s="36">
        <v>2957.2627907299998</v>
      </c>
      <c r="V28" s="36">
        <v>2962.89170586</v>
      </c>
      <c r="W28" s="36">
        <v>2967.8907067299997</v>
      </c>
      <c r="X28" s="36">
        <v>2978.3630569299999</v>
      </c>
      <c r="Y28" s="36">
        <v>2988.3644402799996</v>
      </c>
    </row>
    <row r="29" spans="1:25" x14ac:dyDescent="0.2">
      <c r="A29" s="35">
        <v>19</v>
      </c>
      <c r="B29" s="36">
        <v>2979.4870693600001</v>
      </c>
      <c r="C29" s="36">
        <v>3045.7962109499999</v>
      </c>
      <c r="D29" s="36">
        <v>3121.6356509100001</v>
      </c>
      <c r="E29" s="36">
        <v>3118.10611939</v>
      </c>
      <c r="F29" s="36">
        <v>3146.7830198699999</v>
      </c>
      <c r="G29" s="36">
        <v>3125.5695388899999</v>
      </c>
      <c r="H29" s="36">
        <v>3066.9598187099996</v>
      </c>
      <c r="I29" s="36">
        <v>3016.6393896699997</v>
      </c>
      <c r="J29" s="36">
        <v>2969.9915811699998</v>
      </c>
      <c r="K29" s="36">
        <v>2946.7734239699998</v>
      </c>
      <c r="L29" s="36">
        <v>2940.04942618</v>
      </c>
      <c r="M29" s="36">
        <v>2947.5358589499997</v>
      </c>
      <c r="N29" s="36">
        <v>2966.2143683499999</v>
      </c>
      <c r="O29" s="36">
        <v>2972.8742861599999</v>
      </c>
      <c r="P29" s="36">
        <v>3014.4869254699997</v>
      </c>
      <c r="Q29" s="36">
        <v>3048.2449942600001</v>
      </c>
      <c r="R29" s="36">
        <v>3054.0431672999998</v>
      </c>
      <c r="S29" s="36">
        <v>3043.0194869899997</v>
      </c>
      <c r="T29" s="36">
        <v>2971.9379810199998</v>
      </c>
      <c r="U29" s="36">
        <v>2932.3283095799998</v>
      </c>
      <c r="V29" s="36">
        <v>2925.1269083499997</v>
      </c>
      <c r="W29" s="36">
        <v>2930.0649840900001</v>
      </c>
      <c r="X29" s="36">
        <v>2954.3355007699997</v>
      </c>
      <c r="Y29" s="36">
        <v>2966.4173077099999</v>
      </c>
    </row>
    <row r="30" spans="1:25" x14ac:dyDescent="0.2">
      <c r="A30" s="35">
        <v>20</v>
      </c>
      <c r="B30" s="36">
        <v>2986.10205163</v>
      </c>
      <c r="C30" s="36">
        <v>3049.96579445</v>
      </c>
      <c r="D30" s="36">
        <v>3119.11401462</v>
      </c>
      <c r="E30" s="36">
        <v>3132.8299039399999</v>
      </c>
      <c r="F30" s="36">
        <v>3151.00402205</v>
      </c>
      <c r="G30" s="36">
        <v>3138.4190688099998</v>
      </c>
      <c r="H30" s="36">
        <v>3125.0939594799997</v>
      </c>
      <c r="I30" s="36">
        <v>3092.7562817699995</v>
      </c>
      <c r="J30" s="36">
        <v>3004.6398225600001</v>
      </c>
      <c r="K30" s="36">
        <v>2959.3860268399999</v>
      </c>
      <c r="L30" s="36">
        <v>2957.0448854499996</v>
      </c>
      <c r="M30" s="36">
        <v>2969.46209542</v>
      </c>
      <c r="N30" s="36">
        <v>2989.33214395</v>
      </c>
      <c r="O30" s="36">
        <v>2999.4778475899998</v>
      </c>
      <c r="P30" s="36">
        <v>3030.85483746</v>
      </c>
      <c r="Q30" s="36">
        <v>3065.7007069400001</v>
      </c>
      <c r="R30" s="36">
        <v>3065.0123972299998</v>
      </c>
      <c r="S30" s="36">
        <v>3039.3102420699997</v>
      </c>
      <c r="T30" s="36">
        <v>2975.6653504999999</v>
      </c>
      <c r="U30" s="36">
        <v>2934.3917105199998</v>
      </c>
      <c r="V30" s="36">
        <v>2922.8809772599998</v>
      </c>
      <c r="W30" s="36">
        <v>2925.7061535399998</v>
      </c>
      <c r="X30" s="36">
        <v>2941.6784746600001</v>
      </c>
      <c r="Y30" s="36">
        <v>2976.1912933499998</v>
      </c>
    </row>
    <row r="31" spans="1:25" x14ac:dyDescent="0.2">
      <c r="A31" s="35">
        <v>21</v>
      </c>
      <c r="B31" s="36">
        <v>3049.0859413399999</v>
      </c>
      <c r="C31" s="36">
        <v>3104.5763728199995</v>
      </c>
      <c r="D31" s="36">
        <v>3173.77412383</v>
      </c>
      <c r="E31" s="36">
        <v>3174.4257781699998</v>
      </c>
      <c r="F31" s="36">
        <v>3174.6514465499999</v>
      </c>
      <c r="G31" s="36">
        <v>3178.1865443699999</v>
      </c>
      <c r="H31" s="36">
        <v>3151.2621418999997</v>
      </c>
      <c r="I31" s="36">
        <v>3088.59992603</v>
      </c>
      <c r="J31" s="36">
        <v>3043.4485954999996</v>
      </c>
      <c r="K31" s="36">
        <v>2981.4337611999999</v>
      </c>
      <c r="L31" s="36">
        <v>2958.2999681899996</v>
      </c>
      <c r="M31" s="36">
        <v>2959.6959768199999</v>
      </c>
      <c r="N31" s="36">
        <v>2976.4554268999996</v>
      </c>
      <c r="O31" s="36">
        <v>2987.6811632199997</v>
      </c>
      <c r="P31" s="36">
        <v>3033.0123329999997</v>
      </c>
      <c r="Q31" s="36">
        <v>3056.9028810899999</v>
      </c>
      <c r="R31" s="36">
        <v>3033.2112300399999</v>
      </c>
      <c r="S31" s="36">
        <v>3025.2685722399997</v>
      </c>
      <c r="T31" s="36">
        <v>2977.0180283300001</v>
      </c>
      <c r="U31" s="36">
        <v>2929.7953662599998</v>
      </c>
      <c r="V31" s="36">
        <v>2940.5318019599999</v>
      </c>
      <c r="W31" s="36">
        <v>2953.0326843299999</v>
      </c>
      <c r="X31" s="36">
        <v>2975.4243975300001</v>
      </c>
      <c r="Y31" s="36">
        <v>3003.4373561999996</v>
      </c>
    </row>
    <row r="32" spans="1:25" x14ac:dyDescent="0.2">
      <c r="A32" s="35">
        <v>22</v>
      </c>
      <c r="B32" s="36">
        <v>3004.8570500599999</v>
      </c>
      <c r="C32" s="36">
        <v>3050.4230617099997</v>
      </c>
      <c r="D32" s="36">
        <v>3107.2924040299999</v>
      </c>
      <c r="E32" s="36">
        <v>3108.5337916799999</v>
      </c>
      <c r="F32" s="36">
        <v>3105.8360295299999</v>
      </c>
      <c r="G32" s="36">
        <v>3079.9776486899996</v>
      </c>
      <c r="H32" s="36">
        <v>3061.8398836599999</v>
      </c>
      <c r="I32" s="36">
        <v>3006.8794611899998</v>
      </c>
      <c r="J32" s="36">
        <v>2966.6295845699997</v>
      </c>
      <c r="K32" s="36">
        <v>2966.9157760999997</v>
      </c>
      <c r="L32" s="36">
        <v>2970.4060777299997</v>
      </c>
      <c r="M32" s="36">
        <v>2963.6094961899998</v>
      </c>
      <c r="N32" s="36">
        <v>2977.5747998399997</v>
      </c>
      <c r="O32" s="36">
        <v>3032.9747782999998</v>
      </c>
      <c r="P32" s="36">
        <v>3092.8895505599999</v>
      </c>
      <c r="Q32" s="36">
        <v>3106.5804370000001</v>
      </c>
      <c r="R32" s="36">
        <v>3104.2112153599996</v>
      </c>
      <c r="S32" s="36">
        <v>3074.7893875799996</v>
      </c>
      <c r="T32" s="36">
        <v>2995.5161640000001</v>
      </c>
      <c r="U32" s="36">
        <v>2956.84777786</v>
      </c>
      <c r="V32" s="36">
        <v>2934.2102025199997</v>
      </c>
      <c r="W32" s="36">
        <v>2930.2722991899996</v>
      </c>
      <c r="X32" s="36">
        <v>2956.2293512699998</v>
      </c>
      <c r="Y32" s="36">
        <v>2965.5750967399999</v>
      </c>
    </row>
    <row r="33" spans="1:25" x14ac:dyDescent="0.2">
      <c r="A33" s="35">
        <v>23</v>
      </c>
      <c r="B33" s="36">
        <v>2972.6337536699998</v>
      </c>
      <c r="C33" s="36">
        <v>3039.6331304099999</v>
      </c>
      <c r="D33" s="36">
        <v>3091.4672954100001</v>
      </c>
      <c r="E33" s="36">
        <v>3098.5914642799999</v>
      </c>
      <c r="F33" s="36">
        <v>3091.5588442499998</v>
      </c>
      <c r="G33" s="36">
        <v>3070.84740956</v>
      </c>
      <c r="H33" s="36">
        <v>3051.0109766999999</v>
      </c>
      <c r="I33" s="36">
        <v>2993.7847210499999</v>
      </c>
      <c r="J33" s="36">
        <v>2945.0445420799997</v>
      </c>
      <c r="K33" s="36">
        <v>2921.6121799999996</v>
      </c>
      <c r="L33" s="36">
        <v>2960.3688492299998</v>
      </c>
      <c r="M33" s="36">
        <v>2972.90152489</v>
      </c>
      <c r="N33" s="36">
        <v>3006.43887838</v>
      </c>
      <c r="O33" s="36">
        <v>3040.2663865199997</v>
      </c>
      <c r="P33" s="36">
        <v>3069.02388595</v>
      </c>
      <c r="Q33" s="36">
        <v>3087.3957497299998</v>
      </c>
      <c r="R33" s="36">
        <v>3078.36403974</v>
      </c>
      <c r="S33" s="36">
        <v>3036.6574275099997</v>
      </c>
      <c r="T33" s="36">
        <v>2960.8489473099999</v>
      </c>
      <c r="U33" s="36">
        <v>2920.2918374699998</v>
      </c>
      <c r="V33" s="36">
        <v>2932.3507202599999</v>
      </c>
      <c r="W33" s="36">
        <v>2916.67840927</v>
      </c>
      <c r="X33" s="36">
        <v>2928.4125959799999</v>
      </c>
      <c r="Y33" s="36">
        <v>2953.7940955399999</v>
      </c>
    </row>
    <row r="34" spans="1:25" x14ac:dyDescent="0.2">
      <c r="A34" s="35">
        <v>24</v>
      </c>
      <c r="B34" s="36">
        <v>2989.81152514</v>
      </c>
      <c r="C34" s="36">
        <v>3040.98655822</v>
      </c>
      <c r="D34" s="36">
        <v>3095.1383275399999</v>
      </c>
      <c r="E34" s="36">
        <v>3102.20299854</v>
      </c>
      <c r="F34" s="36">
        <v>3095.4124567399999</v>
      </c>
      <c r="G34" s="36">
        <v>3070.7903746799998</v>
      </c>
      <c r="H34" s="36">
        <v>3057.0716968900001</v>
      </c>
      <c r="I34" s="36">
        <v>3007.7771450599998</v>
      </c>
      <c r="J34" s="36">
        <v>2953.8252493599998</v>
      </c>
      <c r="K34" s="36">
        <v>2926.5198355399998</v>
      </c>
      <c r="L34" s="36">
        <v>2951.5513253499998</v>
      </c>
      <c r="M34" s="36">
        <v>2943.7192725899999</v>
      </c>
      <c r="N34" s="36">
        <v>2963.4493954799996</v>
      </c>
      <c r="O34" s="36">
        <v>3003.3739086399996</v>
      </c>
      <c r="P34" s="36">
        <v>3041.4836761499996</v>
      </c>
      <c r="Q34" s="36">
        <v>3064.8888216599998</v>
      </c>
      <c r="R34" s="36">
        <v>3046.0891956</v>
      </c>
      <c r="S34" s="36">
        <v>3001.66908986</v>
      </c>
      <c r="T34" s="36">
        <v>2930.0719039199998</v>
      </c>
      <c r="U34" s="36">
        <v>2889.3037916600001</v>
      </c>
      <c r="V34" s="36">
        <v>2891.7081290299998</v>
      </c>
      <c r="W34" s="36">
        <v>2886.3122844899999</v>
      </c>
      <c r="X34" s="36">
        <v>2893.8397032399998</v>
      </c>
      <c r="Y34" s="36">
        <v>2909.7194805599997</v>
      </c>
    </row>
    <row r="35" spans="1:25" x14ac:dyDescent="0.2">
      <c r="A35" s="35">
        <v>25</v>
      </c>
      <c r="B35" s="36">
        <v>2965.7831069499998</v>
      </c>
      <c r="C35" s="36">
        <v>3009.5502227699999</v>
      </c>
      <c r="D35" s="36">
        <v>3074.8081457699996</v>
      </c>
      <c r="E35" s="36">
        <v>3085.7625496899996</v>
      </c>
      <c r="F35" s="36">
        <v>3088.7760163600001</v>
      </c>
      <c r="G35" s="36">
        <v>3069.5304602599999</v>
      </c>
      <c r="H35" s="36">
        <v>3029.4856306299998</v>
      </c>
      <c r="I35" s="36">
        <v>2967.14881397</v>
      </c>
      <c r="J35" s="36">
        <v>2915.0516929</v>
      </c>
      <c r="K35" s="36">
        <v>2909.4126097200001</v>
      </c>
      <c r="L35" s="36">
        <v>2929.9293358199998</v>
      </c>
      <c r="M35" s="36">
        <v>2931.3015734599999</v>
      </c>
      <c r="N35" s="36">
        <v>2954.7163567399998</v>
      </c>
      <c r="O35" s="36">
        <v>2984.6125065299998</v>
      </c>
      <c r="P35" s="36">
        <v>3037.0214017799999</v>
      </c>
      <c r="Q35" s="36">
        <v>3066.3670029499999</v>
      </c>
      <c r="R35" s="36">
        <v>3054.8472227199995</v>
      </c>
      <c r="S35" s="36">
        <v>3012.6098716699998</v>
      </c>
      <c r="T35" s="36">
        <v>2934.6015525099997</v>
      </c>
      <c r="U35" s="36">
        <v>2893.4455172599996</v>
      </c>
      <c r="V35" s="36">
        <v>2895.0929926199997</v>
      </c>
      <c r="W35" s="36">
        <v>2884.4427827099998</v>
      </c>
      <c r="X35" s="36">
        <v>2907.1517394299999</v>
      </c>
      <c r="Y35" s="36">
        <v>2934.0872588999996</v>
      </c>
    </row>
    <row r="36" spans="1:25" x14ac:dyDescent="0.2">
      <c r="A36" s="35">
        <v>26</v>
      </c>
      <c r="B36" s="36">
        <v>3017.4984323699996</v>
      </c>
      <c r="C36" s="36">
        <v>3080.3498180199999</v>
      </c>
      <c r="D36" s="36">
        <v>3147.33144287</v>
      </c>
      <c r="E36" s="36">
        <v>3161.9548241999996</v>
      </c>
      <c r="F36" s="36">
        <v>3158.77475998</v>
      </c>
      <c r="G36" s="36">
        <v>3143.0783157299998</v>
      </c>
      <c r="H36" s="36">
        <v>3102.0309529599999</v>
      </c>
      <c r="I36" s="36">
        <v>3028.9057869499998</v>
      </c>
      <c r="J36" s="36">
        <v>2985.4771918499996</v>
      </c>
      <c r="K36" s="36">
        <v>2969.0734348399997</v>
      </c>
      <c r="L36" s="36">
        <v>2963.3240030799998</v>
      </c>
      <c r="M36" s="36">
        <v>2961.35342111</v>
      </c>
      <c r="N36" s="36">
        <v>2955.7483664099996</v>
      </c>
      <c r="O36" s="36">
        <v>2982.0293007499999</v>
      </c>
      <c r="P36" s="36">
        <v>3002.8142007199999</v>
      </c>
      <c r="Q36" s="36">
        <v>3033.1543448999996</v>
      </c>
      <c r="R36" s="36">
        <v>3023.2937491899997</v>
      </c>
      <c r="S36" s="36">
        <v>2990.9153775899999</v>
      </c>
      <c r="T36" s="36">
        <v>2927.22822404</v>
      </c>
      <c r="U36" s="36">
        <v>2892.7400841799999</v>
      </c>
      <c r="V36" s="36">
        <v>2880.4814503599996</v>
      </c>
      <c r="W36" s="36">
        <v>2870.64724716</v>
      </c>
      <c r="X36" s="36">
        <v>2900.7284255599998</v>
      </c>
      <c r="Y36" s="36">
        <v>2929.82879095</v>
      </c>
    </row>
    <row r="37" spans="1:25" x14ac:dyDescent="0.2">
      <c r="A37" s="35">
        <v>27</v>
      </c>
      <c r="B37" s="36">
        <v>2896.9244784699999</v>
      </c>
      <c r="C37" s="36">
        <v>2962.7086760799998</v>
      </c>
      <c r="D37" s="36">
        <v>3020.2754496699999</v>
      </c>
      <c r="E37" s="36">
        <v>3037.7344042199998</v>
      </c>
      <c r="F37" s="36">
        <v>3055.1312369100001</v>
      </c>
      <c r="G37" s="36">
        <v>3032.3944795499997</v>
      </c>
      <c r="H37" s="36">
        <v>3012.77834734</v>
      </c>
      <c r="I37" s="36">
        <v>2969.3078148</v>
      </c>
      <c r="J37" s="36">
        <v>2917.5549120199998</v>
      </c>
      <c r="K37" s="36">
        <v>2886.98598326</v>
      </c>
      <c r="L37" s="36">
        <v>2902.9199979499999</v>
      </c>
      <c r="M37" s="36">
        <v>2904.51664802</v>
      </c>
      <c r="N37" s="36">
        <v>2913.3194367299998</v>
      </c>
      <c r="O37" s="36">
        <v>2929.7042243999999</v>
      </c>
      <c r="P37" s="36">
        <v>2976.3710164899999</v>
      </c>
      <c r="Q37" s="36">
        <v>3004.7703929199997</v>
      </c>
      <c r="R37" s="36">
        <v>2992.0655035300001</v>
      </c>
      <c r="S37" s="36">
        <v>2961.1012018799997</v>
      </c>
      <c r="T37" s="36">
        <v>2893.7305731900001</v>
      </c>
      <c r="U37" s="36">
        <v>2862.5013021599998</v>
      </c>
      <c r="V37" s="36">
        <v>2856.30526663</v>
      </c>
      <c r="W37" s="36">
        <v>2840.0300658499996</v>
      </c>
      <c r="X37" s="36">
        <v>2862.5587749199999</v>
      </c>
      <c r="Y37" s="36">
        <v>2880.5878401499999</v>
      </c>
    </row>
    <row r="38" spans="1:25" x14ac:dyDescent="0.2">
      <c r="A38" s="35">
        <v>28</v>
      </c>
      <c r="B38" s="36">
        <v>2918.2483353099997</v>
      </c>
      <c r="C38" s="36">
        <v>2994.7300972600001</v>
      </c>
      <c r="D38" s="36">
        <v>3023.7927877399998</v>
      </c>
      <c r="E38" s="36">
        <v>3026.503757</v>
      </c>
      <c r="F38" s="36">
        <v>3023.1486251799997</v>
      </c>
      <c r="G38" s="36">
        <v>2997.2373224399998</v>
      </c>
      <c r="H38" s="36">
        <v>2979.3603566899997</v>
      </c>
      <c r="I38" s="36">
        <v>2948.9882648999996</v>
      </c>
      <c r="J38" s="36">
        <v>2866.2184579899999</v>
      </c>
      <c r="K38" s="36">
        <v>2850.3173686499999</v>
      </c>
      <c r="L38" s="36">
        <v>2887.3271257699998</v>
      </c>
      <c r="M38" s="36">
        <v>2920.3402607999997</v>
      </c>
      <c r="N38" s="36">
        <v>2954.8912678900001</v>
      </c>
      <c r="O38" s="36">
        <v>2980.4315730799999</v>
      </c>
      <c r="P38" s="36">
        <v>3021.89174916</v>
      </c>
      <c r="Q38" s="36">
        <v>3048.0428374600001</v>
      </c>
      <c r="R38" s="36">
        <v>3031.6527659199996</v>
      </c>
      <c r="S38" s="36">
        <v>3001.4733957200001</v>
      </c>
      <c r="T38" s="36">
        <v>2938.8264483499997</v>
      </c>
      <c r="U38" s="36">
        <v>2912.0366510199997</v>
      </c>
      <c r="V38" s="36">
        <v>2911.5484497399998</v>
      </c>
      <c r="W38" s="36">
        <v>2889.3447895199997</v>
      </c>
      <c r="X38" s="36">
        <v>2879.9189007099999</v>
      </c>
      <c r="Y38" s="36">
        <v>2879.4637016399997</v>
      </c>
    </row>
    <row r="39" spans="1:25" x14ac:dyDescent="0.2">
      <c r="A39" s="35">
        <v>29</v>
      </c>
      <c r="B39" s="36">
        <v>2962.38513646</v>
      </c>
      <c r="C39" s="36">
        <v>3040.83518452</v>
      </c>
      <c r="D39" s="36">
        <v>3088.0855931999999</v>
      </c>
      <c r="E39" s="36">
        <v>3108.8419909099998</v>
      </c>
      <c r="F39" s="36">
        <v>3102.54630133</v>
      </c>
      <c r="G39" s="36">
        <v>3061.6733537699997</v>
      </c>
      <c r="H39" s="36">
        <v>3021.4253709999998</v>
      </c>
      <c r="I39" s="36">
        <v>2969.4020731799997</v>
      </c>
      <c r="J39" s="36">
        <v>2916.5683972699999</v>
      </c>
      <c r="K39" s="36">
        <v>2900.89027304</v>
      </c>
      <c r="L39" s="36">
        <v>2901.54327625</v>
      </c>
      <c r="M39" s="36">
        <v>2901.87734907</v>
      </c>
      <c r="N39" s="36">
        <v>2909.29502576</v>
      </c>
      <c r="O39" s="36">
        <v>2938.0389849199996</v>
      </c>
      <c r="P39" s="36">
        <v>2985.3281812800001</v>
      </c>
      <c r="Q39" s="36">
        <v>3008.5066248199996</v>
      </c>
      <c r="R39" s="36">
        <v>2996.6746826399999</v>
      </c>
      <c r="S39" s="36">
        <v>2967.9700741699999</v>
      </c>
      <c r="T39" s="36">
        <v>2903.6250510199998</v>
      </c>
      <c r="U39" s="36">
        <v>2876.6455212199999</v>
      </c>
      <c r="V39" s="36">
        <v>2877.8656842599999</v>
      </c>
      <c r="W39" s="36">
        <v>2878.5141549199998</v>
      </c>
      <c r="X39" s="36">
        <v>2898.0441390799997</v>
      </c>
      <c r="Y39" s="36">
        <v>2894.0413979099999</v>
      </c>
    </row>
    <row r="40" spans="1:25" x14ac:dyDescent="0.2">
      <c r="A40" s="35">
        <v>30</v>
      </c>
      <c r="B40" s="36">
        <v>2953.3926642699998</v>
      </c>
      <c r="C40" s="36">
        <v>3019.03229186</v>
      </c>
      <c r="D40" s="36">
        <v>3017.4895105599999</v>
      </c>
      <c r="E40" s="36">
        <v>3017.2543951099997</v>
      </c>
      <c r="F40" s="36">
        <v>3015.3586679299997</v>
      </c>
      <c r="G40" s="36">
        <v>3018.3435710199997</v>
      </c>
      <c r="H40" s="36">
        <v>3010.9207579700001</v>
      </c>
      <c r="I40" s="36">
        <v>2966.84826664</v>
      </c>
      <c r="J40" s="36">
        <v>2930.4440489399999</v>
      </c>
      <c r="K40" s="36">
        <v>2917.2252135899998</v>
      </c>
      <c r="L40" s="36">
        <v>2944.3186722400001</v>
      </c>
      <c r="M40" s="36">
        <v>2973.5807455999998</v>
      </c>
      <c r="N40" s="36">
        <v>2987.55748877</v>
      </c>
      <c r="O40" s="36">
        <v>3025.1519827799998</v>
      </c>
      <c r="P40" s="36">
        <v>3072.4738677499995</v>
      </c>
      <c r="Q40" s="36">
        <v>3083.5113459099998</v>
      </c>
      <c r="R40" s="36">
        <v>3056.5123459299998</v>
      </c>
      <c r="S40" s="36">
        <v>3026.7916150199999</v>
      </c>
      <c r="T40" s="36">
        <v>2973.7848625399997</v>
      </c>
      <c r="U40" s="36">
        <v>2937.98912255</v>
      </c>
      <c r="V40" s="36">
        <v>2929.7285020199997</v>
      </c>
      <c r="W40" s="36">
        <v>2937.1001160699998</v>
      </c>
      <c r="X40" s="36">
        <v>2950.2356692999997</v>
      </c>
      <c r="Y40" s="36">
        <v>2951.8104758999998</v>
      </c>
    </row>
    <row r="41" spans="1:25" x14ac:dyDescent="0.2">
      <c r="A41" s="35">
        <v>31</v>
      </c>
      <c r="B41" s="36">
        <v>3030.4791206299997</v>
      </c>
      <c r="C41" s="36">
        <v>3052.1160823599998</v>
      </c>
      <c r="D41" s="36">
        <v>3023.5801223499998</v>
      </c>
      <c r="E41" s="36">
        <v>3026.8545466199998</v>
      </c>
      <c r="F41" s="36">
        <v>3027.3298179599997</v>
      </c>
      <c r="G41" s="36">
        <v>3028.47042659</v>
      </c>
      <c r="H41" s="36">
        <v>3041.0199698299998</v>
      </c>
      <c r="I41" s="36">
        <v>2999.5576635899997</v>
      </c>
      <c r="J41" s="36">
        <v>2940.6142149699999</v>
      </c>
      <c r="K41" s="36">
        <v>2906.1161542799996</v>
      </c>
      <c r="L41" s="36">
        <v>2915.9818124799999</v>
      </c>
      <c r="M41" s="36">
        <v>2930.0275126199999</v>
      </c>
      <c r="N41" s="36">
        <v>2961.5686401399998</v>
      </c>
      <c r="O41" s="36">
        <v>2995.2260231699997</v>
      </c>
      <c r="P41" s="36">
        <v>3046.9060011099996</v>
      </c>
      <c r="Q41" s="36">
        <v>3072.5265327399998</v>
      </c>
      <c r="R41" s="36">
        <v>3061.4686594999998</v>
      </c>
      <c r="S41" s="36">
        <v>3032.8809706299999</v>
      </c>
      <c r="T41" s="36">
        <v>2963.2348894499996</v>
      </c>
      <c r="U41" s="36">
        <v>2924.2301471799997</v>
      </c>
      <c r="V41" s="36">
        <v>2936.13351001</v>
      </c>
      <c r="W41" s="36">
        <v>2941.5710233199998</v>
      </c>
      <c r="X41" s="36">
        <v>2973.7712109199997</v>
      </c>
      <c r="Y41" s="36">
        <v>2982.8049715399998</v>
      </c>
    </row>
    <row r="43" spans="1:25" x14ac:dyDescent="0.2">
      <c r="A43" s="32"/>
      <c r="B43" s="33"/>
    </row>
    <row r="44" spans="1:25" x14ac:dyDescent="0.2">
      <c r="A44" s="111" t="s">
        <v>0</v>
      </c>
      <c r="B44" s="112" t="s">
        <v>100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3092.1095555400002</v>
      </c>
      <c r="C46" s="36">
        <v>3126.4942305999998</v>
      </c>
      <c r="D46" s="36">
        <v>3177.4397880900001</v>
      </c>
      <c r="E46" s="36">
        <v>3187.9639716900001</v>
      </c>
      <c r="F46" s="36">
        <v>3183.9598353699998</v>
      </c>
      <c r="G46" s="36">
        <v>3160.5205772900003</v>
      </c>
      <c r="H46" s="36">
        <v>3133.1473772100003</v>
      </c>
      <c r="I46" s="36">
        <v>3083.7617551799999</v>
      </c>
      <c r="J46" s="36">
        <v>3052.49192171</v>
      </c>
      <c r="K46" s="36">
        <v>3025.8580493100003</v>
      </c>
      <c r="L46" s="36">
        <v>3018.5307845100001</v>
      </c>
      <c r="M46" s="36">
        <v>3022.31626198</v>
      </c>
      <c r="N46" s="36">
        <v>3017.1642444200002</v>
      </c>
      <c r="O46" s="36">
        <v>3065.4813641300002</v>
      </c>
      <c r="P46" s="36">
        <v>3083.36548705</v>
      </c>
      <c r="Q46" s="36">
        <v>3107.35471917</v>
      </c>
      <c r="R46" s="36">
        <v>3114.56995547</v>
      </c>
      <c r="S46" s="36">
        <v>3077.9747144200001</v>
      </c>
      <c r="T46" s="36">
        <v>3037.5980275900001</v>
      </c>
      <c r="U46" s="36">
        <v>3005.6198762099998</v>
      </c>
      <c r="V46" s="36">
        <v>3001.84278408</v>
      </c>
      <c r="W46" s="36">
        <v>3028.1851099</v>
      </c>
      <c r="X46" s="36">
        <v>3047.6184575500001</v>
      </c>
      <c r="Y46" s="36">
        <v>3060.5798592699998</v>
      </c>
    </row>
    <row r="47" spans="1:25" x14ac:dyDescent="0.2">
      <c r="A47" s="35">
        <v>2</v>
      </c>
      <c r="B47" s="36">
        <v>3099.45528001</v>
      </c>
      <c r="C47" s="36">
        <v>3155.0833221799999</v>
      </c>
      <c r="D47" s="36">
        <v>3149.8315999500001</v>
      </c>
      <c r="E47" s="36">
        <v>3145.64884514</v>
      </c>
      <c r="F47" s="36">
        <v>3145.7834470399998</v>
      </c>
      <c r="G47" s="36">
        <v>3156.8342037300004</v>
      </c>
      <c r="H47" s="36">
        <v>3164.64557788</v>
      </c>
      <c r="I47" s="36">
        <v>3120.5466736200001</v>
      </c>
      <c r="J47" s="36">
        <v>3075.4148871299999</v>
      </c>
      <c r="K47" s="36">
        <v>3052.3534421499999</v>
      </c>
      <c r="L47" s="36">
        <v>3044.9872312000002</v>
      </c>
      <c r="M47" s="36">
        <v>3051.1640839000002</v>
      </c>
      <c r="N47" s="36">
        <v>3059.4242114799999</v>
      </c>
      <c r="O47" s="36">
        <v>3099.2489062899999</v>
      </c>
      <c r="P47" s="36">
        <v>3109.1356988100001</v>
      </c>
      <c r="Q47" s="36">
        <v>3127.88931787</v>
      </c>
      <c r="R47" s="36">
        <v>3138.2765605500003</v>
      </c>
      <c r="S47" s="36">
        <v>3101.2678197700002</v>
      </c>
      <c r="T47" s="36">
        <v>3058.0862644399999</v>
      </c>
      <c r="U47" s="36">
        <v>3016.8041606699999</v>
      </c>
      <c r="V47" s="36">
        <v>3013.2733214200002</v>
      </c>
      <c r="W47" s="36">
        <v>3025.7026134000002</v>
      </c>
      <c r="X47" s="36">
        <v>3056.6430771</v>
      </c>
      <c r="Y47" s="36">
        <v>3061.42067284</v>
      </c>
    </row>
    <row r="48" spans="1:25" x14ac:dyDescent="0.2">
      <c r="A48" s="35">
        <v>3</v>
      </c>
      <c r="B48" s="36">
        <v>3066.7230943499999</v>
      </c>
      <c r="C48" s="36">
        <v>3128.9085412099998</v>
      </c>
      <c r="D48" s="36">
        <v>3156.5041118300001</v>
      </c>
      <c r="E48" s="36">
        <v>3153.5966064199997</v>
      </c>
      <c r="F48" s="36">
        <v>3157.4128352000002</v>
      </c>
      <c r="G48" s="36">
        <v>3165.22734399</v>
      </c>
      <c r="H48" s="36">
        <v>3153.6833537899997</v>
      </c>
      <c r="I48" s="36">
        <v>3116.3573676000001</v>
      </c>
      <c r="J48" s="36">
        <v>3068.5847875200002</v>
      </c>
      <c r="K48" s="36">
        <v>3041.0756277999999</v>
      </c>
      <c r="L48" s="36">
        <v>3040.4680986799999</v>
      </c>
      <c r="M48" s="36">
        <v>3055.7111690400002</v>
      </c>
      <c r="N48" s="36">
        <v>3029.4747099000001</v>
      </c>
      <c r="O48" s="36">
        <v>3061.0003144699999</v>
      </c>
      <c r="P48" s="36">
        <v>3077.1630883600001</v>
      </c>
      <c r="Q48" s="36">
        <v>3086.60857657</v>
      </c>
      <c r="R48" s="36">
        <v>3087.3301332000001</v>
      </c>
      <c r="S48" s="36">
        <v>3057.90209005</v>
      </c>
      <c r="T48" s="36">
        <v>3018.3529054300002</v>
      </c>
      <c r="U48" s="36">
        <v>2988.2442208699999</v>
      </c>
      <c r="V48" s="36">
        <v>2989.17580929</v>
      </c>
      <c r="W48" s="36">
        <v>3001.9863332</v>
      </c>
      <c r="X48" s="36">
        <v>3018.09005235</v>
      </c>
      <c r="Y48" s="36">
        <v>3036.7819296299999</v>
      </c>
    </row>
    <row r="49" spans="1:25" x14ac:dyDescent="0.2">
      <c r="A49" s="35">
        <v>4</v>
      </c>
      <c r="B49" s="36">
        <v>3018.4273882800003</v>
      </c>
      <c r="C49" s="36">
        <v>3079.2710989399998</v>
      </c>
      <c r="D49" s="36">
        <v>3126.6457052999999</v>
      </c>
      <c r="E49" s="36">
        <v>3133.4381347100002</v>
      </c>
      <c r="F49" s="36">
        <v>3143.2587298900003</v>
      </c>
      <c r="G49" s="36">
        <v>3132.9707879600001</v>
      </c>
      <c r="H49" s="36">
        <v>3098.7384800700002</v>
      </c>
      <c r="I49" s="36">
        <v>3061.21761255</v>
      </c>
      <c r="J49" s="36">
        <v>3024.67589993</v>
      </c>
      <c r="K49" s="36">
        <v>3020.3786881999999</v>
      </c>
      <c r="L49" s="36">
        <v>3024.9103198799999</v>
      </c>
      <c r="M49" s="36">
        <v>3024.3570107700002</v>
      </c>
      <c r="N49" s="36">
        <v>3028.11331032</v>
      </c>
      <c r="O49" s="36">
        <v>3078.2385923100001</v>
      </c>
      <c r="P49" s="36">
        <v>3120.44617883</v>
      </c>
      <c r="Q49" s="36">
        <v>3133.5457877700001</v>
      </c>
      <c r="R49" s="36">
        <v>3127.6842601000003</v>
      </c>
      <c r="S49" s="36">
        <v>3089.29044264</v>
      </c>
      <c r="T49" s="36">
        <v>3009.5927704299997</v>
      </c>
      <c r="U49" s="36">
        <v>2973.1585780199998</v>
      </c>
      <c r="V49" s="36">
        <v>2977.2100579799999</v>
      </c>
      <c r="W49" s="36">
        <v>2996.4868579700001</v>
      </c>
      <c r="X49" s="36">
        <v>3016.12996939</v>
      </c>
      <c r="Y49" s="36">
        <v>3020.9546375200002</v>
      </c>
    </row>
    <row r="50" spans="1:25" ht="12.75" customHeight="1" x14ac:dyDescent="0.2">
      <c r="A50" s="35">
        <v>5</v>
      </c>
      <c r="B50" s="36">
        <v>3050.5104656500002</v>
      </c>
      <c r="C50" s="36">
        <v>3087.5749995000001</v>
      </c>
      <c r="D50" s="36">
        <v>3113.92003815</v>
      </c>
      <c r="E50" s="36">
        <v>3121.4063319000002</v>
      </c>
      <c r="F50" s="36">
        <v>3154.25717682</v>
      </c>
      <c r="G50" s="36">
        <v>3153.8316461700001</v>
      </c>
      <c r="H50" s="36">
        <v>3135.5136486500001</v>
      </c>
      <c r="I50" s="36">
        <v>3091.66147899</v>
      </c>
      <c r="J50" s="36">
        <v>3050.9155977200003</v>
      </c>
      <c r="K50" s="36">
        <v>3020.39655743</v>
      </c>
      <c r="L50" s="36">
        <v>3018.9905258900003</v>
      </c>
      <c r="M50" s="36">
        <v>3015.7448429199999</v>
      </c>
      <c r="N50" s="36">
        <v>3027.66433637</v>
      </c>
      <c r="O50" s="36">
        <v>3077.7576870799999</v>
      </c>
      <c r="P50" s="36">
        <v>3098.1791732500001</v>
      </c>
      <c r="Q50" s="36">
        <v>3117.6608874999997</v>
      </c>
      <c r="R50" s="36">
        <v>3121.3064268900002</v>
      </c>
      <c r="S50" s="36">
        <v>3078.9860473700001</v>
      </c>
      <c r="T50" s="36">
        <v>3029.57938861</v>
      </c>
      <c r="U50" s="36">
        <v>2991.7112308299997</v>
      </c>
      <c r="V50" s="36">
        <v>3010.7421679300001</v>
      </c>
      <c r="W50" s="36">
        <v>3018.72130096</v>
      </c>
      <c r="X50" s="36">
        <v>3043.4503381300001</v>
      </c>
      <c r="Y50" s="36">
        <v>3046.1865227900003</v>
      </c>
    </row>
    <row r="51" spans="1:25" x14ac:dyDescent="0.2">
      <c r="A51" s="35">
        <v>6</v>
      </c>
      <c r="B51" s="36">
        <v>3100.1087306499999</v>
      </c>
      <c r="C51" s="36">
        <v>3166.1563723900003</v>
      </c>
      <c r="D51" s="36">
        <v>3178.0516029400001</v>
      </c>
      <c r="E51" s="36">
        <v>3189.6362122200003</v>
      </c>
      <c r="F51" s="36">
        <v>3196.0673750999999</v>
      </c>
      <c r="G51" s="36">
        <v>3192.0584801199998</v>
      </c>
      <c r="H51" s="36">
        <v>3196.5185334399998</v>
      </c>
      <c r="I51" s="36">
        <v>3159.9627883899998</v>
      </c>
      <c r="J51" s="36">
        <v>3086.57543102</v>
      </c>
      <c r="K51" s="36">
        <v>3032.2787667400003</v>
      </c>
      <c r="L51" s="36">
        <v>3001.5526270400001</v>
      </c>
      <c r="M51" s="36">
        <v>3000.6520231600002</v>
      </c>
      <c r="N51" s="36">
        <v>3011.8297286399998</v>
      </c>
      <c r="O51" s="36">
        <v>3059.8742661299998</v>
      </c>
      <c r="P51" s="36">
        <v>3076.0792672299999</v>
      </c>
      <c r="Q51" s="36">
        <v>3094.9219611499998</v>
      </c>
      <c r="R51" s="36">
        <v>3085.8315869000003</v>
      </c>
      <c r="S51" s="36">
        <v>3044.0939198199999</v>
      </c>
      <c r="T51" s="36">
        <v>3000.4042370399998</v>
      </c>
      <c r="U51" s="36">
        <v>2970.2978790100001</v>
      </c>
      <c r="V51" s="36">
        <v>2972.2700539100001</v>
      </c>
      <c r="W51" s="36">
        <v>2979.6876890600001</v>
      </c>
      <c r="X51" s="36">
        <v>3003.36053795</v>
      </c>
      <c r="Y51" s="36">
        <v>3025.04015566</v>
      </c>
    </row>
    <row r="52" spans="1:25" x14ac:dyDescent="0.2">
      <c r="A52" s="35">
        <v>7</v>
      </c>
      <c r="B52" s="36">
        <v>3059.4284322799999</v>
      </c>
      <c r="C52" s="36">
        <v>3120.41147301</v>
      </c>
      <c r="D52" s="36">
        <v>3152.2940051</v>
      </c>
      <c r="E52" s="36">
        <v>3161.57587134</v>
      </c>
      <c r="F52" s="36">
        <v>3167.9430480599999</v>
      </c>
      <c r="G52" s="36">
        <v>3167.72852031</v>
      </c>
      <c r="H52" s="36">
        <v>3151.99876288</v>
      </c>
      <c r="I52" s="36">
        <v>3116.5556587900001</v>
      </c>
      <c r="J52" s="36">
        <v>3063.7025059399998</v>
      </c>
      <c r="K52" s="36">
        <v>3029.29273023</v>
      </c>
      <c r="L52" s="36">
        <v>3014.5932293400001</v>
      </c>
      <c r="M52" s="36">
        <v>3019.65835874</v>
      </c>
      <c r="N52" s="36">
        <v>3039.9709358</v>
      </c>
      <c r="O52" s="36">
        <v>3076.9843479699998</v>
      </c>
      <c r="P52" s="36">
        <v>3108.6191953100001</v>
      </c>
      <c r="Q52" s="36">
        <v>3125.6367797600001</v>
      </c>
      <c r="R52" s="36">
        <v>3112.8343069400003</v>
      </c>
      <c r="S52" s="36">
        <v>3079.0663101</v>
      </c>
      <c r="T52" s="36">
        <v>3033.2022836900001</v>
      </c>
      <c r="U52" s="36">
        <v>2995.05563029</v>
      </c>
      <c r="V52" s="36">
        <v>3001.3176542199999</v>
      </c>
      <c r="W52" s="36">
        <v>3021.79606259</v>
      </c>
      <c r="X52" s="36">
        <v>3033.0252051800003</v>
      </c>
      <c r="Y52" s="36">
        <v>3050.1316192300001</v>
      </c>
    </row>
    <row r="53" spans="1:25" x14ac:dyDescent="0.2">
      <c r="A53" s="35">
        <v>8</v>
      </c>
      <c r="B53" s="36">
        <v>3069.4781143200003</v>
      </c>
      <c r="C53" s="36">
        <v>3128.4706948500002</v>
      </c>
      <c r="D53" s="36">
        <v>3169.01579614</v>
      </c>
      <c r="E53" s="36">
        <v>3162.88058735</v>
      </c>
      <c r="F53" s="36">
        <v>3161.6416639200002</v>
      </c>
      <c r="G53" s="36">
        <v>3159.0697213200001</v>
      </c>
      <c r="H53" s="36">
        <v>3168.6729273699998</v>
      </c>
      <c r="I53" s="36">
        <v>3147.07681791</v>
      </c>
      <c r="J53" s="36">
        <v>3096.44542288</v>
      </c>
      <c r="K53" s="36">
        <v>3052.7616540200002</v>
      </c>
      <c r="L53" s="36">
        <v>3040.2115764599998</v>
      </c>
      <c r="M53" s="36">
        <v>3038.1054839399999</v>
      </c>
      <c r="N53" s="36">
        <v>3042.4286963300001</v>
      </c>
      <c r="O53" s="36">
        <v>3086.8565125999999</v>
      </c>
      <c r="P53" s="36">
        <v>3096.9191252099999</v>
      </c>
      <c r="Q53" s="36">
        <v>3117.26081484</v>
      </c>
      <c r="R53" s="36">
        <v>3122.9900595200002</v>
      </c>
      <c r="S53" s="36">
        <v>3085.7381264299997</v>
      </c>
      <c r="T53" s="36">
        <v>3026.6388112300001</v>
      </c>
      <c r="U53" s="36">
        <v>2992.1740257000001</v>
      </c>
      <c r="V53" s="36">
        <v>3003.0308043</v>
      </c>
      <c r="W53" s="36">
        <v>3022.47661831</v>
      </c>
      <c r="X53" s="36">
        <v>3034.0309708700001</v>
      </c>
      <c r="Y53" s="36">
        <v>3049.6866888700001</v>
      </c>
    </row>
    <row r="54" spans="1:25" x14ac:dyDescent="0.2">
      <c r="A54" s="35">
        <v>9</v>
      </c>
      <c r="B54" s="36">
        <v>3045.7622869000002</v>
      </c>
      <c r="C54" s="36">
        <v>3097.0659048399998</v>
      </c>
      <c r="D54" s="36">
        <v>3158.8900624000003</v>
      </c>
      <c r="E54" s="36">
        <v>3162.9401086900002</v>
      </c>
      <c r="F54" s="36">
        <v>3167.3124671600003</v>
      </c>
      <c r="G54" s="36">
        <v>3156.8331533099999</v>
      </c>
      <c r="H54" s="36">
        <v>3122.1903697499997</v>
      </c>
      <c r="I54" s="36">
        <v>3092.9749282899998</v>
      </c>
      <c r="J54" s="36">
        <v>3049.86272865</v>
      </c>
      <c r="K54" s="36">
        <v>3027.5619532999999</v>
      </c>
      <c r="L54" s="36">
        <v>3026.1863908300002</v>
      </c>
      <c r="M54" s="36">
        <v>3035.4199678600003</v>
      </c>
      <c r="N54" s="36">
        <v>3052.52022042</v>
      </c>
      <c r="O54" s="36">
        <v>3086.5539500199998</v>
      </c>
      <c r="P54" s="36">
        <v>3092.45700068</v>
      </c>
      <c r="Q54" s="36">
        <v>3096.8106689700003</v>
      </c>
      <c r="R54" s="36">
        <v>3105.0009063500002</v>
      </c>
      <c r="S54" s="36">
        <v>3093.3168564500002</v>
      </c>
      <c r="T54" s="36">
        <v>3040.2368767100002</v>
      </c>
      <c r="U54" s="36">
        <v>3004.4898015100002</v>
      </c>
      <c r="V54" s="36">
        <v>3002.8836072700001</v>
      </c>
      <c r="W54" s="36">
        <v>3023.2993112700001</v>
      </c>
      <c r="X54" s="36">
        <v>3047.8248731899998</v>
      </c>
      <c r="Y54" s="36">
        <v>3068.9626698100001</v>
      </c>
    </row>
    <row r="55" spans="1:25" x14ac:dyDescent="0.2">
      <c r="A55" s="35">
        <v>10</v>
      </c>
      <c r="B55" s="36">
        <v>3073.39099601</v>
      </c>
      <c r="C55" s="36">
        <v>3112.3439095799999</v>
      </c>
      <c r="D55" s="36">
        <v>3163.5846740800002</v>
      </c>
      <c r="E55" s="36">
        <v>3161.2240734399998</v>
      </c>
      <c r="F55" s="36">
        <v>3164.95293717</v>
      </c>
      <c r="G55" s="36">
        <v>3166.6826811300002</v>
      </c>
      <c r="H55" s="36">
        <v>3140.72161108</v>
      </c>
      <c r="I55" s="36">
        <v>3108.4004764300003</v>
      </c>
      <c r="J55" s="36">
        <v>3073.6707865900003</v>
      </c>
      <c r="K55" s="36">
        <v>3037.59803332</v>
      </c>
      <c r="L55" s="36">
        <v>3030.3813314700001</v>
      </c>
      <c r="M55" s="36">
        <v>3042.69660957</v>
      </c>
      <c r="N55" s="36">
        <v>3046.7157673900001</v>
      </c>
      <c r="O55" s="36">
        <v>3047.0443349800003</v>
      </c>
      <c r="P55" s="36">
        <v>3092.1178954900001</v>
      </c>
      <c r="Q55" s="36">
        <v>3128.4838850900001</v>
      </c>
      <c r="R55" s="36">
        <v>3120.0301883500001</v>
      </c>
      <c r="S55" s="36">
        <v>3096.3434969800001</v>
      </c>
      <c r="T55" s="36">
        <v>3029.5654024199998</v>
      </c>
      <c r="U55" s="36">
        <v>2996.2610679599998</v>
      </c>
      <c r="V55" s="36">
        <v>2996.66638263</v>
      </c>
      <c r="W55" s="36">
        <v>3011.52567834</v>
      </c>
      <c r="X55" s="36">
        <v>3037.3453775200001</v>
      </c>
      <c r="Y55" s="36">
        <v>3071.1257366599998</v>
      </c>
    </row>
    <row r="56" spans="1:25" x14ac:dyDescent="0.2">
      <c r="A56" s="35">
        <v>11</v>
      </c>
      <c r="B56" s="36">
        <v>3072.0631256199999</v>
      </c>
      <c r="C56" s="36">
        <v>3115.6493290100002</v>
      </c>
      <c r="D56" s="36">
        <v>3144.6114232499999</v>
      </c>
      <c r="E56" s="36">
        <v>3145.8041514700003</v>
      </c>
      <c r="F56" s="36">
        <v>3145.9175307999999</v>
      </c>
      <c r="G56" s="36">
        <v>3159.1538341099999</v>
      </c>
      <c r="H56" s="36">
        <v>3164.0077891999999</v>
      </c>
      <c r="I56" s="36">
        <v>3101.38761935</v>
      </c>
      <c r="J56" s="36">
        <v>3049.34386868</v>
      </c>
      <c r="K56" s="36">
        <v>3023.6025763900002</v>
      </c>
      <c r="L56" s="36">
        <v>3017.9247321600001</v>
      </c>
      <c r="M56" s="36">
        <v>3022.2367558400001</v>
      </c>
      <c r="N56" s="36">
        <v>3041.0208185199999</v>
      </c>
      <c r="O56" s="36">
        <v>3075.0554596900001</v>
      </c>
      <c r="P56" s="36">
        <v>3098.28216458</v>
      </c>
      <c r="Q56" s="36">
        <v>3134.8670071299998</v>
      </c>
      <c r="R56" s="36">
        <v>3124.4195200600002</v>
      </c>
      <c r="S56" s="36">
        <v>3073.0494106800002</v>
      </c>
      <c r="T56" s="36">
        <v>2994.6148472700002</v>
      </c>
      <c r="U56" s="36">
        <v>2965.6022143300002</v>
      </c>
      <c r="V56" s="36">
        <v>2981.3599437100002</v>
      </c>
      <c r="W56" s="36">
        <v>2997.9299432900002</v>
      </c>
      <c r="X56" s="36">
        <v>3015.8585322399999</v>
      </c>
      <c r="Y56" s="36">
        <v>3024.11788905</v>
      </c>
    </row>
    <row r="57" spans="1:25" x14ac:dyDescent="0.2">
      <c r="A57" s="35">
        <v>12</v>
      </c>
      <c r="B57" s="36">
        <v>3075.1365497199999</v>
      </c>
      <c r="C57" s="36">
        <v>3142.6838644900004</v>
      </c>
      <c r="D57" s="36">
        <v>3146.3773466799998</v>
      </c>
      <c r="E57" s="36">
        <v>3145.4132918299997</v>
      </c>
      <c r="F57" s="36">
        <v>3144.9570837300002</v>
      </c>
      <c r="G57" s="36">
        <v>3151.70329631</v>
      </c>
      <c r="H57" s="36">
        <v>3148.5041881000002</v>
      </c>
      <c r="I57" s="36">
        <v>3082.5049881800001</v>
      </c>
      <c r="J57" s="36">
        <v>3030.5854738200001</v>
      </c>
      <c r="K57" s="36">
        <v>2992.7939453399999</v>
      </c>
      <c r="L57" s="36">
        <v>2993.3959628600001</v>
      </c>
      <c r="M57" s="36">
        <v>2990.2407147500003</v>
      </c>
      <c r="N57" s="36">
        <v>2999.1541414899998</v>
      </c>
      <c r="O57" s="36">
        <v>3016.8200360599999</v>
      </c>
      <c r="P57" s="36">
        <v>3064.8124615900001</v>
      </c>
      <c r="Q57" s="36">
        <v>3109.5279861600002</v>
      </c>
      <c r="R57" s="36">
        <v>3118.97635795</v>
      </c>
      <c r="S57" s="36">
        <v>3077.4234406</v>
      </c>
      <c r="T57" s="36">
        <v>3000.8991465200002</v>
      </c>
      <c r="U57" s="36">
        <v>2973.87921147</v>
      </c>
      <c r="V57" s="36">
        <v>2986.3398377200001</v>
      </c>
      <c r="W57" s="36">
        <v>2999.1284774700002</v>
      </c>
      <c r="X57" s="36">
        <v>3017.0443639499999</v>
      </c>
      <c r="Y57" s="36">
        <v>3033.5910724700002</v>
      </c>
    </row>
    <row r="58" spans="1:25" x14ac:dyDescent="0.2">
      <c r="A58" s="35">
        <v>13</v>
      </c>
      <c r="B58" s="36">
        <v>3151.3903487800003</v>
      </c>
      <c r="C58" s="36">
        <v>3179.9171369600003</v>
      </c>
      <c r="D58" s="36">
        <v>3155.1399324999998</v>
      </c>
      <c r="E58" s="36">
        <v>3150.2495834599999</v>
      </c>
      <c r="F58" s="36">
        <v>3151.1004273499998</v>
      </c>
      <c r="G58" s="36">
        <v>3157.3161466799997</v>
      </c>
      <c r="H58" s="36">
        <v>3166.3349818399997</v>
      </c>
      <c r="I58" s="36">
        <v>3144.9715380600001</v>
      </c>
      <c r="J58" s="36">
        <v>3071.91708393</v>
      </c>
      <c r="K58" s="36">
        <v>3028.99707201</v>
      </c>
      <c r="L58" s="36">
        <v>3028.4574216000001</v>
      </c>
      <c r="M58" s="36">
        <v>3033.7643341400003</v>
      </c>
      <c r="N58" s="36">
        <v>3050.14062616</v>
      </c>
      <c r="O58" s="36">
        <v>3090.1116049100001</v>
      </c>
      <c r="P58" s="36">
        <v>3136.6585632700003</v>
      </c>
      <c r="Q58" s="36">
        <v>3108.6881992200001</v>
      </c>
      <c r="R58" s="36">
        <v>3079.9365760300002</v>
      </c>
      <c r="S58" s="36">
        <v>3031.6079415999998</v>
      </c>
      <c r="T58" s="36">
        <v>2968.5628215000002</v>
      </c>
      <c r="U58" s="36">
        <v>2939.06911184</v>
      </c>
      <c r="V58" s="36">
        <v>2947.3736015700001</v>
      </c>
      <c r="W58" s="36">
        <v>2958.6972566600002</v>
      </c>
      <c r="X58" s="36">
        <v>2971.33530273</v>
      </c>
      <c r="Y58" s="36">
        <v>3000.6728158299998</v>
      </c>
    </row>
    <row r="59" spans="1:25" x14ac:dyDescent="0.2">
      <c r="A59" s="35">
        <v>14</v>
      </c>
      <c r="B59" s="36">
        <v>3051.72748546</v>
      </c>
      <c r="C59" s="36">
        <v>3091.6138461999999</v>
      </c>
      <c r="D59" s="36">
        <v>3119.6358328700003</v>
      </c>
      <c r="E59" s="36">
        <v>3136.7268046200002</v>
      </c>
      <c r="F59" s="36">
        <v>3137.5721426499999</v>
      </c>
      <c r="G59" s="36">
        <v>3138.64987303</v>
      </c>
      <c r="H59" s="36">
        <v>3146.62346901</v>
      </c>
      <c r="I59" s="36">
        <v>3118.0768265000002</v>
      </c>
      <c r="J59" s="36">
        <v>3043.85529017</v>
      </c>
      <c r="K59" s="36">
        <v>3005.8802038899998</v>
      </c>
      <c r="L59" s="36">
        <v>2982.9666023200002</v>
      </c>
      <c r="M59" s="36">
        <v>2993.8694939699999</v>
      </c>
      <c r="N59" s="36">
        <v>3016.4123894499999</v>
      </c>
      <c r="O59" s="36">
        <v>3052.0186626099999</v>
      </c>
      <c r="P59" s="36">
        <v>3093.7302963699999</v>
      </c>
      <c r="Q59" s="36">
        <v>3103.9500758500003</v>
      </c>
      <c r="R59" s="36">
        <v>3093.79733867</v>
      </c>
      <c r="S59" s="36">
        <v>3063.0670171300003</v>
      </c>
      <c r="T59" s="36">
        <v>2992.11179958</v>
      </c>
      <c r="U59" s="36">
        <v>2955.2206636199999</v>
      </c>
      <c r="V59" s="36">
        <v>2958.7086138099999</v>
      </c>
      <c r="W59" s="36">
        <v>2973.1747414400002</v>
      </c>
      <c r="X59" s="36">
        <v>2988.4415777300001</v>
      </c>
      <c r="Y59" s="36">
        <v>3003.5167723</v>
      </c>
    </row>
    <row r="60" spans="1:25" x14ac:dyDescent="0.2">
      <c r="A60" s="35">
        <v>15</v>
      </c>
      <c r="B60" s="36">
        <v>3105.7532268499999</v>
      </c>
      <c r="C60" s="36">
        <v>3146.4493358100003</v>
      </c>
      <c r="D60" s="36">
        <v>3142.4638336200001</v>
      </c>
      <c r="E60" s="36">
        <v>3139.8879888000001</v>
      </c>
      <c r="F60" s="36">
        <v>3145.0279570799999</v>
      </c>
      <c r="G60" s="36">
        <v>3150.5313659099997</v>
      </c>
      <c r="H60" s="36">
        <v>3152.84728331</v>
      </c>
      <c r="I60" s="36">
        <v>3094.3926726300001</v>
      </c>
      <c r="J60" s="36">
        <v>3036.66512891</v>
      </c>
      <c r="K60" s="36">
        <v>2998.30642154</v>
      </c>
      <c r="L60" s="36">
        <v>2987.56669702</v>
      </c>
      <c r="M60" s="36">
        <v>3008.9642018</v>
      </c>
      <c r="N60" s="36">
        <v>3020.0627374299997</v>
      </c>
      <c r="O60" s="36">
        <v>3047.8080388499998</v>
      </c>
      <c r="P60" s="36">
        <v>3096.9596917399999</v>
      </c>
      <c r="Q60" s="36">
        <v>3116.4459358500003</v>
      </c>
      <c r="R60" s="36">
        <v>3100.3308444499999</v>
      </c>
      <c r="S60" s="36">
        <v>3054.4440811899999</v>
      </c>
      <c r="T60" s="36">
        <v>2959.5655565699999</v>
      </c>
      <c r="U60" s="36">
        <v>2921.6920410899997</v>
      </c>
      <c r="V60" s="36">
        <v>2921.0973484900001</v>
      </c>
      <c r="W60" s="36">
        <v>2926.8461103599998</v>
      </c>
      <c r="X60" s="36">
        <v>2924.2816894299999</v>
      </c>
      <c r="Y60" s="36">
        <v>2934.1311885700002</v>
      </c>
    </row>
    <row r="61" spans="1:25" x14ac:dyDescent="0.2">
      <c r="A61" s="35">
        <v>16</v>
      </c>
      <c r="B61" s="36">
        <v>3007.8034370199998</v>
      </c>
      <c r="C61" s="36">
        <v>3099.8383357500002</v>
      </c>
      <c r="D61" s="36">
        <v>3134.29955367</v>
      </c>
      <c r="E61" s="36">
        <v>3135.1197339</v>
      </c>
      <c r="F61" s="36">
        <v>3128.1073589499997</v>
      </c>
      <c r="G61" s="36">
        <v>3134.9972685500002</v>
      </c>
      <c r="H61" s="36">
        <v>3159.56307668</v>
      </c>
      <c r="I61" s="36">
        <v>3113.5259826500001</v>
      </c>
      <c r="J61" s="36">
        <v>3068.7931244199999</v>
      </c>
      <c r="K61" s="36">
        <v>3048.34175353</v>
      </c>
      <c r="L61" s="36">
        <v>3043.94499963</v>
      </c>
      <c r="M61" s="36">
        <v>3038.36357176</v>
      </c>
      <c r="N61" s="36">
        <v>3036.0682866500001</v>
      </c>
      <c r="O61" s="36">
        <v>3065.0861531800001</v>
      </c>
      <c r="P61" s="36">
        <v>3104.45451774</v>
      </c>
      <c r="Q61" s="36">
        <v>3110.7135558</v>
      </c>
      <c r="R61" s="36">
        <v>3099.9663746000001</v>
      </c>
      <c r="S61" s="36">
        <v>3090.8587810200002</v>
      </c>
      <c r="T61" s="36">
        <v>3023.2803169499998</v>
      </c>
      <c r="U61" s="36">
        <v>2988.6479882099998</v>
      </c>
      <c r="V61" s="36">
        <v>2992.5588222400002</v>
      </c>
      <c r="W61" s="36">
        <v>3008.9964551600001</v>
      </c>
      <c r="X61" s="36">
        <v>3025.1270361000002</v>
      </c>
      <c r="Y61" s="36">
        <v>3028.2444066900002</v>
      </c>
    </row>
    <row r="62" spans="1:25" x14ac:dyDescent="0.2">
      <c r="A62" s="35">
        <v>17</v>
      </c>
      <c r="B62" s="36">
        <v>3136.43811805</v>
      </c>
      <c r="C62" s="36">
        <v>3166.5313437300001</v>
      </c>
      <c r="D62" s="36">
        <v>3149.4934732400002</v>
      </c>
      <c r="E62" s="36">
        <v>3144.0401020499999</v>
      </c>
      <c r="F62" s="36">
        <v>3147.2348701400001</v>
      </c>
      <c r="G62" s="36">
        <v>3156.18752593</v>
      </c>
      <c r="H62" s="36">
        <v>3169.9034121300001</v>
      </c>
      <c r="I62" s="36">
        <v>3133.2568302100003</v>
      </c>
      <c r="J62" s="36">
        <v>3091.9408598099999</v>
      </c>
      <c r="K62" s="36">
        <v>3081.7410942299998</v>
      </c>
      <c r="L62" s="36">
        <v>3076.5271549499998</v>
      </c>
      <c r="M62" s="36">
        <v>3078.8570113000001</v>
      </c>
      <c r="N62" s="36">
        <v>3080.97173673</v>
      </c>
      <c r="O62" s="36">
        <v>3099.1482507599999</v>
      </c>
      <c r="P62" s="36">
        <v>3141.1830949</v>
      </c>
      <c r="Q62" s="36">
        <v>3172.4523838999999</v>
      </c>
      <c r="R62" s="36">
        <v>3152.3801713299999</v>
      </c>
      <c r="S62" s="36">
        <v>3127.89519823</v>
      </c>
      <c r="T62" s="36">
        <v>3069.4061931599999</v>
      </c>
      <c r="U62" s="36">
        <v>3038.9939936199999</v>
      </c>
      <c r="V62" s="36">
        <v>3032.5836541499998</v>
      </c>
      <c r="W62" s="36">
        <v>3042.0433555300001</v>
      </c>
      <c r="X62" s="36">
        <v>3056.2317330000001</v>
      </c>
      <c r="Y62" s="36">
        <v>3062.45615245</v>
      </c>
    </row>
    <row r="63" spans="1:25" x14ac:dyDescent="0.2">
      <c r="A63" s="35">
        <v>18</v>
      </c>
      <c r="B63" s="36">
        <v>3078.3949249299999</v>
      </c>
      <c r="C63" s="36">
        <v>3153.1161089500001</v>
      </c>
      <c r="D63" s="36">
        <v>3224.2481567899999</v>
      </c>
      <c r="E63" s="36">
        <v>3227.6708499299998</v>
      </c>
      <c r="F63" s="36">
        <v>3233.1104624899999</v>
      </c>
      <c r="G63" s="36">
        <v>3229.7855956999997</v>
      </c>
      <c r="H63" s="36">
        <v>3186.8904223599998</v>
      </c>
      <c r="I63" s="36">
        <v>3117.1503756799998</v>
      </c>
      <c r="J63" s="36">
        <v>3074.3789726</v>
      </c>
      <c r="K63" s="36">
        <v>3051.05451687</v>
      </c>
      <c r="L63" s="36">
        <v>3050.42910704</v>
      </c>
      <c r="M63" s="36">
        <v>3059.12439167</v>
      </c>
      <c r="N63" s="36">
        <v>3066.6060155499999</v>
      </c>
      <c r="O63" s="36">
        <v>3077.6584331700001</v>
      </c>
      <c r="P63" s="36">
        <v>3121.7216760300003</v>
      </c>
      <c r="Q63" s="36">
        <v>3149.0303937499998</v>
      </c>
      <c r="R63" s="36">
        <v>3137.75751081</v>
      </c>
      <c r="S63" s="36">
        <v>3122.7633437199997</v>
      </c>
      <c r="T63" s="36">
        <v>3046.96499976</v>
      </c>
      <c r="U63" s="36">
        <v>3017.06279073</v>
      </c>
      <c r="V63" s="36">
        <v>3022.6917058600002</v>
      </c>
      <c r="W63" s="36">
        <v>3027.6907067299999</v>
      </c>
      <c r="X63" s="36">
        <v>3038.16305693</v>
      </c>
      <c r="Y63" s="36">
        <v>3048.1644402799998</v>
      </c>
    </row>
    <row r="64" spans="1:25" x14ac:dyDescent="0.2">
      <c r="A64" s="35">
        <v>19</v>
      </c>
      <c r="B64" s="36">
        <v>3039.2870693600003</v>
      </c>
      <c r="C64" s="36">
        <v>3105.5962109500001</v>
      </c>
      <c r="D64" s="36">
        <v>3181.4356509100003</v>
      </c>
      <c r="E64" s="36">
        <v>3177.9061193900002</v>
      </c>
      <c r="F64" s="36">
        <v>3206.58301987</v>
      </c>
      <c r="G64" s="36">
        <v>3185.3695388900001</v>
      </c>
      <c r="H64" s="36">
        <v>3126.7598187099998</v>
      </c>
      <c r="I64" s="36">
        <v>3076.4393896699999</v>
      </c>
      <c r="J64" s="36">
        <v>3029.79158117</v>
      </c>
      <c r="K64" s="36">
        <v>3006.57342397</v>
      </c>
      <c r="L64" s="36">
        <v>2999.8494261800001</v>
      </c>
      <c r="M64" s="36">
        <v>3007.3358589499999</v>
      </c>
      <c r="N64" s="36">
        <v>3026.01436835</v>
      </c>
      <c r="O64" s="36">
        <v>3032.6742861600001</v>
      </c>
      <c r="P64" s="36">
        <v>3074.2869254699999</v>
      </c>
      <c r="Q64" s="36">
        <v>3108.0449942600003</v>
      </c>
      <c r="R64" s="36">
        <v>3113.8431673</v>
      </c>
      <c r="S64" s="36">
        <v>3102.8194869899999</v>
      </c>
      <c r="T64" s="36">
        <v>3031.73798102</v>
      </c>
      <c r="U64" s="36">
        <v>2992.12830958</v>
      </c>
      <c r="V64" s="36">
        <v>2984.9269083499998</v>
      </c>
      <c r="W64" s="36">
        <v>2989.8649840900002</v>
      </c>
      <c r="X64" s="36">
        <v>3014.1355007699999</v>
      </c>
      <c r="Y64" s="36">
        <v>3026.2173077100001</v>
      </c>
    </row>
    <row r="65" spans="1:25" x14ac:dyDescent="0.2">
      <c r="A65" s="35">
        <v>20</v>
      </c>
      <c r="B65" s="36">
        <v>3045.9020516300002</v>
      </c>
      <c r="C65" s="36">
        <v>3109.7657944500002</v>
      </c>
      <c r="D65" s="36">
        <v>3178.9140146200002</v>
      </c>
      <c r="E65" s="36">
        <v>3192.6299039400001</v>
      </c>
      <c r="F65" s="36">
        <v>3210.8040220500002</v>
      </c>
      <c r="G65" s="36">
        <v>3198.21906881</v>
      </c>
      <c r="H65" s="36">
        <v>3184.8939594799999</v>
      </c>
      <c r="I65" s="36">
        <v>3152.5562817699997</v>
      </c>
      <c r="J65" s="36">
        <v>3064.4398225600003</v>
      </c>
      <c r="K65" s="36">
        <v>3019.1860268400001</v>
      </c>
      <c r="L65" s="36">
        <v>3016.8448854499998</v>
      </c>
      <c r="M65" s="36">
        <v>3029.2620954200002</v>
      </c>
      <c r="N65" s="36">
        <v>3049.1321439500002</v>
      </c>
      <c r="O65" s="36">
        <v>3059.27784759</v>
      </c>
      <c r="P65" s="36">
        <v>3090.6548374600002</v>
      </c>
      <c r="Q65" s="36">
        <v>3125.5007069400003</v>
      </c>
      <c r="R65" s="36">
        <v>3124.81239723</v>
      </c>
      <c r="S65" s="36">
        <v>3099.1102420699999</v>
      </c>
      <c r="T65" s="36">
        <v>3035.4653505000001</v>
      </c>
      <c r="U65" s="36">
        <v>2994.19171052</v>
      </c>
      <c r="V65" s="36">
        <v>2982.68097726</v>
      </c>
      <c r="W65" s="36">
        <v>2985.50615354</v>
      </c>
      <c r="X65" s="36">
        <v>3001.4784746600003</v>
      </c>
      <c r="Y65" s="36">
        <v>3035.99129335</v>
      </c>
    </row>
    <row r="66" spans="1:25" x14ac:dyDescent="0.2">
      <c r="A66" s="35">
        <v>21</v>
      </c>
      <c r="B66" s="36">
        <v>3108.88594134</v>
      </c>
      <c r="C66" s="36">
        <v>3164.3763728199997</v>
      </c>
      <c r="D66" s="36">
        <v>3233.5741238300002</v>
      </c>
      <c r="E66" s="36">
        <v>3234.22577817</v>
      </c>
      <c r="F66" s="36">
        <v>3234.4514465500001</v>
      </c>
      <c r="G66" s="36">
        <v>3237.98654437</v>
      </c>
      <c r="H66" s="36">
        <v>3211.0621418999999</v>
      </c>
      <c r="I66" s="36">
        <v>3148.3999260300002</v>
      </c>
      <c r="J66" s="36">
        <v>3103.2485954999997</v>
      </c>
      <c r="K66" s="36">
        <v>3041.2337612000001</v>
      </c>
      <c r="L66" s="36">
        <v>3018.0999681899998</v>
      </c>
      <c r="M66" s="36">
        <v>3019.4959768200001</v>
      </c>
      <c r="N66" s="36">
        <v>3036.2554268999997</v>
      </c>
      <c r="O66" s="36">
        <v>3047.4811632199999</v>
      </c>
      <c r="P66" s="36">
        <v>3092.8123329999999</v>
      </c>
      <c r="Q66" s="36">
        <v>3116.7028810900001</v>
      </c>
      <c r="R66" s="36">
        <v>3093.0112300400001</v>
      </c>
      <c r="S66" s="36">
        <v>3085.0685722399999</v>
      </c>
      <c r="T66" s="36">
        <v>3036.8180283300003</v>
      </c>
      <c r="U66" s="36">
        <v>2989.59536626</v>
      </c>
      <c r="V66" s="36">
        <v>3000.3318019600001</v>
      </c>
      <c r="W66" s="36">
        <v>3012.8326843300001</v>
      </c>
      <c r="X66" s="36">
        <v>3035.2243975300003</v>
      </c>
      <c r="Y66" s="36">
        <v>3063.2373561999998</v>
      </c>
    </row>
    <row r="67" spans="1:25" x14ac:dyDescent="0.2">
      <c r="A67" s="35">
        <v>22</v>
      </c>
      <c r="B67" s="36">
        <v>3064.6570500600001</v>
      </c>
      <c r="C67" s="36">
        <v>3110.2230617099999</v>
      </c>
      <c r="D67" s="36">
        <v>3167.0924040300001</v>
      </c>
      <c r="E67" s="36">
        <v>3168.3337916800001</v>
      </c>
      <c r="F67" s="36">
        <v>3165.6360295300001</v>
      </c>
      <c r="G67" s="36">
        <v>3139.7776486899998</v>
      </c>
      <c r="H67" s="36">
        <v>3121.6398836600001</v>
      </c>
      <c r="I67" s="36">
        <v>3066.67946119</v>
      </c>
      <c r="J67" s="36">
        <v>3026.4295845699999</v>
      </c>
      <c r="K67" s="36">
        <v>3026.7157760999999</v>
      </c>
      <c r="L67" s="36">
        <v>3030.2060777299998</v>
      </c>
      <c r="M67" s="36">
        <v>3023.40949619</v>
      </c>
      <c r="N67" s="36">
        <v>3037.3747998399999</v>
      </c>
      <c r="O67" s="36">
        <v>3092.7747783</v>
      </c>
      <c r="P67" s="36">
        <v>3152.68955056</v>
      </c>
      <c r="Q67" s="36">
        <v>3166.3804370000003</v>
      </c>
      <c r="R67" s="36">
        <v>3164.0112153599998</v>
      </c>
      <c r="S67" s="36">
        <v>3134.5893875799998</v>
      </c>
      <c r="T67" s="36">
        <v>3055.3161640000003</v>
      </c>
      <c r="U67" s="36">
        <v>3016.6477778600001</v>
      </c>
      <c r="V67" s="36">
        <v>2994.0102025199999</v>
      </c>
      <c r="W67" s="36">
        <v>2990.0722991899997</v>
      </c>
      <c r="X67" s="36">
        <v>3016.02935127</v>
      </c>
      <c r="Y67" s="36">
        <v>3025.3750967400001</v>
      </c>
    </row>
    <row r="68" spans="1:25" x14ac:dyDescent="0.2">
      <c r="A68" s="35">
        <v>23</v>
      </c>
      <c r="B68" s="36">
        <v>3032.43375367</v>
      </c>
      <c r="C68" s="36">
        <v>3099.4331304100001</v>
      </c>
      <c r="D68" s="36">
        <v>3151.2672954100003</v>
      </c>
      <c r="E68" s="36">
        <v>3158.39146428</v>
      </c>
      <c r="F68" s="36">
        <v>3151.3588442499999</v>
      </c>
      <c r="G68" s="36">
        <v>3130.6474095600001</v>
      </c>
      <c r="H68" s="36">
        <v>3110.8109767000001</v>
      </c>
      <c r="I68" s="36">
        <v>3053.5847210500001</v>
      </c>
      <c r="J68" s="36">
        <v>3004.8445420799999</v>
      </c>
      <c r="K68" s="36">
        <v>2981.4121799999998</v>
      </c>
      <c r="L68" s="36">
        <v>3020.16884923</v>
      </c>
      <c r="M68" s="36">
        <v>3032.7015248900002</v>
      </c>
      <c r="N68" s="36">
        <v>3066.2388783800002</v>
      </c>
      <c r="O68" s="36">
        <v>3100.0663865199999</v>
      </c>
      <c r="P68" s="36">
        <v>3128.8238859500002</v>
      </c>
      <c r="Q68" s="36">
        <v>3147.19574973</v>
      </c>
      <c r="R68" s="36">
        <v>3138.1640397400001</v>
      </c>
      <c r="S68" s="36">
        <v>3096.4574275099999</v>
      </c>
      <c r="T68" s="36">
        <v>3020.64894731</v>
      </c>
      <c r="U68" s="36">
        <v>2980.09183747</v>
      </c>
      <c r="V68" s="36">
        <v>2992.1507202600001</v>
      </c>
      <c r="W68" s="36">
        <v>2976.4784092700002</v>
      </c>
      <c r="X68" s="36">
        <v>2988.2125959800001</v>
      </c>
      <c r="Y68" s="36">
        <v>3013.5940955400001</v>
      </c>
    </row>
    <row r="69" spans="1:25" x14ac:dyDescent="0.2">
      <c r="A69" s="35">
        <v>24</v>
      </c>
      <c r="B69" s="36">
        <v>3049.6115251400001</v>
      </c>
      <c r="C69" s="36">
        <v>3100.7865582200002</v>
      </c>
      <c r="D69" s="36">
        <v>3154.93832754</v>
      </c>
      <c r="E69" s="36">
        <v>3162.0029985400001</v>
      </c>
      <c r="F69" s="36">
        <v>3155.2124567400001</v>
      </c>
      <c r="G69" s="36">
        <v>3130.59037468</v>
      </c>
      <c r="H69" s="36">
        <v>3116.8716968900003</v>
      </c>
      <c r="I69" s="36">
        <v>3067.57714506</v>
      </c>
      <c r="J69" s="36">
        <v>3013.62524936</v>
      </c>
      <c r="K69" s="36">
        <v>2986.31983554</v>
      </c>
      <c r="L69" s="36">
        <v>3011.35132535</v>
      </c>
      <c r="M69" s="36">
        <v>3003.5192725900001</v>
      </c>
      <c r="N69" s="36">
        <v>3023.2493954799997</v>
      </c>
      <c r="O69" s="36">
        <v>3063.1739086399998</v>
      </c>
      <c r="P69" s="36">
        <v>3101.2836761499998</v>
      </c>
      <c r="Q69" s="36">
        <v>3124.68882166</v>
      </c>
      <c r="R69" s="36">
        <v>3105.8891956000002</v>
      </c>
      <c r="S69" s="36">
        <v>3061.4690898600002</v>
      </c>
      <c r="T69" s="36">
        <v>2989.87190392</v>
      </c>
      <c r="U69" s="36">
        <v>2949.1037916600003</v>
      </c>
      <c r="V69" s="36">
        <v>2951.50812903</v>
      </c>
      <c r="W69" s="36">
        <v>2946.1122844900001</v>
      </c>
      <c r="X69" s="36">
        <v>2953.63970324</v>
      </c>
      <c r="Y69" s="36">
        <v>2969.5194805599999</v>
      </c>
    </row>
    <row r="70" spans="1:25" x14ac:dyDescent="0.2">
      <c r="A70" s="35">
        <v>25</v>
      </c>
      <c r="B70" s="36">
        <v>3025.58310695</v>
      </c>
      <c r="C70" s="36">
        <v>3069.3502227700001</v>
      </c>
      <c r="D70" s="36">
        <v>3134.6081457699997</v>
      </c>
      <c r="E70" s="36">
        <v>3145.5625496899997</v>
      </c>
      <c r="F70" s="36">
        <v>3148.5760163600003</v>
      </c>
      <c r="G70" s="36">
        <v>3129.3304602600001</v>
      </c>
      <c r="H70" s="36">
        <v>3089.28563063</v>
      </c>
      <c r="I70" s="36">
        <v>3026.9488139700002</v>
      </c>
      <c r="J70" s="36">
        <v>2974.8516929000002</v>
      </c>
      <c r="K70" s="36">
        <v>2969.2126097200003</v>
      </c>
      <c r="L70" s="36">
        <v>2989.72933582</v>
      </c>
      <c r="M70" s="36">
        <v>2991.1015734600001</v>
      </c>
      <c r="N70" s="36">
        <v>3014.51635674</v>
      </c>
      <c r="O70" s="36">
        <v>3044.41250653</v>
      </c>
      <c r="P70" s="36">
        <v>3096.8214017800001</v>
      </c>
      <c r="Q70" s="36">
        <v>3126.1670029500001</v>
      </c>
      <c r="R70" s="36">
        <v>3114.6472227199997</v>
      </c>
      <c r="S70" s="36">
        <v>3072.40987167</v>
      </c>
      <c r="T70" s="36">
        <v>2994.4015525099999</v>
      </c>
      <c r="U70" s="36">
        <v>2953.2455172599998</v>
      </c>
      <c r="V70" s="36">
        <v>2954.8929926199999</v>
      </c>
      <c r="W70" s="36">
        <v>2944.24278271</v>
      </c>
      <c r="X70" s="36">
        <v>2966.9517394300001</v>
      </c>
      <c r="Y70" s="36">
        <v>2993.8872588999998</v>
      </c>
    </row>
    <row r="71" spans="1:25" x14ac:dyDescent="0.2">
      <c r="A71" s="35">
        <v>26</v>
      </c>
      <c r="B71" s="36">
        <v>3077.2984323699998</v>
      </c>
      <c r="C71" s="36">
        <v>3140.1498180200001</v>
      </c>
      <c r="D71" s="36">
        <v>3207.1314428700002</v>
      </c>
      <c r="E71" s="36">
        <v>3221.7548241999998</v>
      </c>
      <c r="F71" s="36">
        <v>3218.5747599800002</v>
      </c>
      <c r="G71" s="36">
        <v>3202.8783157299999</v>
      </c>
      <c r="H71" s="36">
        <v>3161.8309529600001</v>
      </c>
      <c r="I71" s="36">
        <v>3088.7057869499999</v>
      </c>
      <c r="J71" s="36">
        <v>3045.2771918499998</v>
      </c>
      <c r="K71" s="36">
        <v>3028.8734348399998</v>
      </c>
      <c r="L71" s="36">
        <v>3023.12400308</v>
      </c>
      <c r="M71" s="36">
        <v>3021.1534211100002</v>
      </c>
      <c r="N71" s="36">
        <v>3015.5483664099997</v>
      </c>
      <c r="O71" s="36">
        <v>3041.8293007500001</v>
      </c>
      <c r="P71" s="36">
        <v>3062.6142007200001</v>
      </c>
      <c r="Q71" s="36">
        <v>3092.9543448999998</v>
      </c>
      <c r="R71" s="36">
        <v>3083.0937491899999</v>
      </c>
      <c r="S71" s="36">
        <v>3050.7153775900001</v>
      </c>
      <c r="T71" s="36">
        <v>2987.0282240400002</v>
      </c>
      <c r="U71" s="36">
        <v>2952.5400841800001</v>
      </c>
      <c r="V71" s="36">
        <v>2940.2814503599998</v>
      </c>
      <c r="W71" s="36">
        <v>2930.4472471600002</v>
      </c>
      <c r="X71" s="36">
        <v>2960.52842556</v>
      </c>
      <c r="Y71" s="36">
        <v>2989.6287909500002</v>
      </c>
    </row>
    <row r="72" spans="1:25" x14ac:dyDescent="0.2">
      <c r="A72" s="35">
        <v>27</v>
      </c>
      <c r="B72" s="36">
        <v>2956.7244784700001</v>
      </c>
      <c r="C72" s="36">
        <v>3022.50867608</v>
      </c>
      <c r="D72" s="36">
        <v>3080.0754496700001</v>
      </c>
      <c r="E72" s="36">
        <v>3097.5344042199999</v>
      </c>
      <c r="F72" s="36">
        <v>3114.9312369100003</v>
      </c>
      <c r="G72" s="36">
        <v>3092.1944795499999</v>
      </c>
      <c r="H72" s="36">
        <v>3072.5783473400002</v>
      </c>
      <c r="I72" s="36">
        <v>3029.1078148000001</v>
      </c>
      <c r="J72" s="36">
        <v>2977.35491202</v>
      </c>
      <c r="K72" s="36">
        <v>2946.7859832600002</v>
      </c>
      <c r="L72" s="36">
        <v>2962.7199979500001</v>
      </c>
      <c r="M72" s="36">
        <v>2964.3166480200002</v>
      </c>
      <c r="N72" s="36">
        <v>2973.11943673</v>
      </c>
      <c r="O72" s="36">
        <v>2989.5042244000001</v>
      </c>
      <c r="P72" s="36">
        <v>3036.1710164900001</v>
      </c>
      <c r="Q72" s="36">
        <v>3064.5703929199999</v>
      </c>
      <c r="R72" s="36">
        <v>3051.8655035300003</v>
      </c>
      <c r="S72" s="36">
        <v>3020.9012018799999</v>
      </c>
      <c r="T72" s="36">
        <v>2953.5305731900003</v>
      </c>
      <c r="U72" s="36">
        <v>2922.30130216</v>
      </c>
      <c r="V72" s="36">
        <v>2916.1052666300002</v>
      </c>
      <c r="W72" s="36">
        <v>2899.8300658499998</v>
      </c>
      <c r="X72" s="36">
        <v>2922.3587749200001</v>
      </c>
      <c r="Y72" s="36">
        <v>2940.3878401500001</v>
      </c>
    </row>
    <row r="73" spans="1:25" x14ac:dyDescent="0.2">
      <c r="A73" s="35">
        <v>28</v>
      </c>
      <c r="B73" s="36">
        <v>2978.0483353099999</v>
      </c>
      <c r="C73" s="36">
        <v>3054.5300972600003</v>
      </c>
      <c r="D73" s="36">
        <v>3083.5927877399999</v>
      </c>
      <c r="E73" s="36">
        <v>3086.3037570000001</v>
      </c>
      <c r="F73" s="36">
        <v>3082.9486251799999</v>
      </c>
      <c r="G73" s="36">
        <v>3057.03732244</v>
      </c>
      <c r="H73" s="36">
        <v>3039.1603566899998</v>
      </c>
      <c r="I73" s="36">
        <v>3008.7882648999998</v>
      </c>
      <c r="J73" s="36">
        <v>2926.0184579900001</v>
      </c>
      <c r="K73" s="36">
        <v>2910.1173686500001</v>
      </c>
      <c r="L73" s="36">
        <v>2947.12712577</v>
      </c>
      <c r="M73" s="36">
        <v>2980.1402607999999</v>
      </c>
      <c r="N73" s="36">
        <v>3014.6912678900003</v>
      </c>
      <c r="O73" s="36">
        <v>3040.2315730800001</v>
      </c>
      <c r="P73" s="36">
        <v>3081.6917491600002</v>
      </c>
      <c r="Q73" s="36">
        <v>3107.8428374600003</v>
      </c>
      <c r="R73" s="36">
        <v>3091.4527659199998</v>
      </c>
      <c r="S73" s="36">
        <v>3061.2733957200003</v>
      </c>
      <c r="T73" s="36">
        <v>2998.6264483499999</v>
      </c>
      <c r="U73" s="36">
        <v>2971.8366510199999</v>
      </c>
      <c r="V73" s="36">
        <v>2971.34844974</v>
      </c>
      <c r="W73" s="36">
        <v>2949.1447895199999</v>
      </c>
      <c r="X73" s="36">
        <v>2939.7189007100001</v>
      </c>
      <c r="Y73" s="36">
        <v>2939.2637016399999</v>
      </c>
    </row>
    <row r="74" spans="1:25" x14ac:dyDescent="0.2">
      <c r="A74" s="35">
        <v>29</v>
      </c>
      <c r="B74" s="36">
        <v>3022.1851364600002</v>
      </c>
      <c r="C74" s="36">
        <v>3100.6351845200002</v>
      </c>
      <c r="D74" s="36">
        <v>3147.8855932000001</v>
      </c>
      <c r="E74" s="36">
        <v>3168.64199091</v>
      </c>
      <c r="F74" s="36">
        <v>3162.3463013300002</v>
      </c>
      <c r="G74" s="36">
        <v>3121.4733537699999</v>
      </c>
      <c r="H74" s="36">
        <v>3081.225371</v>
      </c>
      <c r="I74" s="36">
        <v>3029.2020731799998</v>
      </c>
      <c r="J74" s="36">
        <v>2976.3683972700001</v>
      </c>
      <c r="K74" s="36">
        <v>2960.6902730400002</v>
      </c>
      <c r="L74" s="36">
        <v>2961.3432762500001</v>
      </c>
      <c r="M74" s="36">
        <v>2961.6773490700002</v>
      </c>
      <c r="N74" s="36">
        <v>2969.0950257600002</v>
      </c>
      <c r="O74" s="36">
        <v>2997.8389849199998</v>
      </c>
      <c r="P74" s="36">
        <v>3045.1281812800003</v>
      </c>
      <c r="Q74" s="36">
        <v>3068.3066248199998</v>
      </c>
      <c r="R74" s="36">
        <v>3056.4746826400001</v>
      </c>
      <c r="S74" s="36">
        <v>3027.77007417</v>
      </c>
      <c r="T74" s="36">
        <v>2963.42505102</v>
      </c>
      <c r="U74" s="36">
        <v>2936.44552122</v>
      </c>
      <c r="V74" s="36">
        <v>2937.66568426</v>
      </c>
      <c r="W74" s="36">
        <v>2938.31415492</v>
      </c>
      <c r="X74" s="36">
        <v>2957.8441390799999</v>
      </c>
      <c r="Y74" s="36">
        <v>2953.8413979100001</v>
      </c>
    </row>
    <row r="75" spans="1:25" x14ac:dyDescent="0.2">
      <c r="A75" s="35">
        <v>30</v>
      </c>
      <c r="B75" s="36">
        <v>3013.19266427</v>
      </c>
      <c r="C75" s="36">
        <v>3078.8322918600002</v>
      </c>
      <c r="D75" s="36">
        <v>3077.2895105600001</v>
      </c>
      <c r="E75" s="36">
        <v>3077.0543951099999</v>
      </c>
      <c r="F75" s="36">
        <v>3075.1586679299999</v>
      </c>
      <c r="G75" s="36">
        <v>3078.1435710199999</v>
      </c>
      <c r="H75" s="36">
        <v>3070.7207579700002</v>
      </c>
      <c r="I75" s="36">
        <v>3026.6482666400002</v>
      </c>
      <c r="J75" s="36">
        <v>2990.2440489400001</v>
      </c>
      <c r="K75" s="36">
        <v>2977.02521359</v>
      </c>
      <c r="L75" s="36">
        <v>3004.1186722400003</v>
      </c>
      <c r="M75" s="36">
        <v>3033.3807456</v>
      </c>
      <c r="N75" s="36">
        <v>3047.3574887700001</v>
      </c>
      <c r="O75" s="36">
        <v>3084.95198278</v>
      </c>
      <c r="P75" s="36">
        <v>3132.2738677499997</v>
      </c>
      <c r="Q75" s="36">
        <v>3143.31134591</v>
      </c>
      <c r="R75" s="36">
        <v>3116.31234593</v>
      </c>
      <c r="S75" s="36">
        <v>3086.5916150200001</v>
      </c>
      <c r="T75" s="36">
        <v>3033.5848625399999</v>
      </c>
      <c r="U75" s="36">
        <v>2997.7891225500002</v>
      </c>
      <c r="V75" s="36">
        <v>2989.5285020199999</v>
      </c>
      <c r="W75" s="36">
        <v>2996.90011607</v>
      </c>
      <c r="X75" s="36">
        <v>3010.0356692999999</v>
      </c>
      <c r="Y75" s="36">
        <v>3011.6104759</v>
      </c>
    </row>
    <row r="76" spans="1:25" x14ac:dyDescent="0.2">
      <c r="A76" s="35">
        <v>31</v>
      </c>
      <c r="B76" s="36">
        <v>3090.2791206299999</v>
      </c>
      <c r="C76" s="36">
        <v>3111.91608236</v>
      </c>
      <c r="D76" s="36">
        <v>3083.38012235</v>
      </c>
      <c r="E76" s="36">
        <v>3086.65454662</v>
      </c>
      <c r="F76" s="36">
        <v>3087.1298179599999</v>
      </c>
      <c r="G76" s="36">
        <v>3088.2704265900002</v>
      </c>
      <c r="H76" s="36">
        <v>3100.81996983</v>
      </c>
      <c r="I76" s="36">
        <v>3059.3576635899999</v>
      </c>
      <c r="J76" s="36">
        <v>3000.4142149700001</v>
      </c>
      <c r="K76" s="36">
        <v>2965.9161542799998</v>
      </c>
      <c r="L76" s="36">
        <v>2975.7818124800001</v>
      </c>
      <c r="M76" s="36">
        <v>2989.8275126200001</v>
      </c>
      <c r="N76" s="36">
        <v>3021.36864014</v>
      </c>
      <c r="O76" s="36">
        <v>3055.0260231699999</v>
      </c>
      <c r="P76" s="36">
        <v>3106.7060011099998</v>
      </c>
      <c r="Q76" s="36">
        <v>3132.3265327399999</v>
      </c>
      <c r="R76" s="36">
        <v>3121.2686595</v>
      </c>
      <c r="S76" s="36">
        <v>3092.68097063</v>
      </c>
      <c r="T76" s="36">
        <v>3023.0348894499998</v>
      </c>
      <c r="U76" s="36">
        <v>2984.0301471799999</v>
      </c>
      <c r="V76" s="36">
        <v>2995.9335100100002</v>
      </c>
      <c r="W76" s="36">
        <v>3001.3710233199999</v>
      </c>
      <c r="X76" s="36">
        <v>3033.5712109199999</v>
      </c>
      <c r="Y76" s="36">
        <v>3042.60497154</v>
      </c>
    </row>
    <row r="78" spans="1:25" x14ac:dyDescent="0.2">
      <c r="A78" s="37"/>
      <c r="B78" s="33"/>
    </row>
    <row r="79" spans="1:25" x14ac:dyDescent="0.2">
      <c r="A79" s="111" t="s">
        <v>0</v>
      </c>
      <c r="B79" s="112" t="s">
        <v>99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3653.59955554</v>
      </c>
      <c r="C81" s="36">
        <v>3687.9842305999996</v>
      </c>
      <c r="D81" s="36">
        <v>3738.9297880899999</v>
      </c>
      <c r="E81" s="36">
        <v>3749.4539716899999</v>
      </c>
      <c r="F81" s="36">
        <v>3745.4498353699996</v>
      </c>
      <c r="G81" s="36">
        <v>3722.0105772900001</v>
      </c>
      <c r="H81" s="36">
        <v>3694.6373772100001</v>
      </c>
      <c r="I81" s="36">
        <v>3645.2517551799997</v>
      </c>
      <c r="J81" s="36">
        <v>3613.9819217099998</v>
      </c>
      <c r="K81" s="36">
        <v>3587.3480493100001</v>
      </c>
      <c r="L81" s="36">
        <v>3580.0207845099999</v>
      </c>
      <c r="M81" s="36">
        <v>3583.8062619799998</v>
      </c>
      <c r="N81" s="36">
        <v>3578.6542444199999</v>
      </c>
      <c r="O81" s="36">
        <v>3626.97136413</v>
      </c>
      <c r="P81" s="36">
        <v>3644.8554870499997</v>
      </c>
      <c r="Q81" s="36">
        <v>3668.8447191699997</v>
      </c>
      <c r="R81" s="36">
        <v>3676.0599554699997</v>
      </c>
      <c r="S81" s="36">
        <v>3639.4647144199998</v>
      </c>
      <c r="T81" s="36">
        <v>3599.0880275899999</v>
      </c>
      <c r="U81" s="36">
        <v>3567.1098762099996</v>
      </c>
      <c r="V81" s="36">
        <v>3563.3327840799998</v>
      </c>
      <c r="W81" s="36">
        <v>3589.6751098999998</v>
      </c>
      <c r="X81" s="36">
        <v>3609.1084575499999</v>
      </c>
      <c r="Y81" s="36">
        <v>3622.0698592699996</v>
      </c>
    </row>
    <row r="82" spans="1:25" x14ac:dyDescent="0.2">
      <c r="A82" s="35">
        <v>2</v>
      </c>
      <c r="B82" s="36">
        <v>3660.9452800099998</v>
      </c>
      <c r="C82" s="36">
        <v>3716.5733221799996</v>
      </c>
      <c r="D82" s="36">
        <v>3711.3215999499998</v>
      </c>
      <c r="E82" s="36">
        <v>3707.1388451399998</v>
      </c>
      <c r="F82" s="36">
        <v>3707.2734470399996</v>
      </c>
      <c r="G82" s="36">
        <v>3718.3242037300001</v>
      </c>
      <c r="H82" s="36">
        <v>3726.1355778799998</v>
      </c>
      <c r="I82" s="36">
        <v>3682.0366736199999</v>
      </c>
      <c r="J82" s="36">
        <v>3636.9048871299997</v>
      </c>
      <c r="K82" s="36">
        <v>3613.8434421499996</v>
      </c>
      <c r="L82" s="36">
        <v>3606.4772312</v>
      </c>
      <c r="M82" s="36">
        <v>3612.6540838999999</v>
      </c>
      <c r="N82" s="36">
        <v>3620.9142114799997</v>
      </c>
      <c r="O82" s="36">
        <v>3660.7389062899997</v>
      </c>
      <c r="P82" s="36">
        <v>3670.6256988099999</v>
      </c>
      <c r="Q82" s="36">
        <v>3689.3793178699998</v>
      </c>
      <c r="R82" s="36">
        <v>3699.7665605500001</v>
      </c>
      <c r="S82" s="36">
        <v>3662.75781977</v>
      </c>
      <c r="T82" s="36">
        <v>3619.5762644399997</v>
      </c>
      <c r="U82" s="36">
        <v>3578.2941606699997</v>
      </c>
      <c r="V82" s="36">
        <v>3574.76332142</v>
      </c>
      <c r="W82" s="36">
        <v>3587.1926134</v>
      </c>
      <c r="X82" s="36">
        <v>3618.1330770999998</v>
      </c>
      <c r="Y82" s="36">
        <v>3622.9106728399997</v>
      </c>
    </row>
    <row r="83" spans="1:25" x14ac:dyDescent="0.2">
      <c r="A83" s="35">
        <v>3</v>
      </c>
      <c r="B83" s="36">
        <v>3628.2130943499997</v>
      </c>
      <c r="C83" s="36">
        <v>3690.3985412099996</v>
      </c>
      <c r="D83" s="36">
        <v>3717.9941118299998</v>
      </c>
      <c r="E83" s="36">
        <v>3715.0866064199995</v>
      </c>
      <c r="F83" s="36">
        <v>3718.9028352</v>
      </c>
      <c r="G83" s="36">
        <v>3726.7173439899998</v>
      </c>
      <c r="H83" s="36">
        <v>3715.1733537899995</v>
      </c>
      <c r="I83" s="36">
        <v>3677.8473675999999</v>
      </c>
      <c r="J83" s="36">
        <v>3630.07478752</v>
      </c>
      <c r="K83" s="36">
        <v>3602.5656277999997</v>
      </c>
      <c r="L83" s="36">
        <v>3601.9580986799997</v>
      </c>
      <c r="M83" s="36">
        <v>3617.20116904</v>
      </c>
      <c r="N83" s="36">
        <v>3590.9647098999999</v>
      </c>
      <c r="O83" s="36">
        <v>3622.4903144699997</v>
      </c>
      <c r="P83" s="36">
        <v>3638.6530883599999</v>
      </c>
      <c r="Q83" s="36">
        <v>3648.0985765699998</v>
      </c>
      <c r="R83" s="36">
        <v>3648.8201331999999</v>
      </c>
      <c r="S83" s="36">
        <v>3619.3920900499998</v>
      </c>
      <c r="T83" s="36">
        <v>3579.84290543</v>
      </c>
      <c r="U83" s="36">
        <v>3549.7342208699997</v>
      </c>
      <c r="V83" s="36">
        <v>3550.6658092899997</v>
      </c>
      <c r="W83" s="36">
        <v>3563.4763331999998</v>
      </c>
      <c r="X83" s="36">
        <v>3579.5800523499997</v>
      </c>
      <c r="Y83" s="36">
        <v>3598.2719296299997</v>
      </c>
    </row>
    <row r="84" spans="1:25" x14ac:dyDescent="0.2">
      <c r="A84" s="35">
        <v>4</v>
      </c>
      <c r="B84" s="36">
        <v>3579.9173882800001</v>
      </c>
      <c r="C84" s="36">
        <v>3640.7610989399996</v>
      </c>
      <c r="D84" s="36">
        <v>3688.1357052999997</v>
      </c>
      <c r="E84" s="36">
        <v>3694.92813471</v>
      </c>
      <c r="F84" s="36">
        <v>3704.74872989</v>
      </c>
      <c r="G84" s="36">
        <v>3694.4607879599998</v>
      </c>
      <c r="H84" s="36">
        <v>3660.2284800699999</v>
      </c>
      <c r="I84" s="36">
        <v>3622.7076125499998</v>
      </c>
      <c r="J84" s="36">
        <v>3586.1658999299998</v>
      </c>
      <c r="K84" s="36">
        <v>3581.8686881999997</v>
      </c>
      <c r="L84" s="36">
        <v>3586.4003198799996</v>
      </c>
      <c r="M84" s="36">
        <v>3585.84701077</v>
      </c>
      <c r="N84" s="36">
        <v>3589.6033103199998</v>
      </c>
      <c r="O84" s="36">
        <v>3639.7285923099998</v>
      </c>
      <c r="P84" s="36">
        <v>3681.9361788299998</v>
      </c>
      <c r="Q84" s="36">
        <v>3695.0357877699998</v>
      </c>
      <c r="R84" s="36">
        <v>3689.1742601000001</v>
      </c>
      <c r="S84" s="36">
        <v>3650.7804426399998</v>
      </c>
      <c r="T84" s="36">
        <v>3571.0827704299995</v>
      </c>
      <c r="U84" s="36">
        <v>3534.6485780199996</v>
      </c>
      <c r="V84" s="36">
        <v>3538.7000579799997</v>
      </c>
      <c r="W84" s="36">
        <v>3557.9768579699999</v>
      </c>
      <c r="X84" s="36">
        <v>3577.6199693899998</v>
      </c>
      <c r="Y84" s="36">
        <v>3582.44463752</v>
      </c>
    </row>
    <row r="85" spans="1:25" x14ac:dyDescent="0.2">
      <c r="A85" s="35">
        <v>5</v>
      </c>
      <c r="B85" s="36">
        <v>3612.00046565</v>
      </c>
      <c r="C85" s="36">
        <v>3649.0649994999999</v>
      </c>
      <c r="D85" s="36">
        <v>3675.4100381499998</v>
      </c>
      <c r="E85" s="36">
        <v>3682.8963319</v>
      </c>
      <c r="F85" s="36">
        <v>3715.7471768199998</v>
      </c>
      <c r="G85" s="36">
        <v>3715.3216461699999</v>
      </c>
      <c r="H85" s="36">
        <v>3697.0036486499998</v>
      </c>
      <c r="I85" s="36">
        <v>3653.1514789899998</v>
      </c>
      <c r="J85" s="36">
        <v>3612.4055977200001</v>
      </c>
      <c r="K85" s="36">
        <v>3581.8865574299998</v>
      </c>
      <c r="L85" s="36">
        <v>3580.4805258900001</v>
      </c>
      <c r="M85" s="36">
        <v>3577.2348429199997</v>
      </c>
      <c r="N85" s="36">
        <v>3589.1543363699998</v>
      </c>
      <c r="O85" s="36">
        <v>3639.2476870799997</v>
      </c>
      <c r="P85" s="36">
        <v>3659.6691732499999</v>
      </c>
      <c r="Q85" s="36">
        <v>3679.1508874999995</v>
      </c>
      <c r="R85" s="36">
        <v>3682.79642689</v>
      </c>
      <c r="S85" s="36">
        <v>3640.4760473699998</v>
      </c>
      <c r="T85" s="36">
        <v>3591.0693886099998</v>
      </c>
      <c r="U85" s="36">
        <v>3553.2012308299995</v>
      </c>
      <c r="V85" s="36">
        <v>3572.2321679299998</v>
      </c>
      <c r="W85" s="36">
        <v>3580.2113009599998</v>
      </c>
      <c r="X85" s="36">
        <v>3604.9403381299999</v>
      </c>
      <c r="Y85" s="36">
        <v>3607.67652279</v>
      </c>
    </row>
    <row r="86" spans="1:25" x14ac:dyDescent="0.2">
      <c r="A86" s="35">
        <v>6</v>
      </c>
      <c r="B86" s="36">
        <v>3661.5987306499997</v>
      </c>
      <c r="C86" s="36">
        <v>3727.6463723900001</v>
      </c>
      <c r="D86" s="36">
        <v>3739.5416029399998</v>
      </c>
      <c r="E86" s="36">
        <v>3751.1262122200001</v>
      </c>
      <c r="F86" s="36">
        <v>3757.5573750999997</v>
      </c>
      <c r="G86" s="36">
        <v>3753.5484801199996</v>
      </c>
      <c r="H86" s="36">
        <v>3758.0085334399996</v>
      </c>
      <c r="I86" s="36">
        <v>3721.4527883899996</v>
      </c>
      <c r="J86" s="36">
        <v>3648.0654310199998</v>
      </c>
      <c r="K86" s="36">
        <v>3593.76876674</v>
      </c>
      <c r="L86" s="36">
        <v>3563.0426270399998</v>
      </c>
      <c r="M86" s="36">
        <v>3562.14202316</v>
      </c>
      <c r="N86" s="36">
        <v>3573.3197286399995</v>
      </c>
      <c r="O86" s="36">
        <v>3621.3642661299996</v>
      </c>
      <c r="P86" s="36">
        <v>3637.5692672299997</v>
      </c>
      <c r="Q86" s="36">
        <v>3656.4119611499996</v>
      </c>
      <c r="R86" s="36">
        <v>3647.3215869000001</v>
      </c>
      <c r="S86" s="36">
        <v>3605.5839198199997</v>
      </c>
      <c r="T86" s="36">
        <v>3561.8942370399996</v>
      </c>
      <c r="U86" s="36">
        <v>3531.7878790099999</v>
      </c>
      <c r="V86" s="36">
        <v>3533.7600539099999</v>
      </c>
      <c r="W86" s="36">
        <v>3541.1776890599999</v>
      </c>
      <c r="X86" s="36">
        <v>3564.8505379499998</v>
      </c>
      <c r="Y86" s="36">
        <v>3586.5301556599998</v>
      </c>
    </row>
    <row r="87" spans="1:25" x14ac:dyDescent="0.2">
      <c r="A87" s="35">
        <v>7</v>
      </c>
      <c r="B87" s="36">
        <v>3620.9184322799997</v>
      </c>
      <c r="C87" s="36">
        <v>3681.9014730099998</v>
      </c>
      <c r="D87" s="36">
        <v>3713.7840050999998</v>
      </c>
      <c r="E87" s="36">
        <v>3723.0658713399998</v>
      </c>
      <c r="F87" s="36">
        <v>3729.4330480599997</v>
      </c>
      <c r="G87" s="36">
        <v>3729.2185203099998</v>
      </c>
      <c r="H87" s="36">
        <v>3713.4887628799997</v>
      </c>
      <c r="I87" s="36">
        <v>3678.0456587899998</v>
      </c>
      <c r="J87" s="36">
        <v>3625.1925059399996</v>
      </c>
      <c r="K87" s="36">
        <v>3590.7827302299997</v>
      </c>
      <c r="L87" s="36">
        <v>3576.0832293399999</v>
      </c>
      <c r="M87" s="36">
        <v>3581.1483587399998</v>
      </c>
      <c r="N87" s="36">
        <v>3601.4609357999998</v>
      </c>
      <c r="O87" s="36">
        <v>3638.4743479699996</v>
      </c>
      <c r="P87" s="36">
        <v>3670.1091953099999</v>
      </c>
      <c r="Q87" s="36">
        <v>3687.1267797599999</v>
      </c>
      <c r="R87" s="36">
        <v>3674.32430694</v>
      </c>
      <c r="S87" s="36">
        <v>3640.5563100999998</v>
      </c>
      <c r="T87" s="36">
        <v>3594.6922836899998</v>
      </c>
      <c r="U87" s="36">
        <v>3556.5456302899997</v>
      </c>
      <c r="V87" s="36">
        <v>3562.8076542199997</v>
      </c>
      <c r="W87" s="36">
        <v>3583.2860625899998</v>
      </c>
      <c r="X87" s="36">
        <v>3594.5152051800001</v>
      </c>
      <c r="Y87" s="36">
        <v>3611.6216192299999</v>
      </c>
    </row>
    <row r="88" spans="1:25" x14ac:dyDescent="0.2">
      <c r="A88" s="35">
        <v>8</v>
      </c>
      <c r="B88" s="36">
        <v>3630.96811432</v>
      </c>
      <c r="C88" s="36">
        <v>3689.96069485</v>
      </c>
      <c r="D88" s="36">
        <v>3730.5057961399998</v>
      </c>
      <c r="E88" s="36">
        <v>3724.3705873499998</v>
      </c>
      <c r="F88" s="36">
        <v>3723.1316639199999</v>
      </c>
      <c r="G88" s="36">
        <v>3720.5597213199999</v>
      </c>
      <c r="H88" s="36">
        <v>3730.1629273699996</v>
      </c>
      <c r="I88" s="36">
        <v>3708.5668179099998</v>
      </c>
      <c r="J88" s="36">
        <v>3657.9354228799998</v>
      </c>
      <c r="K88" s="36">
        <v>3614.2516540199999</v>
      </c>
      <c r="L88" s="36">
        <v>3601.7015764599996</v>
      </c>
      <c r="M88" s="36">
        <v>3599.5954839399997</v>
      </c>
      <c r="N88" s="36">
        <v>3603.9186963299999</v>
      </c>
      <c r="O88" s="36">
        <v>3648.3465125999996</v>
      </c>
      <c r="P88" s="36">
        <v>3658.4091252099997</v>
      </c>
      <c r="Q88" s="36">
        <v>3678.7508148399997</v>
      </c>
      <c r="R88" s="36">
        <v>3684.4800595199999</v>
      </c>
      <c r="S88" s="36">
        <v>3647.2281264299995</v>
      </c>
      <c r="T88" s="36">
        <v>3588.1288112299999</v>
      </c>
      <c r="U88" s="36">
        <v>3553.6640256999999</v>
      </c>
      <c r="V88" s="36">
        <v>3564.5208042999998</v>
      </c>
      <c r="W88" s="36">
        <v>3583.9666183099998</v>
      </c>
      <c r="X88" s="36">
        <v>3595.5209708699999</v>
      </c>
      <c r="Y88" s="36">
        <v>3611.1766888699999</v>
      </c>
    </row>
    <row r="89" spans="1:25" x14ac:dyDescent="0.2">
      <c r="A89" s="35">
        <v>9</v>
      </c>
      <c r="B89" s="36">
        <v>3607.2522868999999</v>
      </c>
      <c r="C89" s="36">
        <v>3658.5559048399996</v>
      </c>
      <c r="D89" s="36">
        <v>3720.3800624</v>
      </c>
      <c r="E89" s="36">
        <v>3724.43010869</v>
      </c>
      <c r="F89" s="36">
        <v>3728.8024671600001</v>
      </c>
      <c r="G89" s="36">
        <v>3718.3231533099997</v>
      </c>
      <c r="H89" s="36">
        <v>3683.6803697499995</v>
      </c>
      <c r="I89" s="36">
        <v>3654.4649282899995</v>
      </c>
      <c r="J89" s="36">
        <v>3611.3527286499998</v>
      </c>
      <c r="K89" s="36">
        <v>3589.0519532999997</v>
      </c>
      <c r="L89" s="36">
        <v>3587.6763908299999</v>
      </c>
      <c r="M89" s="36">
        <v>3596.9099678600001</v>
      </c>
      <c r="N89" s="36">
        <v>3614.0102204199998</v>
      </c>
      <c r="O89" s="36">
        <v>3648.0439500199996</v>
      </c>
      <c r="P89" s="36">
        <v>3653.9470006799997</v>
      </c>
      <c r="Q89" s="36">
        <v>3658.3006689700001</v>
      </c>
      <c r="R89" s="36">
        <v>3666.4909063499999</v>
      </c>
      <c r="S89" s="36">
        <v>3654.8068564499999</v>
      </c>
      <c r="T89" s="36">
        <v>3601.7268767099999</v>
      </c>
      <c r="U89" s="36">
        <v>3565.97980151</v>
      </c>
      <c r="V89" s="36">
        <v>3564.3736072699999</v>
      </c>
      <c r="W89" s="36">
        <v>3584.7893112699999</v>
      </c>
      <c r="X89" s="36">
        <v>3609.3148731899996</v>
      </c>
      <c r="Y89" s="36">
        <v>3630.4526698099999</v>
      </c>
    </row>
    <row r="90" spans="1:25" x14ac:dyDescent="0.2">
      <c r="A90" s="35">
        <v>10</v>
      </c>
      <c r="B90" s="36">
        <v>3634.8809960099998</v>
      </c>
      <c r="C90" s="36">
        <v>3673.8339095799997</v>
      </c>
      <c r="D90" s="36">
        <v>3725.07467408</v>
      </c>
      <c r="E90" s="36">
        <v>3722.7140734399995</v>
      </c>
      <c r="F90" s="36">
        <v>3726.4429371699998</v>
      </c>
      <c r="G90" s="36">
        <v>3728.17268113</v>
      </c>
      <c r="H90" s="36">
        <v>3702.2116110799998</v>
      </c>
      <c r="I90" s="36">
        <v>3669.89047643</v>
      </c>
      <c r="J90" s="36">
        <v>3635.16078659</v>
      </c>
      <c r="K90" s="36">
        <v>3599.0880333199998</v>
      </c>
      <c r="L90" s="36">
        <v>3591.8713314699999</v>
      </c>
      <c r="M90" s="36">
        <v>3604.1866095699997</v>
      </c>
      <c r="N90" s="36">
        <v>3608.2057673899999</v>
      </c>
      <c r="O90" s="36">
        <v>3608.53433498</v>
      </c>
      <c r="P90" s="36">
        <v>3653.6078954899999</v>
      </c>
      <c r="Q90" s="36">
        <v>3689.9738850899998</v>
      </c>
      <c r="R90" s="36">
        <v>3681.5201883499999</v>
      </c>
      <c r="S90" s="36">
        <v>3657.8334969799998</v>
      </c>
      <c r="T90" s="36">
        <v>3591.0554024199996</v>
      </c>
      <c r="U90" s="36">
        <v>3557.7510679599995</v>
      </c>
      <c r="V90" s="36">
        <v>3558.1563826299998</v>
      </c>
      <c r="W90" s="36">
        <v>3573.0156783399998</v>
      </c>
      <c r="X90" s="36">
        <v>3598.8353775199998</v>
      </c>
      <c r="Y90" s="36">
        <v>3632.6157366599996</v>
      </c>
    </row>
    <row r="91" spans="1:25" x14ac:dyDescent="0.2">
      <c r="A91" s="35">
        <v>11</v>
      </c>
      <c r="B91" s="36">
        <v>3633.5531256199997</v>
      </c>
      <c r="C91" s="36">
        <v>3677.13932901</v>
      </c>
      <c r="D91" s="36">
        <v>3706.1014232499997</v>
      </c>
      <c r="E91" s="36">
        <v>3707.2941514700001</v>
      </c>
      <c r="F91" s="36">
        <v>3707.4075307999997</v>
      </c>
      <c r="G91" s="36">
        <v>3720.6438341099997</v>
      </c>
      <c r="H91" s="36">
        <v>3725.4977891999997</v>
      </c>
      <c r="I91" s="36">
        <v>3662.8776193499998</v>
      </c>
      <c r="J91" s="36">
        <v>3610.8338686799998</v>
      </c>
      <c r="K91" s="36">
        <v>3585.09257639</v>
      </c>
      <c r="L91" s="36">
        <v>3579.4147321599999</v>
      </c>
      <c r="M91" s="36">
        <v>3583.7267558399999</v>
      </c>
      <c r="N91" s="36">
        <v>3602.5108185199997</v>
      </c>
      <c r="O91" s="36">
        <v>3636.5454596899999</v>
      </c>
      <c r="P91" s="36">
        <v>3659.7721645799998</v>
      </c>
      <c r="Q91" s="36">
        <v>3696.3570071299996</v>
      </c>
      <c r="R91" s="36">
        <v>3685.90952006</v>
      </c>
      <c r="S91" s="36">
        <v>3634.5394106799999</v>
      </c>
      <c r="T91" s="36">
        <v>3556.1048472699999</v>
      </c>
      <c r="U91" s="36">
        <v>3527.0922143299999</v>
      </c>
      <c r="V91" s="36">
        <v>3542.8499437099999</v>
      </c>
      <c r="W91" s="36">
        <v>3559.41994329</v>
      </c>
      <c r="X91" s="36">
        <v>3577.3485322399997</v>
      </c>
      <c r="Y91" s="36">
        <v>3585.6078890499998</v>
      </c>
    </row>
    <row r="92" spans="1:25" x14ac:dyDescent="0.2">
      <c r="A92" s="35">
        <v>12</v>
      </c>
      <c r="B92" s="36">
        <v>3636.6265497199997</v>
      </c>
      <c r="C92" s="36">
        <v>3704.1738644900001</v>
      </c>
      <c r="D92" s="36">
        <v>3707.8673466799996</v>
      </c>
      <c r="E92" s="36">
        <v>3706.9032918299995</v>
      </c>
      <c r="F92" s="36">
        <v>3706.44708373</v>
      </c>
      <c r="G92" s="36">
        <v>3713.1932963099998</v>
      </c>
      <c r="H92" s="36">
        <v>3709.9941881</v>
      </c>
      <c r="I92" s="36">
        <v>3643.9949881799998</v>
      </c>
      <c r="J92" s="36">
        <v>3592.0754738199998</v>
      </c>
      <c r="K92" s="36">
        <v>3554.2839453399997</v>
      </c>
      <c r="L92" s="36">
        <v>3554.8859628599998</v>
      </c>
      <c r="M92" s="36">
        <v>3551.7307147500001</v>
      </c>
      <c r="N92" s="36">
        <v>3560.6441414899996</v>
      </c>
      <c r="O92" s="36">
        <v>3578.3100360599997</v>
      </c>
      <c r="P92" s="36">
        <v>3626.3024615899999</v>
      </c>
      <c r="Q92" s="36">
        <v>3671.01798616</v>
      </c>
      <c r="R92" s="36">
        <v>3680.4663579499997</v>
      </c>
      <c r="S92" s="36">
        <v>3638.9134405999998</v>
      </c>
      <c r="T92" s="36">
        <v>3562.3891465199999</v>
      </c>
      <c r="U92" s="36">
        <v>3535.3692114699998</v>
      </c>
      <c r="V92" s="36">
        <v>3547.8298377199999</v>
      </c>
      <c r="W92" s="36">
        <v>3560.61847747</v>
      </c>
      <c r="X92" s="36">
        <v>3578.5343639499997</v>
      </c>
      <c r="Y92" s="36">
        <v>3595.08107247</v>
      </c>
    </row>
    <row r="93" spans="1:25" x14ac:dyDescent="0.2">
      <c r="A93" s="35">
        <v>13</v>
      </c>
      <c r="B93" s="36">
        <v>3712.8803487800001</v>
      </c>
      <c r="C93" s="36">
        <v>3741.4071369600001</v>
      </c>
      <c r="D93" s="36">
        <v>3716.6299324999995</v>
      </c>
      <c r="E93" s="36">
        <v>3711.7395834599997</v>
      </c>
      <c r="F93" s="36">
        <v>3712.5904273499996</v>
      </c>
      <c r="G93" s="36">
        <v>3718.8061466799995</v>
      </c>
      <c r="H93" s="36">
        <v>3727.8249818399995</v>
      </c>
      <c r="I93" s="36">
        <v>3706.4615380599998</v>
      </c>
      <c r="J93" s="36">
        <v>3633.4070839299998</v>
      </c>
      <c r="K93" s="36">
        <v>3590.4870720099998</v>
      </c>
      <c r="L93" s="36">
        <v>3589.9474215999999</v>
      </c>
      <c r="M93" s="36">
        <v>3595.2543341400001</v>
      </c>
      <c r="N93" s="36">
        <v>3611.6306261599998</v>
      </c>
      <c r="O93" s="36">
        <v>3651.6016049099999</v>
      </c>
      <c r="P93" s="36">
        <v>3698.1485632700001</v>
      </c>
      <c r="Q93" s="36">
        <v>3670.1781992199999</v>
      </c>
      <c r="R93" s="36">
        <v>3641.42657603</v>
      </c>
      <c r="S93" s="36">
        <v>3593.0979415999996</v>
      </c>
      <c r="T93" s="36">
        <v>3530.0528214999999</v>
      </c>
      <c r="U93" s="36">
        <v>3500.5591118399998</v>
      </c>
      <c r="V93" s="36">
        <v>3508.8636015699999</v>
      </c>
      <c r="W93" s="36">
        <v>3520.18725666</v>
      </c>
      <c r="X93" s="36">
        <v>3532.8253027299997</v>
      </c>
      <c r="Y93" s="36">
        <v>3562.1628158299995</v>
      </c>
    </row>
    <row r="94" spans="1:25" x14ac:dyDescent="0.2">
      <c r="A94" s="35">
        <v>14</v>
      </c>
      <c r="B94" s="36">
        <v>3613.2174854599998</v>
      </c>
      <c r="C94" s="36">
        <v>3653.1038461999997</v>
      </c>
      <c r="D94" s="36">
        <v>3681.1258328700001</v>
      </c>
      <c r="E94" s="36">
        <v>3698.2168046199999</v>
      </c>
      <c r="F94" s="36">
        <v>3699.0621426499997</v>
      </c>
      <c r="G94" s="36">
        <v>3700.1398730299998</v>
      </c>
      <c r="H94" s="36">
        <v>3708.1134690099998</v>
      </c>
      <c r="I94" s="36">
        <v>3679.5668264999999</v>
      </c>
      <c r="J94" s="36">
        <v>3605.3452901699998</v>
      </c>
      <c r="K94" s="36">
        <v>3567.3702038899996</v>
      </c>
      <c r="L94" s="36">
        <v>3544.45660232</v>
      </c>
      <c r="M94" s="36">
        <v>3555.3594939699997</v>
      </c>
      <c r="N94" s="36">
        <v>3577.9023894499996</v>
      </c>
      <c r="O94" s="36">
        <v>3613.5086626099996</v>
      </c>
      <c r="P94" s="36">
        <v>3655.2202963699997</v>
      </c>
      <c r="Q94" s="36">
        <v>3665.4400758500001</v>
      </c>
      <c r="R94" s="36">
        <v>3655.2873386699998</v>
      </c>
      <c r="S94" s="36">
        <v>3624.5570171300001</v>
      </c>
      <c r="T94" s="36">
        <v>3553.6017995799998</v>
      </c>
      <c r="U94" s="36">
        <v>3516.7106636199997</v>
      </c>
      <c r="V94" s="36">
        <v>3520.1986138099996</v>
      </c>
      <c r="W94" s="36">
        <v>3534.6647414399999</v>
      </c>
      <c r="X94" s="36">
        <v>3549.9315777299998</v>
      </c>
      <c r="Y94" s="36">
        <v>3565.0067722999997</v>
      </c>
    </row>
    <row r="95" spans="1:25" x14ac:dyDescent="0.2">
      <c r="A95" s="35">
        <v>15</v>
      </c>
      <c r="B95" s="36">
        <v>3667.2432268499997</v>
      </c>
      <c r="C95" s="36">
        <v>3707.9393358100001</v>
      </c>
      <c r="D95" s="36">
        <v>3703.9538336199998</v>
      </c>
      <c r="E95" s="36">
        <v>3701.3779887999999</v>
      </c>
      <c r="F95" s="36">
        <v>3706.5179570799996</v>
      </c>
      <c r="G95" s="36">
        <v>3712.0213659099995</v>
      </c>
      <c r="H95" s="36">
        <v>3714.3372833099997</v>
      </c>
      <c r="I95" s="36">
        <v>3655.8826726299999</v>
      </c>
      <c r="J95" s="36">
        <v>3598.1551289099998</v>
      </c>
      <c r="K95" s="36">
        <v>3559.7964215399998</v>
      </c>
      <c r="L95" s="36">
        <v>3549.0566970199998</v>
      </c>
      <c r="M95" s="36">
        <v>3570.4542017999997</v>
      </c>
      <c r="N95" s="36">
        <v>3581.5527374299995</v>
      </c>
      <c r="O95" s="36">
        <v>3609.2980388499996</v>
      </c>
      <c r="P95" s="36">
        <v>3658.4496917399997</v>
      </c>
      <c r="Q95" s="36">
        <v>3677.9359358500001</v>
      </c>
      <c r="R95" s="36">
        <v>3661.8208444499996</v>
      </c>
      <c r="S95" s="36">
        <v>3615.9340811899997</v>
      </c>
      <c r="T95" s="36">
        <v>3521.0555565699997</v>
      </c>
      <c r="U95" s="36">
        <v>3483.1820410899995</v>
      </c>
      <c r="V95" s="36">
        <v>3482.5873484899998</v>
      </c>
      <c r="W95" s="36">
        <v>3488.3361103599996</v>
      </c>
      <c r="X95" s="36">
        <v>3485.7716894299997</v>
      </c>
      <c r="Y95" s="36">
        <v>3495.62118857</v>
      </c>
    </row>
    <row r="96" spans="1:25" x14ac:dyDescent="0.2">
      <c r="A96" s="35">
        <v>16</v>
      </c>
      <c r="B96" s="36">
        <v>3569.2934370199996</v>
      </c>
      <c r="C96" s="36">
        <v>3661.32833575</v>
      </c>
      <c r="D96" s="36">
        <v>3695.7895536699998</v>
      </c>
      <c r="E96" s="36">
        <v>3696.6097338999998</v>
      </c>
      <c r="F96" s="36">
        <v>3689.5973589499995</v>
      </c>
      <c r="G96" s="36">
        <v>3696.48726855</v>
      </c>
      <c r="H96" s="36">
        <v>3721.0530766799998</v>
      </c>
      <c r="I96" s="36">
        <v>3675.0159826499998</v>
      </c>
      <c r="J96" s="36">
        <v>3630.2831244199997</v>
      </c>
      <c r="K96" s="36">
        <v>3609.8317535299998</v>
      </c>
      <c r="L96" s="36">
        <v>3605.4349996299998</v>
      </c>
      <c r="M96" s="36">
        <v>3599.8535717599998</v>
      </c>
      <c r="N96" s="36">
        <v>3597.5582866499999</v>
      </c>
      <c r="O96" s="36">
        <v>3626.5761531799999</v>
      </c>
      <c r="P96" s="36">
        <v>3665.9445177399998</v>
      </c>
      <c r="Q96" s="36">
        <v>3672.2035557999998</v>
      </c>
      <c r="R96" s="36">
        <v>3661.4563745999999</v>
      </c>
      <c r="S96" s="36">
        <v>3652.3487810199999</v>
      </c>
      <c r="T96" s="36">
        <v>3584.7703169499996</v>
      </c>
      <c r="U96" s="36">
        <v>3550.1379882099995</v>
      </c>
      <c r="V96" s="36">
        <v>3554.0488222399999</v>
      </c>
      <c r="W96" s="36">
        <v>3570.4864551599999</v>
      </c>
      <c r="X96" s="36">
        <v>3586.6170361</v>
      </c>
      <c r="Y96" s="36">
        <v>3589.73440669</v>
      </c>
    </row>
    <row r="97" spans="1:25" x14ac:dyDescent="0.2">
      <c r="A97" s="35">
        <v>17</v>
      </c>
      <c r="B97" s="36">
        <v>3697.9281180499997</v>
      </c>
      <c r="C97" s="36">
        <v>3728.0213437299999</v>
      </c>
      <c r="D97" s="36">
        <v>3710.98347324</v>
      </c>
      <c r="E97" s="36">
        <v>3705.5301020499996</v>
      </c>
      <c r="F97" s="36">
        <v>3708.7248701399999</v>
      </c>
      <c r="G97" s="36">
        <v>3717.6775259299998</v>
      </c>
      <c r="H97" s="36">
        <v>3731.3934121299999</v>
      </c>
      <c r="I97" s="36">
        <v>3694.7468302100001</v>
      </c>
      <c r="J97" s="36">
        <v>3653.4308598099997</v>
      </c>
      <c r="K97" s="36">
        <v>3643.2310942299996</v>
      </c>
      <c r="L97" s="36">
        <v>3638.0171549499996</v>
      </c>
      <c r="M97" s="36">
        <v>3640.3470112999998</v>
      </c>
      <c r="N97" s="36">
        <v>3642.4617367299998</v>
      </c>
      <c r="O97" s="36">
        <v>3660.6382507599997</v>
      </c>
      <c r="P97" s="36">
        <v>3702.6730948999998</v>
      </c>
      <c r="Q97" s="36">
        <v>3733.9423838999996</v>
      </c>
      <c r="R97" s="36">
        <v>3713.8701713299997</v>
      </c>
      <c r="S97" s="36">
        <v>3689.3851982299998</v>
      </c>
      <c r="T97" s="36">
        <v>3630.8961931599997</v>
      </c>
      <c r="U97" s="36">
        <v>3600.4839936199996</v>
      </c>
      <c r="V97" s="36">
        <v>3594.0736541499996</v>
      </c>
      <c r="W97" s="36">
        <v>3603.5333555299999</v>
      </c>
      <c r="X97" s="36">
        <v>3617.7217329999999</v>
      </c>
      <c r="Y97" s="36">
        <v>3623.9461524499998</v>
      </c>
    </row>
    <row r="98" spans="1:25" x14ac:dyDescent="0.2">
      <c r="A98" s="35">
        <v>18</v>
      </c>
      <c r="B98" s="36">
        <v>3639.8849249299997</v>
      </c>
      <c r="C98" s="36">
        <v>3714.6061089499999</v>
      </c>
      <c r="D98" s="36">
        <v>3785.7381567899997</v>
      </c>
      <c r="E98" s="36">
        <v>3789.1608499299996</v>
      </c>
      <c r="F98" s="36">
        <v>3794.6004624899997</v>
      </c>
      <c r="G98" s="36">
        <v>3791.2755956999995</v>
      </c>
      <c r="H98" s="36">
        <v>3748.3804223599996</v>
      </c>
      <c r="I98" s="36">
        <v>3678.6403756799996</v>
      </c>
      <c r="J98" s="36">
        <v>3635.8689725999998</v>
      </c>
      <c r="K98" s="36">
        <v>3612.5445168699998</v>
      </c>
      <c r="L98" s="36">
        <v>3611.9191070399997</v>
      </c>
      <c r="M98" s="36">
        <v>3620.6143916699998</v>
      </c>
      <c r="N98" s="36">
        <v>3628.0960155499997</v>
      </c>
      <c r="O98" s="36">
        <v>3639.1484331699999</v>
      </c>
      <c r="P98" s="36">
        <v>3683.21167603</v>
      </c>
      <c r="Q98" s="36">
        <v>3710.5203937499996</v>
      </c>
      <c r="R98" s="36">
        <v>3699.2475108099998</v>
      </c>
      <c r="S98" s="36">
        <v>3684.2533437199995</v>
      </c>
      <c r="T98" s="36">
        <v>3608.4549997599997</v>
      </c>
      <c r="U98" s="36">
        <v>3578.5527907299997</v>
      </c>
      <c r="V98" s="36">
        <v>3584.18170586</v>
      </c>
      <c r="W98" s="36">
        <v>3589.1807067299997</v>
      </c>
      <c r="X98" s="36">
        <v>3599.6530569299998</v>
      </c>
      <c r="Y98" s="36">
        <v>3609.6544402799996</v>
      </c>
    </row>
    <row r="99" spans="1:25" x14ac:dyDescent="0.2">
      <c r="A99" s="35">
        <v>19</v>
      </c>
      <c r="B99" s="36">
        <v>3600.77706936</v>
      </c>
      <c r="C99" s="36">
        <v>3667.0862109499999</v>
      </c>
      <c r="D99" s="36">
        <v>3742.9256509100001</v>
      </c>
      <c r="E99" s="36">
        <v>3739.39611939</v>
      </c>
      <c r="F99" s="36">
        <v>3768.0730198699998</v>
      </c>
      <c r="G99" s="36">
        <v>3746.8595388899998</v>
      </c>
      <c r="H99" s="36">
        <v>3688.2498187099995</v>
      </c>
      <c r="I99" s="36">
        <v>3637.9293896699996</v>
      </c>
      <c r="J99" s="36">
        <v>3591.2815811699998</v>
      </c>
      <c r="K99" s="36">
        <v>3568.0634239699998</v>
      </c>
      <c r="L99" s="36">
        <v>3561.3394261799999</v>
      </c>
      <c r="M99" s="36">
        <v>3568.8258589499997</v>
      </c>
      <c r="N99" s="36">
        <v>3587.5043683499998</v>
      </c>
      <c r="O99" s="36">
        <v>3594.1642861599998</v>
      </c>
      <c r="P99" s="36">
        <v>3635.7769254699997</v>
      </c>
      <c r="Q99" s="36">
        <v>3669.5349942600001</v>
      </c>
      <c r="R99" s="36">
        <v>3675.3331672999998</v>
      </c>
      <c r="S99" s="36">
        <v>3664.3094869899996</v>
      </c>
      <c r="T99" s="36">
        <v>3593.2279810199998</v>
      </c>
      <c r="U99" s="36">
        <v>3553.6183095799997</v>
      </c>
      <c r="V99" s="36">
        <v>3546.4169083499996</v>
      </c>
      <c r="W99" s="36">
        <v>3551.35498409</v>
      </c>
      <c r="X99" s="36">
        <v>3575.6255007699997</v>
      </c>
      <c r="Y99" s="36">
        <v>3587.7073077099999</v>
      </c>
    </row>
    <row r="100" spans="1:25" x14ac:dyDescent="0.2">
      <c r="A100" s="35">
        <v>20</v>
      </c>
      <c r="B100" s="36">
        <v>3607.39205163</v>
      </c>
      <c r="C100" s="36">
        <v>3671.2557944499999</v>
      </c>
      <c r="D100" s="36">
        <v>3740.40401462</v>
      </c>
      <c r="E100" s="36">
        <v>3754.1199039399999</v>
      </c>
      <c r="F100" s="36">
        <v>3772.29402205</v>
      </c>
      <c r="G100" s="36">
        <v>3759.7090688099997</v>
      </c>
      <c r="H100" s="36">
        <v>3746.3839594799997</v>
      </c>
      <c r="I100" s="36">
        <v>3714.0462817699995</v>
      </c>
      <c r="J100" s="36">
        <v>3625.92982256</v>
      </c>
      <c r="K100" s="36">
        <v>3580.6760268399998</v>
      </c>
      <c r="L100" s="36">
        <v>3578.3348854499995</v>
      </c>
      <c r="M100" s="36">
        <v>3590.7520954199999</v>
      </c>
      <c r="N100" s="36">
        <v>3610.62214395</v>
      </c>
      <c r="O100" s="36">
        <v>3620.7678475899997</v>
      </c>
      <c r="P100" s="36">
        <v>3652.14483746</v>
      </c>
      <c r="Q100" s="36">
        <v>3686.9907069400001</v>
      </c>
      <c r="R100" s="36">
        <v>3686.3023972299998</v>
      </c>
      <c r="S100" s="36">
        <v>3660.6002420699997</v>
      </c>
      <c r="T100" s="36">
        <v>3596.9553504999999</v>
      </c>
      <c r="U100" s="36">
        <v>3555.6817105199998</v>
      </c>
      <c r="V100" s="36">
        <v>3544.1709772599997</v>
      </c>
      <c r="W100" s="36">
        <v>3546.9961535399998</v>
      </c>
      <c r="X100" s="36">
        <v>3562.9684746600001</v>
      </c>
      <c r="Y100" s="36">
        <v>3597.4812933499998</v>
      </c>
    </row>
    <row r="101" spans="1:25" x14ac:dyDescent="0.2">
      <c r="A101" s="35">
        <v>21</v>
      </c>
      <c r="B101" s="36">
        <v>3670.3759413399998</v>
      </c>
      <c r="C101" s="36">
        <v>3725.8663728199995</v>
      </c>
      <c r="D101" s="36">
        <v>3795.06412383</v>
      </c>
      <c r="E101" s="36">
        <v>3795.7157781699998</v>
      </c>
      <c r="F101" s="36">
        <v>3795.9414465499999</v>
      </c>
      <c r="G101" s="36">
        <v>3799.4765443699998</v>
      </c>
      <c r="H101" s="36">
        <v>3772.5521418999997</v>
      </c>
      <c r="I101" s="36">
        <v>3709.88992603</v>
      </c>
      <c r="J101" s="36">
        <v>3664.7385954999995</v>
      </c>
      <c r="K101" s="36">
        <v>3602.7237611999999</v>
      </c>
      <c r="L101" s="36">
        <v>3579.5899681899996</v>
      </c>
      <c r="M101" s="36">
        <v>3580.9859768199999</v>
      </c>
      <c r="N101" s="36">
        <v>3597.7454268999995</v>
      </c>
      <c r="O101" s="36">
        <v>3608.9711632199997</v>
      </c>
      <c r="P101" s="36">
        <v>3654.3023329999996</v>
      </c>
      <c r="Q101" s="36">
        <v>3678.1928810899999</v>
      </c>
      <c r="R101" s="36">
        <v>3654.5012300399999</v>
      </c>
      <c r="S101" s="36">
        <v>3646.5585722399996</v>
      </c>
      <c r="T101" s="36">
        <v>3598.3080283300001</v>
      </c>
      <c r="U101" s="36">
        <v>3551.0853662599998</v>
      </c>
      <c r="V101" s="36">
        <v>3561.8218019599999</v>
      </c>
      <c r="W101" s="36">
        <v>3574.3226843299999</v>
      </c>
      <c r="X101" s="36">
        <v>3596.71439753</v>
      </c>
      <c r="Y101" s="36">
        <v>3624.7273561999996</v>
      </c>
    </row>
    <row r="102" spans="1:25" x14ac:dyDescent="0.2">
      <c r="A102" s="35">
        <v>22</v>
      </c>
      <c r="B102" s="36">
        <v>3626.1470500599999</v>
      </c>
      <c r="C102" s="36">
        <v>3671.7130617099997</v>
      </c>
      <c r="D102" s="36">
        <v>3728.5824040299999</v>
      </c>
      <c r="E102" s="36">
        <v>3729.8237916799999</v>
      </c>
      <c r="F102" s="36">
        <v>3727.1260295299999</v>
      </c>
      <c r="G102" s="36">
        <v>3701.2676486899995</v>
      </c>
      <c r="H102" s="36">
        <v>3683.1298836599999</v>
      </c>
      <c r="I102" s="36">
        <v>3628.1694611899998</v>
      </c>
      <c r="J102" s="36">
        <v>3587.9195845699996</v>
      </c>
      <c r="K102" s="36">
        <v>3588.2057760999996</v>
      </c>
      <c r="L102" s="36">
        <v>3591.6960777299996</v>
      </c>
      <c r="M102" s="36">
        <v>3584.8994961899998</v>
      </c>
      <c r="N102" s="36">
        <v>3598.8647998399997</v>
      </c>
      <c r="O102" s="36">
        <v>3654.2647782999998</v>
      </c>
      <c r="P102" s="36">
        <v>3714.1795505599998</v>
      </c>
      <c r="Q102" s="36">
        <v>3727.870437</v>
      </c>
      <c r="R102" s="36">
        <v>3725.5012153599996</v>
      </c>
      <c r="S102" s="36">
        <v>3696.0793875799995</v>
      </c>
      <c r="T102" s="36">
        <v>3616.8061640000001</v>
      </c>
      <c r="U102" s="36">
        <v>3578.1377778599999</v>
      </c>
      <c r="V102" s="36">
        <v>3555.5002025199997</v>
      </c>
      <c r="W102" s="36">
        <v>3551.5622991899995</v>
      </c>
      <c r="X102" s="36">
        <v>3577.5193512699998</v>
      </c>
      <c r="Y102" s="36">
        <v>3586.8650967399999</v>
      </c>
    </row>
    <row r="103" spans="1:25" x14ac:dyDescent="0.2">
      <c r="A103" s="35">
        <v>23</v>
      </c>
      <c r="B103" s="36">
        <v>3593.9237536699998</v>
      </c>
      <c r="C103" s="36">
        <v>3660.9231304099999</v>
      </c>
      <c r="D103" s="36">
        <v>3712.7572954100001</v>
      </c>
      <c r="E103" s="36">
        <v>3719.8814642799998</v>
      </c>
      <c r="F103" s="36">
        <v>3712.8488442499997</v>
      </c>
      <c r="G103" s="36">
        <v>3692.1374095599999</v>
      </c>
      <c r="H103" s="36">
        <v>3672.3009766999999</v>
      </c>
      <c r="I103" s="36">
        <v>3615.0747210499999</v>
      </c>
      <c r="J103" s="36">
        <v>3566.3345420799997</v>
      </c>
      <c r="K103" s="36">
        <v>3542.9021799999996</v>
      </c>
      <c r="L103" s="36">
        <v>3581.6588492299998</v>
      </c>
      <c r="M103" s="36">
        <v>3594.19152489</v>
      </c>
      <c r="N103" s="36">
        <v>3627.72887838</v>
      </c>
      <c r="O103" s="36">
        <v>3661.5563865199997</v>
      </c>
      <c r="P103" s="36">
        <v>3690.31388595</v>
      </c>
      <c r="Q103" s="36">
        <v>3708.6857497299998</v>
      </c>
      <c r="R103" s="36">
        <v>3699.6540397399999</v>
      </c>
      <c r="S103" s="36">
        <v>3657.9474275099997</v>
      </c>
      <c r="T103" s="36">
        <v>3582.1389473099998</v>
      </c>
      <c r="U103" s="36">
        <v>3541.5818374699998</v>
      </c>
      <c r="V103" s="36">
        <v>3553.6407202599999</v>
      </c>
      <c r="W103" s="36">
        <v>3537.9684092699999</v>
      </c>
      <c r="X103" s="36">
        <v>3549.7025959799998</v>
      </c>
      <c r="Y103" s="36">
        <v>3575.0840955399999</v>
      </c>
    </row>
    <row r="104" spans="1:25" x14ac:dyDescent="0.2">
      <c r="A104" s="35">
        <v>24</v>
      </c>
      <c r="B104" s="36">
        <v>3611.1015251399999</v>
      </c>
      <c r="C104" s="36">
        <v>3662.27655822</v>
      </c>
      <c r="D104" s="36">
        <v>3716.4283275399998</v>
      </c>
      <c r="E104" s="36">
        <v>3723.4929985399999</v>
      </c>
      <c r="F104" s="36">
        <v>3716.7024567399999</v>
      </c>
      <c r="G104" s="36">
        <v>3692.0803746799997</v>
      </c>
      <c r="H104" s="36">
        <v>3678.3616968900001</v>
      </c>
      <c r="I104" s="36">
        <v>3629.0671450599998</v>
      </c>
      <c r="J104" s="36">
        <v>3575.1152493599998</v>
      </c>
      <c r="K104" s="36">
        <v>3547.8098355399998</v>
      </c>
      <c r="L104" s="36">
        <v>3572.8413253499998</v>
      </c>
      <c r="M104" s="36">
        <v>3565.0092725899999</v>
      </c>
      <c r="N104" s="36">
        <v>3584.7393954799995</v>
      </c>
      <c r="O104" s="36">
        <v>3624.6639086399996</v>
      </c>
      <c r="P104" s="36">
        <v>3662.7736761499996</v>
      </c>
      <c r="Q104" s="36">
        <v>3686.1788216599998</v>
      </c>
      <c r="R104" s="36">
        <v>3667.3791956</v>
      </c>
      <c r="S104" s="36">
        <v>3622.9590898599999</v>
      </c>
      <c r="T104" s="36">
        <v>3551.3619039199998</v>
      </c>
      <c r="U104" s="36">
        <v>3510.5937916600001</v>
      </c>
      <c r="V104" s="36">
        <v>3512.9981290299997</v>
      </c>
      <c r="W104" s="36">
        <v>3507.6022844899999</v>
      </c>
      <c r="X104" s="36">
        <v>3515.1297032399998</v>
      </c>
      <c r="Y104" s="36">
        <v>3531.0094805599997</v>
      </c>
    </row>
    <row r="105" spans="1:25" x14ac:dyDescent="0.2">
      <c r="A105" s="35">
        <v>25</v>
      </c>
      <c r="B105" s="36">
        <v>3587.0731069499998</v>
      </c>
      <c r="C105" s="36">
        <v>3630.8402227699999</v>
      </c>
      <c r="D105" s="36">
        <v>3696.0981457699995</v>
      </c>
      <c r="E105" s="36">
        <v>3707.0525496899995</v>
      </c>
      <c r="F105" s="36">
        <v>3710.06601636</v>
      </c>
      <c r="G105" s="36">
        <v>3690.8204602599999</v>
      </c>
      <c r="H105" s="36">
        <v>3650.7756306299998</v>
      </c>
      <c r="I105" s="36">
        <v>3588.43881397</v>
      </c>
      <c r="J105" s="36">
        <v>3536.3416929</v>
      </c>
      <c r="K105" s="36">
        <v>3530.7026097200001</v>
      </c>
      <c r="L105" s="36">
        <v>3551.2193358199997</v>
      </c>
      <c r="M105" s="36">
        <v>3552.5915734599998</v>
      </c>
      <c r="N105" s="36">
        <v>3576.0063567399998</v>
      </c>
      <c r="O105" s="36">
        <v>3605.9025065299998</v>
      </c>
      <c r="P105" s="36">
        <v>3658.3114017799999</v>
      </c>
      <c r="Q105" s="36">
        <v>3687.6570029499999</v>
      </c>
      <c r="R105" s="36">
        <v>3676.1372227199995</v>
      </c>
      <c r="S105" s="36">
        <v>3633.8998716699998</v>
      </c>
      <c r="T105" s="36">
        <v>3555.8915525099997</v>
      </c>
      <c r="U105" s="36">
        <v>3514.7355172599996</v>
      </c>
      <c r="V105" s="36">
        <v>3516.3829926199996</v>
      </c>
      <c r="W105" s="36">
        <v>3505.7327827099998</v>
      </c>
      <c r="X105" s="36">
        <v>3528.4417394299999</v>
      </c>
      <c r="Y105" s="36">
        <v>3555.3772588999996</v>
      </c>
    </row>
    <row r="106" spans="1:25" x14ac:dyDescent="0.2">
      <c r="A106" s="35">
        <v>26</v>
      </c>
      <c r="B106" s="36">
        <v>3638.7884323699996</v>
      </c>
      <c r="C106" s="36">
        <v>3701.6398180199999</v>
      </c>
      <c r="D106" s="36">
        <v>3768.62144287</v>
      </c>
      <c r="E106" s="36">
        <v>3783.2448241999996</v>
      </c>
      <c r="F106" s="36">
        <v>3780.06475998</v>
      </c>
      <c r="G106" s="36">
        <v>3764.3683157299997</v>
      </c>
      <c r="H106" s="36">
        <v>3723.3209529599999</v>
      </c>
      <c r="I106" s="36">
        <v>3650.1957869499997</v>
      </c>
      <c r="J106" s="36">
        <v>3606.7671918499996</v>
      </c>
      <c r="K106" s="36">
        <v>3590.3634348399996</v>
      </c>
      <c r="L106" s="36">
        <v>3584.6140030799997</v>
      </c>
      <c r="M106" s="36">
        <v>3582.64342111</v>
      </c>
      <c r="N106" s="36">
        <v>3577.0383664099995</v>
      </c>
      <c r="O106" s="36">
        <v>3603.3193007499999</v>
      </c>
      <c r="P106" s="36">
        <v>3624.1042007199999</v>
      </c>
      <c r="Q106" s="36">
        <v>3654.4443448999996</v>
      </c>
      <c r="R106" s="36">
        <v>3644.5837491899997</v>
      </c>
      <c r="S106" s="36">
        <v>3612.2053775899999</v>
      </c>
      <c r="T106" s="36">
        <v>3548.51822404</v>
      </c>
      <c r="U106" s="36">
        <v>3514.0300841799999</v>
      </c>
      <c r="V106" s="36">
        <v>3501.7714503599996</v>
      </c>
      <c r="W106" s="36">
        <v>3491.93724716</v>
      </c>
      <c r="X106" s="36">
        <v>3522.0184255599997</v>
      </c>
      <c r="Y106" s="36">
        <v>3551.1187909499999</v>
      </c>
    </row>
    <row r="107" spans="1:25" x14ac:dyDescent="0.2">
      <c r="A107" s="35">
        <v>27</v>
      </c>
      <c r="B107" s="36">
        <v>3518.2144784699999</v>
      </c>
      <c r="C107" s="36">
        <v>3583.9986760799998</v>
      </c>
      <c r="D107" s="36">
        <v>3641.5654496699999</v>
      </c>
      <c r="E107" s="36">
        <v>3659.0244042199997</v>
      </c>
      <c r="F107" s="36">
        <v>3676.4212369100001</v>
      </c>
      <c r="G107" s="36">
        <v>3653.6844795499997</v>
      </c>
      <c r="H107" s="36">
        <v>3634.0683473399999</v>
      </c>
      <c r="I107" s="36">
        <v>3590.5978147999999</v>
      </c>
      <c r="J107" s="36">
        <v>3538.8449120199998</v>
      </c>
      <c r="K107" s="36">
        <v>3508.27598326</v>
      </c>
      <c r="L107" s="36">
        <v>3524.2099979499999</v>
      </c>
      <c r="M107" s="36">
        <v>3525.80664802</v>
      </c>
      <c r="N107" s="36">
        <v>3534.6094367299997</v>
      </c>
      <c r="O107" s="36">
        <v>3550.9942243999999</v>
      </c>
      <c r="P107" s="36">
        <v>3597.6610164899998</v>
      </c>
      <c r="Q107" s="36">
        <v>3626.0603929199997</v>
      </c>
      <c r="R107" s="36">
        <v>3613.3555035300001</v>
      </c>
      <c r="S107" s="36">
        <v>3582.3912018799997</v>
      </c>
      <c r="T107" s="36">
        <v>3515.0205731900001</v>
      </c>
      <c r="U107" s="36">
        <v>3483.7913021599998</v>
      </c>
      <c r="V107" s="36">
        <v>3477.59526663</v>
      </c>
      <c r="W107" s="36">
        <v>3461.3200658499995</v>
      </c>
      <c r="X107" s="36">
        <v>3483.8487749199999</v>
      </c>
      <c r="Y107" s="36">
        <v>3501.8778401499999</v>
      </c>
    </row>
    <row r="108" spans="1:25" x14ac:dyDescent="0.2">
      <c r="A108" s="35">
        <v>28</v>
      </c>
      <c r="B108" s="36">
        <v>3539.5383353099996</v>
      </c>
      <c r="C108" s="36">
        <v>3616.0200972600001</v>
      </c>
      <c r="D108" s="36">
        <v>3645.0827877399997</v>
      </c>
      <c r="E108" s="36">
        <v>3647.7937569999999</v>
      </c>
      <c r="F108" s="36">
        <v>3644.4386251799997</v>
      </c>
      <c r="G108" s="36">
        <v>3618.5273224399998</v>
      </c>
      <c r="H108" s="36">
        <v>3600.6503566899996</v>
      </c>
      <c r="I108" s="36">
        <v>3570.2782648999996</v>
      </c>
      <c r="J108" s="36">
        <v>3487.5084579899999</v>
      </c>
      <c r="K108" s="36">
        <v>3471.6073686499999</v>
      </c>
      <c r="L108" s="36">
        <v>3508.6171257699998</v>
      </c>
      <c r="M108" s="36">
        <v>3541.6302607999996</v>
      </c>
      <c r="N108" s="36">
        <v>3576.1812678900001</v>
      </c>
      <c r="O108" s="36">
        <v>3601.7215730799999</v>
      </c>
      <c r="P108" s="36">
        <v>3643.18174916</v>
      </c>
      <c r="Q108" s="36">
        <v>3669.3328374600001</v>
      </c>
      <c r="R108" s="36">
        <v>3652.9427659199996</v>
      </c>
      <c r="S108" s="36">
        <v>3622.7633957200001</v>
      </c>
      <c r="T108" s="36">
        <v>3560.1164483499997</v>
      </c>
      <c r="U108" s="36">
        <v>3533.3266510199996</v>
      </c>
      <c r="V108" s="36">
        <v>3532.8384497399998</v>
      </c>
      <c r="W108" s="36">
        <v>3510.6347895199997</v>
      </c>
      <c r="X108" s="36">
        <v>3501.2089007099999</v>
      </c>
      <c r="Y108" s="36">
        <v>3500.7537016399997</v>
      </c>
    </row>
    <row r="109" spans="1:25" x14ac:dyDescent="0.2">
      <c r="A109" s="35">
        <v>29</v>
      </c>
      <c r="B109" s="36">
        <v>3583.67513646</v>
      </c>
      <c r="C109" s="36">
        <v>3662.1251845199999</v>
      </c>
      <c r="D109" s="36">
        <v>3709.3755931999999</v>
      </c>
      <c r="E109" s="36">
        <v>3730.1319909099998</v>
      </c>
      <c r="F109" s="36">
        <v>3723.83630133</v>
      </c>
      <c r="G109" s="36">
        <v>3682.9633537699997</v>
      </c>
      <c r="H109" s="36">
        <v>3642.7153709999998</v>
      </c>
      <c r="I109" s="36">
        <v>3590.6920731799996</v>
      </c>
      <c r="J109" s="36">
        <v>3537.8583972699998</v>
      </c>
      <c r="K109" s="36">
        <v>3522.18027304</v>
      </c>
      <c r="L109" s="36">
        <v>3522.8332762499999</v>
      </c>
      <c r="M109" s="36">
        <v>3523.16734907</v>
      </c>
      <c r="N109" s="36">
        <v>3530.58502576</v>
      </c>
      <c r="O109" s="36">
        <v>3559.3289849199996</v>
      </c>
      <c r="P109" s="36">
        <v>3606.61818128</v>
      </c>
      <c r="Q109" s="36">
        <v>3629.7966248199996</v>
      </c>
      <c r="R109" s="36">
        <v>3617.9646826399999</v>
      </c>
      <c r="S109" s="36">
        <v>3589.2600741699998</v>
      </c>
      <c r="T109" s="36">
        <v>3524.9150510199997</v>
      </c>
      <c r="U109" s="36">
        <v>3497.9355212199998</v>
      </c>
      <c r="V109" s="36">
        <v>3499.1556842599998</v>
      </c>
      <c r="W109" s="36">
        <v>3499.8041549199997</v>
      </c>
      <c r="X109" s="36">
        <v>3519.3341390799997</v>
      </c>
      <c r="Y109" s="36">
        <v>3515.3313979099999</v>
      </c>
    </row>
    <row r="110" spans="1:25" x14ac:dyDescent="0.2">
      <c r="A110" s="35">
        <v>30</v>
      </c>
      <c r="B110" s="36">
        <v>3574.6826642699998</v>
      </c>
      <c r="C110" s="36">
        <v>3640.32229186</v>
      </c>
      <c r="D110" s="36">
        <v>3638.7795105599998</v>
      </c>
      <c r="E110" s="36">
        <v>3638.5443951099996</v>
      </c>
      <c r="F110" s="36">
        <v>3636.6486679299996</v>
      </c>
      <c r="G110" s="36">
        <v>3639.6335710199996</v>
      </c>
      <c r="H110" s="36">
        <v>3632.21075797</v>
      </c>
      <c r="I110" s="36">
        <v>3588.13826664</v>
      </c>
      <c r="J110" s="36">
        <v>3551.7340489399999</v>
      </c>
      <c r="K110" s="36">
        <v>3538.5152135899998</v>
      </c>
      <c r="L110" s="36">
        <v>3565.60867224</v>
      </c>
      <c r="M110" s="36">
        <v>3594.8707455999997</v>
      </c>
      <c r="N110" s="36">
        <v>3608.8474887699999</v>
      </c>
      <c r="O110" s="36">
        <v>3646.4419827799998</v>
      </c>
      <c r="P110" s="36">
        <v>3693.7638677499995</v>
      </c>
      <c r="Q110" s="36">
        <v>3704.8013459099998</v>
      </c>
      <c r="R110" s="36">
        <v>3677.8023459299998</v>
      </c>
      <c r="S110" s="36">
        <v>3648.0816150199998</v>
      </c>
      <c r="T110" s="36">
        <v>3595.0748625399997</v>
      </c>
      <c r="U110" s="36">
        <v>3559.27912255</v>
      </c>
      <c r="V110" s="36">
        <v>3551.0185020199997</v>
      </c>
      <c r="W110" s="36">
        <v>3558.3901160699997</v>
      </c>
      <c r="X110" s="36">
        <v>3571.5256692999997</v>
      </c>
      <c r="Y110" s="36">
        <v>3573.1004758999998</v>
      </c>
    </row>
    <row r="111" spans="1:25" x14ac:dyDescent="0.2">
      <c r="A111" s="35">
        <v>31</v>
      </c>
      <c r="B111" s="36">
        <v>3651.7691206299996</v>
      </c>
      <c r="C111" s="36">
        <v>3673.4060823599998</v>
      </c>
      <c r="D111" s="36">
        <v>3644.8701223499997</v>
      </c>
      <c r="E111" s="36">
        <v>3648.1445466199998</v>
      </c>
      <c r="F111" s="36">
        <v>3648.6198179599996</v>
      </c>
      <c r="G111" s="36">
        <v>3649.76042659</v>
      </c>
      <c r="H111" s="36">
        <v>3662.3099698299998</v>
      </c>
      <c r="I111" s="36">
        <v>3620.8476635899997</v>
      </c>
      <c r="J111" s="36">
        <v>3561.9042149699999</v>
      </c>
      <c r="K111" s="36">
        <v>3527.4061542799996</v>
      </c>
      <c r="L111" s="36">
        <v>3537.2718124799999</v>
      </c>
      <c r="M111" s="36">
        <v>3551.3175126199999</v>
      </c>
      <c r="N111" s="36">
        <v>3582.8586401399998</v>
      </c>
      <c r="O111" s="36">
        <v>3616.5160231699997</v>
      </c>
      <c r="P111" s="36">
        <v>3668.1960011099995</v>
      </c>
      <c r="Q111" s="36">
        <v>3693.8165327399997</v>
      </c>
      <c r="R111" s="36">
        <v>3682.7586594999998</v>
      </c>
      <c r="S111" s="36">
        <v>3654.1709706299998</v>
      </c>
      <c r="T111" s="36">
        <v>3584.5248894499996</v>
      </c>
      <c r="U111" s="36">
        <v>3545.5201471799996</v>
      </c>
      <c r="V111" s="36">
        <v>3557.42351001</v>
      </c>
      <c r="W111" s="36">
        <v>3562.8610233199997</v>
      </c>
      <c r="X111" s="36">
        <v>3595.0612109199997</v>
      </c>
      <c r="Y111" s="36">
        <v>3604.0949715399997</v>
      </c>
    </row>
    <row r="113" spans="1:25" x14ac:dyDescent="0.2">
      <c r="A113" s="37"/>
      <c r="B113" s="33"/>
    </row>
    <row r="114" spans="1:25" x14ac:dyDescent="0.2">
      <c r="A114" s="111" t="s">
        <v>0</v>
      </c>
      <c r="B114" s="112" t="s">
        <v>98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3603.4795555400001</v>
      </c>
      <c r="C116" s="36">
        <v>3637.8642305999997</v>
      </c>
      <c r="D116" s="36">
        <v>3688.80978809</v>
      </c>
      <c r="E116" s="36">
        <v>3699.33397169</v>
      </c>
      <c r="F116" s="36">
        <v>3695.3298353699997</v>
      </c>
      <c r="G116" s="36">
        <v>3671.8905772900002</v>
      </c>
      <c r="H116" s="36">
        <v>3644.5173772100002</v>
      </c>
      <c r="I116" s="36">
        <v>3595.1317551799998</v>
      </c>
      <c r="J116" s="36">
        <v>3563.8619217099999</v>
      </c>
      <c r="K116" s="36">
        <v>3537.2280493100002</v>
      </c>
      <c r="L116" s="36">
        <v>3529.90078451</v>
      </c>
      <c r="M116" s="36">
        <v>3533.6862619799999</v>
      </c>
      <c r="N116" s="36">
        <v>3528.5342444200001</v>
      </c>
      <c r="O116" s="36">
        <v>3576.8513641300001</v>
      </c>
      <c r="P116" s="36">
        <v>3594.7354870499998</v>
      </c>
      <c r="Q116" s="36">
        <v>3618.7247191699998</v>
      </c>
      <c r="R116" s="36">
        <v>3625.9399554699999</v>
      </c>
      <c r="S116" s="36">
        <v>3589.3447144199999</v>
      </c>
      <c r="T116" s="36">
        <v>3548.96802759</v>
      </c>
      <c r="U116" s="36">
        <v>3516.9898762099997</v>
      </c>
      <c r="V116" s="36">
        <v>3513.2127840799999</v>
      </c>
      <c r="W116" s="36">
        <v>3539.5551098999999</v>
      </c>
      <c r="X116" s="36">
        <v>3558.98845755</v>
      </c>
      <c r="Y116" s="36">
        <v>3571.9498592699997</v>
      </c>
    </row>
    <row r="117" spans="1:25" x14ac:dyDescent="0.2">
      <c r="A117" s="35">
        <v>2</v>
      </c>
      <c r="B117" s="36">
        <v>3610.8252800099999</v>
      </c>
      <c r="C117" s="36">
        <v>3666.4533221799998</v>
      </c>
      <c r="D117" s="36">
        <v>3661.2015999499999</v>
      </c>
      <c r="E117" s="36">
        <v>3657.0188451399999</v>
      </c>
      <c r="F117" s="36">
        <v>3657.1534470399997</v>
      </c>
      <c r="G117" s="36">
        <v>3668.2042037300002</v>
      </c>
      <c r="H117" s="36">
        <v>3676.0155778799999</v>
      </c>
      <c r="I117" s="36">
        <v>3631.91667362</v>
      </c>
      <c r="J117" s="36">
        <v>3586.7848871299998</v>
      </c>
      <c r="K117" s="36">
        <v>3563.7234421499998</v>
      </c>
      <c r="L117" s="36">
        <v>3556.3572312000001</v>
      </c>
      <c r="M117" s="36">
        <v>3562.5340839</v>
      </c>
      <c r="N117" s="36">
        <v>3570.7942114799998</v>
      </c>
      <c r="O117" s="36">
        <v>3610.6189062899998</v>
      </c>
      <c r="P117" s="36">
        <v>3620.50569881</v>
      </c>
      <c r="Q117" s="36">
        <v>3639.2593178699999</v>
      </c>
      <c r="R117" s="36">
        <v>3649.6465605500002</v>
      </c>
      <c r="S117" s="36">
        <v>3612.6378197700001</v>
      </c>
      <c r="T117" s="36">
        <v>3569.4562644399998</v>
      </c>
      <c r="U117" s="36">
        <v>3528.1741606699998</v>
      </c>
      <c r="V117" s="36">
        <v>3524.6433214200001</v>
      </c>
      <c r="W117" s="36">
        <v>3537.0726134000001</v>
      </c>
      <c r="X117" s="36">
        <v>3568.0130770999999</v>
      </c>
      <c r="Y117" s="36">
        <v>3572.7906728399998</v>
      </c>
    </row>
    <row r="118" spans="1:25" x14ac:dyDescent="0.2">
      <c r="A118" s="35">
        <v>3</v>
      </c>
      <c r="B118" s="36">
        <v>3578.0930943499998</v>
      </c>
      <c r="C118" s="36">
        <v>3640.2785412099997</v>
      </c>
      <c r="D118" s="36">
        <v>3667.8741118299999</v>
      </c>
      <c r="E118" s="36">
        <v>3664.9666064199996</v>
      </c>
      <c r="F118" s="36">
        <v>3668.7828352000001</v>
      </c>
      <c r="G118" s="36">
        <v>3676.5973439899999</v>
      </c>
      <c r="H118" s="36">
        <v>3665.0533537899996</v>
      </c>
      <c r="I118" s="36">
        <v>3627.7273676</v>
      </c>
      <c r="J118" s="36">
        <v>3579.9547875200001</v>
      </c>
      <c r="K118" s="36">
        <v>3552.4456277999998</v>
      </c>
      <c r="L118" s="36">
        <v>3551.8380986799998</v>
      </c>
      <c r="M118" s="36">
        <v>3567.0811690400001</v>
      </c>
      <c r="N118" s="36">
        <v>3540.8447099</v>
      </c>
      <c r="O118" s="36">
        <v>3572.3703144699998</v>
      </c>
      <c r="P118" s="36">
        <v>3588.53308836</v>
      </c>
      <c r="Q118" s="36">
        <v>3597.9785765699999</v>
      </c>
      <c r="R118" s="36">
        <v>3598.7001332</v>
      </c>
      <c r="S118" s="36">
        <v>3569.2720900499999</v>
      </c>
      <c r="T118" s="36">
        <v>3529.7229054300001</v>
      </c>
      <c r="U118" s="36">
        <v>3499.6142208699998</v>
      </c>
      <c r="V118" s="36">
        <v>3500.5458092899999</v>
      </c>
      <c r="W118" s="36">
        <v>3513.3563331999999</v>
      </c>
      <c r="X118" s="36">
        <v>3529.4600523499998</v>
      </c>
      <c r="Y118" s="36">
        <v>3548.1519296299998</v>
      </c>
    </row>
    <row r="119" spans="1:25" x14ac:dyDescent="0.2">
      <c r="A119" s="35">
        <v>4</v>
      </c>
      <c r="B119" s="36">
        <v>3529.7973882800002</v>
      </c>
      <c r="C119" s="36">
        <v>3590.6410989399997</v>
      </c>
      <c r="D119" s="36">
        <v>3638.0157052999998</v>
      </c>
      <c r="E119" s="36">
        <v>3644.8081347100001</v>
      </c>
      <c r="F119" s="36">
        <v>3654.6287298900002</v>
      </c>
      <c r="G119" s="36">
        <v>3644.3407879599999</v>
      </c>
      <c r="H119" s="36">
        <v>3610.10848007</v>
      </c>
      <c r="I119" s="36">
        <v>3572.5876125499999</v>
      </c>
      <c r="J119" s="36">
        <v>3536.0458999299999</v>
      </c>
      <c r="K119" s="36">
        <v>3531.7486881999998</v>
      </c>
      <c r="L119" s="36">
        <v>3536.2803198799998</v>
      </c>
      <c r="M119" s="36">
        <v>3535.7270107700001</v>
      </c>
      <c r="N119" s="36">
        <v>3539.4833103199999</v>
      </c>
      <c r="O119" s="36">
        <v>3589.6085923099999</v>
      </c>
      <c r="P119" s="36">
        <v>3631.8161788299999</v>
      </c>
      <c r="Q119" s="36">
        <v>3644.91578777</v>
      </c>
      <c r="R119" s="36">
        <v>3639.0542601000002</v>
      </c>
      <c r="S119" s="36">
        <v>3600.6604426399999</v>
      </c>
      <c r="T119" s="36">
        <v>3520.9627704299996</v>
      </c>
      <c r="U119" s="36">
        <v>3484.5285780199997</v>
      </c>
      <c r="V119" s="36">
        <v>3488.5800579799998</v>
      </c>
      <c r="W119" s="36">
        <v>3507.85685797</v>
      </c>
      <c r="X119" s="36">
        <v>3527.4999693899999</v>
      </c>
      <c r="Y119" s="36">
        <v>3532.3246375200001</v>
      </c>
    </row>
    <row r="120" spans="1:25" x14ac:dyDescent="0.2">
      <c r="A120" s="35">
        <v>5</v>
      </c>
      <c r="B120" s="36">
        <v>3561.8804656500001</v>
      </c>
      <c r="C120" s="36">
        <v>3598.9449995</v>
      </c>
      <c r="D120" s="36">
        <v>3625.2900381499999</v>
      </c>
      <c r="E120" s="36">
        <v>3632.7763319000001</v>
      </c>
      <c r="F120" s="36">
        <v>3665.6271768199999</v>
      </c>
      <c r="G120" s="36">
        <v>3665.20164617</v>
      </c>
      <c r="H120" s="36">
        <v>3646.8836486499999</v>
      </c>
      <c r="I120" s="36">
        <v>3603.0314789899999</v>
      </c>
      <c r="J120" s="36">
        <v>3562.2855977200002</v>
      </c>
      <c r="K120" s="36">
        <v>3531.7665574299999</v>
      </c>
      <c r="L120" s="36">
        <v>3530.3605258900002</v>
      </c>
      <c r="M120" s="36">
        <v>3527.1148429199998</v>
      </c>
      <c r="N120" s="36">
        <v>3539.0343363699999</v>
      </c>
      <c r="O120" s="36">
        <v>3589.1276870799998</v>
      </c>
      <c r="P120" s="36">
        <v>3609.54917325</v>
      </c>
      <c r="Q120" s="36">
        <v>3629.0308874999996</v>
      </c>
      <c r="R120" s="36">
        <v>3632.6764268900001</v>
      </c>
      <c r="S120" s="36">
        <v>3590.3560473699999</v>
      </c>
      <c r="T120" s="36">
        <v>3540.9493886099999</v>
      </c>
      <c r="U120" s="36">
        <v>3503.0812308299996</v>
      </c>
      <c r="V120" s="36">
        <v>3522.1121679299999</v>
      </c>
      <c r="W120" s="36">
        <v>3530.0913009599999</v>
      </c>
      <c r="X120" s="36">
        <v>3554.82033813</v>
      </c>
      <c r="Y120" s="36">
        <v>3557.5565227900001</v>
      </c>
    </row>
    <row r="121" spans="1:25" x14ac:dyDescent="0.2">
      <c r="A121" s="35">
        <v>6</v>
      </c>
      <c r="B121" s="36">
        <v>3611.4787306499998</v>
      </c>
      <c r="C121" s="36">
        <v>3677.5263723900002</v>
      </c>
      <c r="D121" s="36">
        <v>3689.42160294</v>
      </c>
      <c r="E121" s="36">
        <v>3701.0062122200002</v>
      </c>
      <c r="F121" s="36">
        <v>3707.4373750999998</v>
      </c>
      <c r="G121" s="36">
        <v>3703.4284801199997</v>
      </c>
      <c r="H121" s="36">
        <v>3707.8885334399997</v>
      </c>
      <c r="I121" s="36">
        <v>3671.3327883899997</v>
      </c>
      <c r="J121" s="36">
        <v>3597.9454310199999</v>
      </c>
      <c r="K121" s="36">
        <v>3543.6487667400002</v>
      </c>
      <c r="L121" s="36">
        <v>3512.92262704</v>
      </c>
      <c r="M121" s="36">
        <v>3512.0220231600001</v>
      </c>
      <c r="N121" s="36">
        <v>3523.1997286399996</v>
      </c>
      <c r="O121" s="36">
        <v>3571.2442661299997</v>
      </c>
      <c r="P121" s="36">
        <v>3587.4492672299998</v>
      </c>
      <c r="Q121" s="36">
        <v>3606.2919611499997</v>
      </c>
      <c r="R121" s="36">
        <v>3597.2015869000002</v>
      </c>
      <c r="S121" s="36">
        <v>3555.4639198199998</v>
      </c>
      <c r="T121" s="36">
        <v>3511.7742370399997</v>
      </c>
      <c r="U121" s="36">
        <v>3481.66787901</v>
      </c>
      <c r="V121" s="36">
        <v>3483.64005391</v>
      </c>
      <c r="W121" s="36">
        <v>3491.05768906</v>
      </c>
      <c r="X121" s="36">
        <v>3514.7305379499999</v>
      </c>
      <c r="Y121" s="36">
        <v>3536.4101556599999</v>
      </c>
    </row>
    <row r="122" spans="1:25" x14ac:dyDescent="0.2">
      <c r="A122" s="35">
        <v>7</v>
      </c>
      <c r="B122" s="36">
        <v>3570.7984322799998</v>
      </c>
      <c r="C122" s="36">
        <v>3631.7814730099999</v>
      </c>
      <c r="D122" s="36">
        <v>3663.6640050999999</v>
      </c>
      <c r="E122" s="36">
        <v>3672.9458713399999</v>
      </c>
      <c r="F122" s="36">
        <v>3679.3130480599998</v>
      </c>
      <c r="G122" s="36">
        <v>3679.0985203099999</v>
      </c>
      <c r="H122" s="36">
        <v>3663.3687628799998</v>
      </c>
      <c r="I122" s="36">
        <v>3627.9256587899999</v>
      </c>
      <c r="J122" s="36">
        <v>3575.0725059399997</v>
      </c>
      <c r="K122" s="36">
        <v>3540.6627302299999</v>
      </c>
      <c r="L122" s="36">
        <v>3525.96322934</v>
      </c>
      <c r="M122" s="36">
        <v>3531.0283587399999</v>
      </c>
      <c r="N122" s="36">
        <v>3551.3409357999999</v>
      </c>
      <c r="O122" s="36">
        <v>3588.3543479699997</v>
      </c>
      <c r="P122" s="36">
        <v>3619.98919531</v>
      </c>
      <c r="Q122" s="36">
        <v>3637.00677976</v>
      </c>
      <c r="R122" s="36">
        <v>3624.2043069400002</v>
      </c>
      <c r="S122" s="36">
        <v>3590.4363100999999</v>
      </c>
      <c r="T122" s="36">
        <v>3544.5722836899999</v>
      </c>
      <c r="U122" s="36">
        <v>3506.4256302899998</v>
      </c>
      <c r="V122" s="36">
        <v>3512.6876542199998</v>
      </c>
      <c r="W122" s="36">
        <v>3533.1660625899999</v>
      </c>
      <c r="X122" s="36">
        <v>3544.3952051800002</v>
      </c>
      <c r="Y122" s="36">
        <v>3561.50161923</v>
      </c>
    </row>
    <row r="123" spans="1:25" x14ac:dyDescent="0.2">
      <c r="A123" s="35">
        <v>8</v>
      </c>
      <c r="B123" s="36">
        <v>3580.8481143200001</v>
      </c>
      <c r="C123" s="36">
        <v>3639.8406948500001</v>
      </c>
      <c r="D123" s="36">
        <v>3680.3857961399999</v>
      </c>
      <c r="E123" s="36">
        <v>3674.2505873499999</v>
      </c>
      <c r="F123" s="36">
        <v>3673.01166392</v>
      </c>
      <c r="G123" s="36">
        <v>3670.43972132</v>
      </c>
      <c r="H123" s="36">
        <v>3680.0429273699997</v>
      </c>
      <c r="I123" s="36">
        <v>3658.4468179099999</v>
      </c>
      <c r="J123" s="36">
        <v>3607.8154228799999</v>
      </c>
      <c r="K123" s="36">
        <v>3564.13165402</v>
      </c>
      <c r="L123" s="36">
        <v>3551.5815764599997</v>
      </c>
      <c r="M123" s="36">
        <v>3549.4754839399998</v>
      </c>
      <c r="N123" s="36">
        <v>3553.79869633</v>
      </c>
      <c r="O123" s="36">
        <v>3598.2265125999998</v>
      </c>
      <c r="P123" s="36">
        <v>3608.2891252099998</v>
      </c>
      <c r="Q123" s="36">
        <v>3628.6308148399999</v>
      </c>
      <c r="R123" s="36">
        <v>3634.36005952</v>
      </c>
      <c r="S123" s="36">
        <v>3597.1081264299996</v>
      </c>
      <c r="T123" s="36">
        <v>3538.00881123</v>
      </c>
      <c r="U123" s="36">
        <v>3503.5440257</v>
      </c>
      <c r="V123" s="36">
        <v>3514.4008042999999</v>
      </c>
      <c r="W123" s="36">
        <v>3533.8466183099999</v>
      </c>
      <c r="X123" s="36">
        <v>3545.40097087</v>
      </c>
      <c r="Y123" s="36">
        <v>3561.05668887</v>
      </c>
    </row>
    <row r="124" spans="1:25" x14ac:dyDescent="0.2">
      <c r="A124" s="35">
        <v>9</v>
      </c>
      <c r="B124" s="36">
        <v>3557.1322869000001</v>
      </c>
      <c r="C124" s="36">
        <v>3608.4359048399997</v>
      </c>
      <c r="D124" s="36">
        <v>3670.2600624000002</v>
      </c>
      <c r="E124" s="36">
        <v>3674.3101086900001</v>
      </c>
      <c r="F124" s="36">
        <v>3678.6824671600002</v>
      </c>
      <c r="G124" s="36">
        <v>3668.2031533099998</v>
      </c>
      <c r="H124" s="36">
        <v>3633.5603697499996</v>
      </c>
      <c r="I124" s="36">
        <v>3604.3449282899996</v>
      </c>
      <c r="J124" s="36">
        <v>3561.2327286499999</v>
      </c>
      <c r="K124" s="36">
        <v>3538.9319532999998</v>
      </c>
      <c r="L124" s="36">
        <v>3537.5563908300001</v>
      </c>
      <c r="M124" s="36">
        <v>3546.7899678600002</v>
      </c>
      <c r="N124" s="36">
        <v>3563.8902204199999</v>
      </c>
      <c r="O124" s="36">
        <v>3597.9239500199997</v>
      </c>
      <c r="P124" s="36">
        <v>3603.8270006799999</v>
      </c>
      <c r="Q124" s="36">
        <v>3608.1806689700002</v>
      </c>
      <c r="R124" s="36">
        <v>3616.37090635</v>
      </c>
      <c r="S124" s="36">
        <v>3604.6868564500001</v>
      </c>
      <c r="T124" s="36">
        <v>3551.6068767100001</v>
      </c>
      <c r="U124" s="36">
        <v>3515.8598015100001</v>
      </c>
      <c r="V124" s="36">
        <v>3514.25360727</v>
      </c>
      <c r="W124" s="36">
        <v>3534.66931127</v>
      </c>
      <c r="X124" s="36">
        <v>3559.1948731899997</v>
      </c>
      <c r="Y124" s="36">
        <v>3580.33266981</v>
      </c>
    </row>
    <row r="125" spans="1:25" x14ac:dyDescent="0.2">
      <c r="A125" s="35">
        <v>10</v>
      </c>
      <c r="B125" s="36">
        <v>3584.7609960099999</v>
      </c>
      <c r="C125" s="36">
        <v>3623.7139095799998</v>
      </c>
      <c r="D125" s="36">
        <v>3674.9546740800001</v>
      </c>
      <c r="E125" s="36">
        <v>3672.5940734399996</v>
      </c>
      <c r="F125" s="36">
        <v>3676.3229371699999</v>
      </c>
      <c r="G125" s="36">
        <v>3678.0526811300001</v>
      </c>
      <c r="H125" s="36">
        <v>3652.0916110799999</v>
      </c>
      <c r="I125" s="36">
        <v>3619.7704764300001</v>
      </c>
      <c r="J125" s="36">
        <v>3585.0407865900002</v>
      </c>
      <c r="K125" s="36">
        <v>3548.9680333199999</v>
      </c>
      <c r="L125" s="36">
        <v>3541.75133147</v>
      </c>
      <c r="M125" s="36">
        <v>3554.0666095699999</v>
      </c>
      <c r="N125" s="36">
        <v>3558.08576739</v>
      </c>
      <c r="O125" s="36">
        <v>3558.4143349800001</v>
      </c>
      <c r="P125" s="36">
        <v>3603.48789549</v>
      </c>
      <c r="Q125" s="36">
        <v>3639.8538850899999</v>
      </c>
      <c r="R125" s="36">
        <v>3631.40018835</v>
      </c>
      <c r="S125" s="36">
        <v>3607.7134969799999</v>
      </c>
      <c r="T125" s="36">
        <v>3540.9354024199997</v>
      </c>
      <c r="U125" s="36">
        <v>3507.6310679599997</v>
      </c>
      <c r="V125" s="36">
        <v>3508.0363826299999</v>
      </c>
      <c r="W125" s="36">
        <v>3522.8956783399999</v>
      </c>
      <c r="X125" s="36">
        <v>3548.7153775199999</v>
      </c>
      <c r="Y125" s="36">
        <v>3582.4957366599997</v>
      </c>
    </row>
    <row r="126" spans="1:25" x14ac:dyDescent="0.2">
      <c r="A126" s="35">
        <v>11</v>
      </c>
      <c r="B126" s="36">
        <v>3583.4331256199998</v>
      </c>
      <c r="C126" s="36">
        <v>3627.0193290100001</v>
      </c>
      <c r="D126" s="36">
        <v>3655.9814232499998</v>
      </c>
      <c r="E126" s="36">
        <v>3657.1741514700002</v>
      </c>
      <c r="F126" s="36">
        <v>3657.2875307999998</v>
      </c>
      <c r="G126" s="36">
        <v>3670.5238341099998</v>
      </c>
      <c r="H126" s="36">
        <v>3675.3777891999998</v>
      </c>
      <c r="I126" s="36">
        <v>3612.7576193499999</v>
      </c>
      <c r="J126" s="36">
        <v>3560.7138686799999</v>
      </c>
      <c r="K126" s="36">
        <v>3534.9725763900001</v>
      </c>
      <c r="L126" s="36">
        <v>3529.29473216</v>
      </c>
      <c r="M126" s="36">
        <v>3533.60675584</v>
      </c>
      <c r="N126" s="36">
        <v>3552.3908185199998</v>
      </c>
      <c r="O126" s="36">
        <v>3586.42545969</v>
      </c>
      <c r="P126" s="36">
        <v>3609.6521645799999</v>
      </c>
      <c r="Q126" s="36">
        <v>3646.2370071299997</v>
      </c>
      <c r="R126" s="36">
        <v>3635.7895200600001</v>
      </c>
      <c r="S126" s="36">
        <v>3584.4194106800001</v>
      </c>
      <c r="T126" s="36">
        <v>3505.98484727</v>
      </c>
      <c r="U126" s="36">
        <v>3476.97221433</v>
      </c>
      <c r="V126" s="36">
        <v>3492.72994371</v>
      </c>
      <c r="W126" s="36">
        <v>3509.2999432900001</v>
      </c>
      <c r="X126" s="36">
        <v>3527.2285322399998</v>
      </c>
      <c r="Y126" s="36">
        <v>3535.4878890499999</v>
      </c>
    </row>
    <row r="127" spans="1:25" x14ac:dyDescent="0.2">
      <c r="A127" s="35">
        <v>12</v>
      </c>
      <c r="B127" s="36">
        <v>3586.5065497199998</v>
      </c>
      <c r="C127" s="36">
        <v>3654.0538644900003</v>
      </c>
      <c r="D127" s="36">
        <v>3657.7473466799997</v>
      </c>
      <c r="E127" s="36">
        <v>3656.7832918299996</v>
      </c>
      <c r="F127" s="36">
        <v>3656.3270837300001</v>
      </c>
      <c r="G127" s="36">
        <v>3663.0732963099999</v>
      </c>
      <c r="H127" s="36">
        <v>3659.8741881000001</v>
      </c>
      <c r="I127" s="36">
        <v>3593.8749881799999</v>
      </c>
      <c r="J127" s="36">
        <v>3541.95547382</v>
      </c>
      <c r="K127" s="36">
        <v>3504.1639453399998</v>
      </c>
      <c r="L127" s="36">
        <v>3504.7659628599999</v>
      </c>
      <c r="M127" s="36">
        <v>3501.6107147500002</v>
      </c>
      <c r="N127" s="36">
        <v>3510.5241414899997</v>
      </c>
      <c r="O127" s="36">
        <v>3528.1900360599998</v>
      </c>
      <c r="P127" s="36">
        <v>3576.18246159</v>
      </c>
      <c r="Q127" s="36">
        <v>3620.8979861600001</v>
      </c>
      <c r="R127" s="36">
        <v>3630.3463579499999</v>
      </c>
      <c r="S127" s="36">
        <v>3588.7934405999999</v>
      </c>
      <c r="T127" s="36">
        <v>3512.26914652</v>
      </c>
      <c r="U127" s="36">
        <v>3485.2492114699999</v>
      </c>
      <c r="V127" s="36">
        <v>3497.70983772</v>
      </c>
      <c r="W127" s="36">
        <v>3510.4984774700001</v>
      </c>
      <c r="X127" s="36">
        <v>3528.4143639499998</v>
      </c>
      <c r="Y127" s="36">
        <v>3544.9610724700001</v>
      </c>
    </row>
    <row r="128" spans="1:25" x14ac:dyDescent="0.2">
      <c r="A128" s="35">
        <v>13</v>
      </c>
      <c r="B128" s="36">
        <v>3662.7603487800002</v>
      </c>
      <c r="C128" s="36">
        <v>3691.2871369600002</v>
      </c>
      <c r="D128" s="36">
        <v>3666.5099324999996</v>
      </c>
      <c r="E128" s="36">
        <v>3661.6195834599998</v>
      </c>
      <c r="F128" s="36">
        <v>3662.4704273499997</v>
      </c>
      <c r="G128" s="36">
        <v>3668.6861466799996</v>
      </c>
      <c r="H128" s="36">
        <v>3677.7049818399996</v>
      </c>
      <c r="I128" s="36">
        <v>3656.3415380599999</v>
      </c>
      <c r="J128" s="36">
        <v>3583.2870839299999</v>
      </c>
      <c r="K128" s="36">
        <v>3540.3670720099999</v>
      </c>
      <c r="L128" s="36">
        <v>3539.8274216</v>
      </c>
      <c r="M128" s="36">
        <v>3545.1343341400002</v>
      </c>
      <c r="N128" s="36">
        <v>3561.5106261599999</v>
      </c>
      <c r="O128" s="36">
        <v>3601.48160491</v>
      </c>
      <c r="P128" s="36">
        <v>3648.0285632700002</v>
      </c>
      <c r="Q128" s="36">
        <v>3620.05819922</v>
      </c>
      <c r="R128" s="36">
        <v>3591.3065760300001</v>
      </c>
      <c r="S128" s="36">
        <v>3542.9779415999997</v>
      </c>
      <c r="T128" s="36">
        <v>3479.9328215</v>
      </c>
      <c r="U128" s="36">
        <v>3450.4391118399999</v>
      </c>
      <c r="V128" s="36">
        <v>3458.74360157</v>
      </c>
      <c r="W128" s="36">
        <v>3470.0672566600001</v>
      </c>
      <c r="X128" s="36">
        <v>3482.7053027299999</v>
      </c>
      <c r="Y128" s="36">
        <v>3512.0428158299997</v>
      </c>
    </row>
    <row r="129" spans="1:25" x14ac:dyDescent="0.2">
      <c r="A129" s="35">
        <v>14</v>
      </c>
      <c r="B129" s="36">
        <v>3563.0974854599999</v>
      </c>
      <c r="C129" s="36">
        <v>3602.9838461999998</v>
      </c>
      <c r="D129" s="36">
        <v>3631.0058328700002</v>
      </c>
      <c r="E129" s="36">
        <v>3648.0968046200001</v>
      </c>
      <c r="F129" s="36">
        <v>3648.9421426499998</v>
      </c>
      <c r="G129" s="36">
        <v>3650.0198730299999</v>
      </c>
      <c r="H129" s="36">
        <v>3657.9934690099999</v>
      </c>
      <c r="I129" s="36">
        <v>3629.4468265</v>
      </c>
      <c r="J129" s="36">
        <v>3555.2252901699999</v>
      </c>
      <c r="K129" s="36">
        <v>3517.2502038899997</v>
      </c>
      <c r="L129" s="36">
        <v>3494.3366023200001</v>
      </c>
      <c r="M129" s="36">
        <v>3505.2394939699998</v>
      </c>
      <c r="N129" s="36">
        <v>3527.7823894499998</v>
      </c>
      <c r="O129" s="36">
        <v>3563.3886626099998</v>
      </c>
      <c r="P129" s="36">
        <v>3605.1002963699998</v>
      </c>
      <c r="Q129" s="36">
        <v>3615.3200758500002</v>
      </c>
      <c r="R129" s="36">
        <v>3605.1673386699999</v>
      </c>
      <c r="S129" s="36">
        <v>3574.4370171300002</v>
      </c>
      <c r="T129" s="36">
        <v>3503.4817995799999</v>
      </c>
      <c r="U129" s="36">
        <v>3466.5906636199998</v>
      </c>
      <c r="V129" s="36">
        <v>3470.0786138099998</v>
      </c>
      <c r="W129" s="36">
        <v>3484.5447414400001</v>
      </c>
      <c r="X129" s="36">
        <v>3499.81157773</v>
      </c>
      <c r="Y129" s="36">
        <v>3514.8867722999998</v>
      </c>
    </row>
    <row r="130" spans="1:25" x14ac:dyDescent="0.2">
      <c r="A130" s="35">
        <v>15</v>
      </c>
      <c r="B130" s="36">
        <v>3617.1232268499998</v>
      </c>
      <c r="C130" s="36">
        <v>3657.8193358100002</v>
      </c>
      <c r="D130" s="36">
        <v>3653.83383362</v>
      </c>
      <c r="E130" s="36">
        <v>3651.2579888</v>
      </c>
      <c r="F130" s="36">
        <v>3656.3979570799997</v>
      </c>
      <c r="G130" s="36">
        <v>3661.9013659099996</v>
      </c>
      <c r="H130" s="36">
        <v>3664.2172833099999</v>
      </c>
      <c r="I130" s="36">
        <v>3605.76267263</v>
      </c>
      <c r="J130" s="36">
        <v>3548.0351289099999</v>
      </c>
      <c r="K130" s="36">
        <v>3509.6764215399999</v>
      </c>
      <c r="L130" s="36">
        <v>3498.9366970199999</v>
      </c>
      <c r="M130" s="36">
        <v>3520.3342017999998</v>
      </c>
      <c r="N130" s="36">
        <v>3531.4327374299996</v>
      </c>
      <c r="O130" s="36">
        <v>3559.1780388499997</v>
      </c>
      <c r="P130" s="36">
        <v>3608.3296917399998</v>
      </c>
      <c r="Q130" s="36">
        <v>3627.8159358500002</v>
      </c>
      <c r="R130" s="36">
        <v>3611.7008444499997</v>
      </c>
      <c r="S130" s="36">
        <v>3565.8140811899998</v>
      </c>
      <c r="T130" s="36">
        <v>3470.9355565699998</v>
      </c>
      <c r="U130" s="36">
        <v>3433.0620410899996</v>
      </c>
      <c r="V130" s="36">
        <v>3432.4673484899999</v>
      </c>
      <c r="W130" s="36">
        <v>3438.2161103599997</v>
      </c>
      <c r="X130" s="36">
        <v>3435.6516894299998</v>
      </c>
      <c r="Y130" s="36">
        <v>3445.5011885700001</v>
      </c>
    </row>
    <row r="131" spans="1:25" x14ac:dyDescent="0.2">
      <c r="A131" s="35">
        <v>16</v>
      </c>
      <c r="B131" s="36">
        <v>3519.1734370199997</v>
      </c>
      <c r="C131" s="36">
        <v>3611.2083357500001</v>
      </c>
      <c r="D131" s="36">
        <v>3645.6695536699999</v>
      </c>
      <c r="E131" s="36">
        <v>3646.4897338999999</v>
      </c>
      <c r="F131" s="36">
        <v>3639.4773589499996</v>
      </c>
      <c r="G131" s="36">
        <v>3646.3672685500001</v>
      </c>
      <c r="H131" s="36">
        <v>3670.9330766799999</v>
      </c>
      <c r="I131" s="36">
        <v>3624.89598265</v>
      </c>
      <c r="J131" s="36">
        <v>3580.1631244199998</v>
      </c>
      <c r="K131" s="36">
        <v>3559.7117535299999</v>
      </c>
      <c r="L131" s="36">
        <v>3555.3149996299999</v>
      </c>
      <c r="M131" s="36">
        <v>3549.7335717599999</v>
      </c>
      <c r="N131" s="36">
        <v>3547.43828665</v>
      </c>
      <c r="O131" s="36">
        <v>3576.45615318</v>
      </c>
      <c r="P131" s="36">
        <v>3615.8245177399999</v>
      </c>
      <c r="Q131" s="36">
        <v>3622.0835557999999</v>
      </c>
      <c r="R131" s="36">
        <v>3611.3363746</v>
      </c>
      <c r="S131" s="36">
        <v>3602.22878102</v>
      </c>
      <c r="T131" s="36">
        <v>3534.6503169499997</v>
      </c>
      <c r="U131" s="36">
        <v>3500.0179882099997</v>
      </c>
      <c r="V131" s="36">
        <v>3503.92882224</v>
      </c>
      <c r="W131" s="36">
        <v>3520.36645516</v>
      </c>
      <c r="X131" s="36">
        <v>3536.4970361000001</v>
      </c>
      <c r="Y131" s="36">
        <v>3539.6144066900001</v>
      </c>
    </row>
    <row r="132" spans="1:25" x14ac:dyDescent="0.2">
      <c r="A132" s="35">
        <v>17</v>
      </c>
      <c r="B132" s="36">
        <v>3647.8081180499998</v>
      </c>
      <c r="C132" s="36">
        <v>3677.90134373</v>
      </c>
      <c r="D132" s="36">
        <v>3660.8634732400001</v>
      </c>
      <c r="E132" s="36">
        <v>3655.4101020499998</v>
      </c>
      <c r="F132" s="36">
        <v>3658.60487014</v>
      </c>
      <c r="G132" s="36">
        <v>3667.5575259299999</v>
      </c>
      <c r="H132" s="36">
        <v>3681.27341213</v>
      </c>
      <c r="I132" s="36">
        <v>3644.6268302100002</v>
      </c>
      <c r="J132" s="36">
        <v>3603.3108598099998</v>
      </c>
      <c r="K132" s="36">
        <v>3593.1110942299997</v>
      </c>
      <c r="L132" s="36">
        <v>3587.8971549499997</v>
      </c>
      <c r="M132" s="36">
        <v>3590.2270113</v>
      </c>
      <c r="N132" s="36">
        <v>3592.3417367299999</v>
      </c>
      <c r="O132" s="36">
        <v>3610.5182507599998</v>
      </c>
      <c r="P132" s="36">
        <v>3652.5530948999999</v>
      </c>
      <c r="Q132" s="36">
        <v>3683.8223838999997</v>
      </c>
      <c r="R132" s="36">
        <v>3663.7501713299998</v>
      </c>
      <c r="S132" s="36">
        <v>3639.2651982299999</v>
      </c>
      <c r="T132" s="36">
        <v>3580.7761931599998</v>
      </c>
      <c r="U132" s="36">
        <v>3550.3639936199997</v>
      </c>
      <c r="V132" s="36">
        <v>3543.9536541499997</v>
      </c>
      <c r="W132" s="36">
        <v>3553.41335553</v>
      </c>
      <c r="X132" s="36">
        <v>3567.601733</v>
      </c>
      <c r="Y132" s="36">
        <v>3573.8261524499999</v>
      </c>
    </row>
    <row r="133" spans="1:25" x14ac:dyDescent="0.2">
      <c r="A133" s="35">
        <v>18</v>
      </c>
      <c r="B133" s="36">
        <v>3589.7649249299998</v>
      </c>
      <c r="C133" s="36">
        <v>3664.48610895</v>
      </c>
      <c r="D133" s="36">
        <v>3735.6181567899998</v>
      </c>
      <c r="E133" s="36">
        <v>3739.0408499299997</v>
      </c>
      <c r="F133" s="36">
        <v>3744.4804624899998</v>
      </c>
      <c r="G133" s="36">
        <v>3741.1555956999996</v>
      </c>
      <c r="H133" s="36">
        <v>3698.2604223599997</v>
      </c>
      <c r="I133" s="36">
        <v>3628.5203756799997</v>
      </c>
      <c r="J133" s="36">
        <v>3585.7489725999999</v>
      </c>
      <c r="K133" s="36">
        <v>3562.4245168699999</v>
      </c>
      <c r="L133" s="36">
        <v>3561.7991070399999</v>
      </c>
      <c r="M133" s="36">
        <v>3570.4943916699999</v>
      </c>
      <c r="N133" s="36">
        <v>3577.9760155499998</v>
      </c>
      <c r="O133" s="36">
        <v>3589.02843317</v>
      </c>
      <c r="P133" s="36">
        <v>3633.0916760300001</v>
      </c>
      <c r="Q133" s="36">
        <v>3660.4003937499997</v>
      </c>
      <c r="R133" s="36">
        <v>3649.1275108099999</v>
      </c>
      <c r="S133" s="36">
        <v>3634.1333437199996</v>
      </c>
      <c r="T133" s="36">
        <v>3558.3349997599998</v>
      </c>
      <c r="U133" s="36">
        <v>3528.4327907299999</v>
      </c>
      <c r="V133" s="36">
        <v>3534.0617058600001</v>
      </c>
      <c r="W133" s="36">
        <v>3539.0607067299998</v>
      </c>
      <c r="X133" s="36">
        <v>3549.5330569299999</v>
      </c>
      <c r="Y133" s="36">
        <v>3559.5344402799997</v>
      </c>
    </row>
    <row r="134" spans="1:25" x14ac:dyDescent="0.2">
      <c r="A134" s="35">
        <v>19</v>
      </c>
      <c r="B134" s="36">
        <v>3550.6570693600002</v>
      </c>
      <c r="C134" s="36">
        <v>3616.96621095</v>
      </c>
      <c r="D134" s="36">
        <v>3692.8056509100002</v>
      </c>
      <c r="E134" s="36">
        <v>3689.2761193900001</v>
      </c>
      <c r="F134" s="36">
        <v>3717.9530198699999</v>
      </c>
      <c r="G134" s="36">
        <v>3696.7395388899999</v>
      </c>
      <c r="H134" s="36">
        <v>3638.1298187099997</v>
      </c>
      <c r="I134" s="36">
        <v>3587.8093896699997</v>
      </c>
      <c r="J134" s="36">
        <v>3541.1615811699999</v>
      </c>
      <c r="K134" s="36">
        <v>3517.9434239699999</v>
      </c>
      <c r="L134" s="36">
        <v>3511.21942618</v>
      </c>
      <c r="M134" s="36">
        <v>3518.7058589499998</v>
      </c>
      <c r="N134" s="36">
        <v>3537.3843683499999</v>
      </c>
      <c r="O134" s="36">
        <v>3544.04428616</v>
      </c>
      <c r="P134" s="36">
        <v>3585.6569254699998</v>
      </c>
      <c r="Q134" s="36">
        <v>3619.4149942600002</v>
      </c>
      <c r="R134" s="36">
        <v>3625.2131672999999</v>
      </c>
      <c r="S134" s="36">
        <v>3614.1894869899998</v>
      </c>
      <c r="T134" s="36">
        <v>3543.1079810199999</v>
      </c>
      <c r="U134" s="36">
        <v>3503.4983095799998</v>
      </c>
      <c r="V134" s="36">
        <v>3496.2969083499997</v>
      </c>
      <c r="W134" s="36">
        <v>3501.2349840900001</v>
      </c>
      <c r="X134" s="36">
        <v>3525.5055007699998</v>
      </c>
      <c r="Y134" s="36">
        <v>3537.58730771</v>
      </c>
    </row>
    <row r="135" spans="1:25" x14ac:dyDescent="0.2">
      <c r="A135" s="35">
        <v>20</v>
      </c>
      <c r="B135" s="36">
        <v>3557.2720516300001</v>
      </c>
      <c r="C135" s="36">
        <v>3621.13579445</v>
      </c>
      <c r="D135" s="36">
        <v>3690.2840146200001</v>
      </c>
      <c r="E135" s="36">
        <v>3703.99990394</v>
      </c>
      <c r="F135" s="36">
        <v>3722.1740220500001</v>
      </c>
      <c r="G135" s="36">
        <v>3709.5890688099998</v>
      </c>
      <c r="H135" s="36">
        <v>3696.2639594799998</v>
      </c>
      <c r="I135" s="36">
        <v>3663.9262817699996</v>
      </c>
      <c r="J135" s="36">
        <v>3575.8098225600002</v>
      </c>
      <c r="K135" s="36">
        <v>3530.55602684</v>
      </c>
      <c r="L135" s="36">
        <v>3528.2148854499997</v>
      </c>
      <c r="M135" s="36">
        <v>3540.63209542</v>
      </c>
      <c r="N135" s="36">
        <v>3560.5021439500001</v>
      </c>
      <c r="O135" s="36">
        <v>3570.6478475899999</v>
      </c>
      <c r="P135" s="36">
        <v>3602.0248374600001</v>
      </c>
      <c r="Q135" s="36">
        <v>3636.8707069400002</v>
      </c>
      <c r="R135" s="36">
        <v>3636.1823972299999</v>
      </c>
      <c r="S135" s="36">
        <v>3610.4802420699998</v>
      </c>
      <c r="T135" s="36">
        <v>3546.8353505</v>
      </c>
      <c r="U135" s="36">
        <v>3505.5617105199999</v>
      </c>
      <c r="V135" s="36">
        <v>3494.0509772599999</v>
      </c>
      <c r="W135" s="36">
        <v>3496.8761535399999</v>
      </c>
      <c r="X135" s="36">
        <v>3512.8484746600002</v>
      </c>
      <c r="Y135" s="36">
        <v>3547.3612933499999</v>
      </c>
    </row>
    <row r="136" spans="1:25" x14ac:dyDescent="0.2">
      <c r="A136" s="35">
        <v>21</v>
      </c>
      <c r="B136" s="36">
        <v>3620.2559413399999</v>
      </c>
      <c r="C136" s="36">
        <v>3675.7463728199996</v>
      </c>
      <c r="D136" s="36">
        <v>3744.9441238300001</v>
      </c>
      <c r="E136" s="36">
        <v>3745.5957781699999</v>
      </c>
      <c r="F136" s="36">
        <v>3745.82144655</v>
      </c>
      <c r="G136" s="36">
        <v>3749.3565443699999</v>
      </c>
      <c r="H136" s="36">
        <v>3722.4321418999998</v>
      </c>
      <c r="I136" s="36">
        <v>3659.7699260300001</v>
      </c>
      <c r="J136" s="36">
        <v>3614.6185954999996</v>
      </c>
      <c r="K136" s="36">
        <v>3552.6037612</v>
      </c>
      <c r="L136" s="36">
        <v>3529.4699681899997</v>
      </c>
      <c r="M136" s="36">
        <v>3530.86597682</v>
      </c>
      <c r="N136" s="36">
        <v>3547.6254268999996</v>
      </c>
      <c r="O136" s="36">
        <v>3558.8511632199998</v>
      </c>
      <c r="P136" s="36">
        <v>3604.1823329999997</v>
      </c>
      <c r="Q136" s="36">
        <v>3628.07288109</v>
      </c>
      <c r="R136" s="36">
        <v>3604.38123004</v>
      </c>
      <c r="S136" s="36">
        <v>3596.4385722399998</v>
      </c>
      <c r="T136" s="36">
        <v>3548.1880283300002</v>
      </c>
      <c r="U136" s="36">
        <v>3500.9653662599999</v>
      </c>
      <c r="V136" s="36">
        <v>3511.70180196</v>
      </c>
      <c r="W136" s="36">
        <v>3524.20268433</v>
      </c>
      <c r="X136" s="36">
        <v>3546.5943975300002</v>
      </c>
      <c r="Y136" s="36">
        <v>3574.6073561999997</v>
      </c>
    </row>
    <row r="137" spans="1:25" x14ac:dyDescent="0.2">
      <c r="A137" s="35">
        <v>22</v>
      </c>
      <c r="B137" s="36">
        <v>3576.02705006</v>
      </c>
      <c r="C137" s="36">
        <v>3621.5930617099998</v>
      </c>
      <c r="D137" s="36">
        <v>3678.46240403</v>
      </c>
      <c r="E137" s="36">
        <v>3679.70379168</v>
      </c>
      <c r="F137" s="36">
        <v>3677.00602953</v>
      </c>
      <c r="G137" s="36">
        <v>3651.1476486899996</v>
      </c>
      <c r="H137" s="36">
        <v>3633.00988366</v>
      </c>
      <c r="I137" s="36">
        <v>3578.0494611899999</v>
      </c>
      <c r="J137" s="36">
        <v>3537.7995845699998</v>
      </c>
      <c r="K137" s="36">
        <v>3538.0857760999997</v>
      </c>
      <c r="L137" s="36">
        <v>3541.5760777299997</v>
      </c>
      <c r="M137" s="36">
        <v>3534.7794961899999</v>
      </c>
      <c r="N137" s="36">
        <v>3548.7447998399998</v>
      </c>
      <c r="O137" s="36">
        <v>3604.1447782999999</v>
      </c>
      <c r="P137" s="36">
        <v>3664.0595505599999</v>
      </c>
      <c r="Q137" s="36">
        <v>3677.7504370000001</v>
      </c>
      <c r="R137" s="36">
        <v>3675.3812153599997</v>
      </c>
      <c r="S137" s="36">
        <v>3645.9593875799997</v>
      </c>
      <c r="T137" s="36">
        <v>3566.6861640000002</v>
      </c>
      <c r="U137" s="36">
        <v>3528.01777786</v>
      </c>
      <c r="V137" s="36">
        <v>3505.3802025199998</v>
      </c>
      <c r="W137" s="36">
        <v>3501.4422991899996</v>
      </c>
      <c r="X137" s="36">
        <v>3527.3993512699999</v>
      </c>
      <c r="Y137" s="36">
        <v>3536.74509674</v>
      </c>
    </row>
    <row r="138" spans="1:25" x14ac:dyDescent="0.2">
      <c r="A138" s="35">
        <v>23</v>
      </c>
      <c r="B138" s="36">
        <v>3543.8037536699999</v>
      </c>
      <c r="C138" s="36">
        <v>3610.80313041</v>
      </c>
      <c r="D138" s="36">
        <v>3662.6372954100002</v>
      </c>
      <c r="E138" s="36">
        <v>3669.7614642799999</v>
      </c>
      <c r="F138" s="36">
        <v>3662.7288442499998</v>
      </c>
      <c r="G138" s="36">
        <v>3642.01740956</v>
      </c>
      <c r="H138" s="36">
        <v>3622.1809767</v>
      </c>
      <c r="I138" s="36">
        <v>3564.95472105</v>
      </c>
      <c r="J138" s="36">
        <v>3516.2145420799998</v>
      </c>
      <c r="K138" s="36">
        <v>3492.7821799999997</v>
      </c>
      <c r="L138" s="36">
        <v>3531.5388492299999</v>
      </c>
      <c r="M138" s="36">
        <v>3544.0715248900001</v>
      </c>
      <c r="N138" s="36">
        <v>3577.6088783800001</v>
      </c>
      <c r="O138" s="36">
        <v>3611.4363865199998</v>
      </c>
      <c r="P138" s="36">
        <v>3640.1938859500001</v>
      </c>
      <c r="Q138" s="36">
        <v>3658.5657497299999</v>
      </c>
      <c r="R138" s="36">
        <v>3649.53403974</v>
      </c>
      <c r="S138" s="36">
        <v>3607.8274275099998</v>
      </c>
      <c r="T138" s="36">
        <v>3532.0189473099999</v>
      </c>
      <c r="U138" s="36">
        <v>3491.4618374699999</v>
      </c>
      <c r="V138" s="36">
        <v>3503.52072026</v>
      </c>
      <c r="W138" s="36">
        <v>3487.84840927</v>
      </c>
      <c r="X138" s="36">
        <v>3499.58259598</v>
      </c>
      <c r="Y138" s="36">
        <v>3524.96409554</v>
      </c>
    </row>
    <row r="139" spans="1:25" x14ac:dyDescent="0.2">
      <c r="A139" s="35">
        <v>24</v>
      </c>
      <c r="B139" s="36">
        <v>3560.98152514</v>
      </c>
      <c r="C139" s="36">
        <v>3612.1565582200001</v>
      </c>
      <c r="D139" s="36">
        <v>3666.3083275399999</v>
      </c>
      <c r="E139" s="36">
        <v>3673.37299854</v>
      </c>
      <c r="F139" s="36">
        <v>3666.58245674</v>
      </c>
      <c r="G139" s="36">
        <v>3641.9603746799999</v>
      </c>
      <c r="H139" s="36">
        <v>3628.2416968900002</v>
      </c>
      <c r="I139" s="36">
        <v>3578.9471450599999</v>
      </c>
      <c r="J139" s="36">
        <v>3524.9952493599999</v>
      </c>
      <c r="K139" s="36">
        <v>3497.6898355399999</v>
      </c>
      <c r="L139" s="36">
        <v>3522.7213253499999</v>
      </c>
      <c r="M139" s="36">
        <v>3514.88927259</v>
      </c>
      <c r="N139" s="36">
        <v>3534.6193954799996</v>
      </c>
      <c r="O139" s="36">
        <v>3574.5439086399997</v>
      </c>
      <c r="P139" s="36">
        <v>3612.6536761499997</v>
      </c>
      <c r="Q139" s="36">
        <v>3636.0588216599999</v>
      </c>
      <c r="R139" s="36">
        <v>3617.2591956000001</v>
      </c>
      <c r="S139" s="36">
        <v>3572.8390898600001</v>
      </c>
      <c r="T139" s="36">
        <v>3501.2419039199999</v>
      </c>
      <c r="U139" s="36">
        <v>3460.4737916600002</v>
      </c>
      <c r="V139" s="36">
        <v>3462.8781290299999</v>
      </c>
      <c r="W139" s="36">
        <v>3457.48228449</v>
      </c>
      <c r="X139" s="36">
        <v>3465.0097032399999</v>
      </c>
      <c r="Y139" s="36">
        <v>3480.8894805599998</v>
      </c>
    </row>
    <row r="140" spans="1:25" x14ac:dyDescent="0.2">
      <c r="A140" s="35">
        <v>25</v>
      </c>
      <c r="B140" s="36">
        <v>3536.9531069499999</v>
      </c>
      <c r="C140" s="36">
        <v>3580.72022277</v>
      </c>
      <c r="D140" s="36">
        <v>3645.9781457699996</v>
      </c>
      <c r="E140" s="36">
        <v>3656.9325496899996</v>
      </c>
      <c r="F140" s="36">
        <v>3659.9460163600002</v>
      </c>
      <c r="G140" s="36">
        <v>3640.70046026</v>
      </c>
      <c r="H140" s="36">
        <v>3600.6556306299999</v>
      </c>
      <c r="I140" s="36">
        <v>3538.3188139700001</v>
      </c>
      <c r="J140" s="36">
        <v>3486.2216929000001</v>
      </c>
      <c r="K140" s="36">
        <v>3480.5826097200002</v>
      </c>
      <c r="L140" s="36">
        <v>3501.0993358199999</v>
      </c>
      <c r="M140" s="36">
        <v>3502.4715734599999</v>
      </c>
      <c r="N140" s="36">
        <v>3525.8863567399999</v>
      </c>
      <c r="O140" s="36">
        <v>3555.7825065299999</v>
      </c>
      <c r="P140" s="36">
        <v>3608.19140178</v>
      </c>
      <c r="Q140" s="36">
        <v>3637.53700295</v>
      </c>
      <c r="R140" s="36">
        <v>3626.0172227199996</v>
      </c>
      <c r="S140" s="36">
        <v>3583.7798716699999</v>
      </c>
      <c r="T140" s="36">
        <v>3505.7715525099998</v>
      </c>
      <c r="U140" s="36">
        <v>3464.6155172599997</v>
      </c>
      <c r="V140" s="36">
        <v>3466.2629926199997</v>
      </c>
      <c r="W140" s="36">
        <v>3455.6127827099999</v>
      </c>
      <c r="X140" s="36">
        <v>3478.32173943</v>
      </c>
      <c r="Y140" s="36">
        <v>3505.2572588999997</v>
      </c>
    </row>
    <row r="141" spans="1:25" x14ac:dyDescent="0.2">
      <c r="A141" s="35">
        <v>26</v>
      </c>
      <c r="B141" s="36">
        <v>3588.6684323699997</v>
      </c>
      <c r="C141" s="36">
        <v>3651.51981802</v>
      </c>
      <c r="D141" s="36">
        <v>3718.5014428700001</v>
      </c>
      <c r="E141" s="36">
        <v>3733.1248241999997</v>
      </c>
      <c r="F141" s="36">
        <v>3729.9447599800001</v>
      </c>
      <c r="G141" s="36">
        <v>3714.2483157299998</v>
      </c>
      <c r="H141" s="36">
        <v>3673.20095296</v>
      </c>
      <c r="I141" s="36">
        <v>3600.0757869499998</v>
      </c>
      <c r="J141" s="36">
        <v>3556.6471918499997</v>
      </c>
      <c r="K141" s="36">
        <v>3540.2434348399997</v>
      </c>
      <c r="L141" s="36">
        <v>3534.4940030799999</v>
      </c>
      <c r="M141" s="36">
        <v>3532.5234211100001</v>
      </c>
      <c r="N141" s="36">
        <v>3526.9183664099996</v>
      </c>
      <c r="O141" s="36">
        <v>3553.19930075</v>
      </c>
      <c r="P141" s="36">
        <v>3573.98420072</v>
      </c>
      <c r="Q141" s="36">
        <v>3604.3243448999997</v>
      </c>
      <c r="R141" s="36">
        <v>3594.4637491899998</v>
      </c>
      <c r="S141" s="36">
        <v>3562.08537759</v>
      </c>
      <c r="T141" s="36">
        <v>3498.3982240400001</v>
      </c>
      <c r="U141" s="36">
        <v>3463.91008418</v>
      </c>
      <c r="V141" s="36">
        <v>3451.6514503599997</v>
      </c>
      <c r="W141" s="36">
        <v>3441.8172471600001</v>
      </c>
      <c r="X141" s="36">
        <v>3471.8984255599999</v>
      </c>
      <c r="Y141" s="36">
        <v>3500.9987909500001</v>
      </c>
    </row>
    <row r="142" spans="1:25" x14ac:dyDescent="0.2">
      <c r="A142" s="35">
        <v>27</v>
      </c>
      <c r="B142" s="36">
        <v>3468.09447847</v>
      </c>
      <c r="C142" s="36">
        <v>3533.8786760799999</v>
      </c>
      <c r="D142" s="36">
        <v>3591.44544967</v>
      </c>
      <c r="E142" s="36">
        <v>3608.9044042199998</v>
      </c>
      <c r="F142" s="36">
        <v>3626.3012369100002</v>
      </c>
      <c r="G142" s="36">
        <v>3603.5644795499998</v>
      </c>
      <c r="H142" s="36">
        <v>3583.9483473400001</v>
      </c>
      <c r="I142" s="36">
        <v>3540.4778148</v>
      </c>
      <c r="J142" s="36">
        <v>3488.7249120199999</v>
      </c>
      <c r="K142" s="36">
        <v>3458.1559832600001</v>
      </c>
      <c r="L142" s="36">
        <v>3474.08999795</v>
      </c>
      <c r="M142" s="36">
        <v>3475.6866480200001</v>
      </c>
      <c r="N142" s="36">
        <v>3484.4894367299999</v>
      </c>
      <c r="O142" s="36">
        <v>3500.8742244</v>
      </c>
      <c r="P142" s="36">
        <v>3547.5410164899999</v>
      </c>
      <c r="Q142" s="36">
        <v>3575.9403929199998</v>
      </c>
      <c r="R142" s="36">
        <v>3563.2355035300002</v>
      </c>
      <c r="S142" s="36">
        <v>3532.2712018799998</v>
      </c>
      <c r="T142" s="36">
        <v>3464.9005731900002</v>
      </c>
      <c r="U142" s="36">
        <v>3433.6713021599999</v>
      </c>
      <c r="V142" s="36">
        <v>3427.4752666300001</v>
      </c>
      <c r="W142" s="36">
        <v>3411.2000658499996</v>
      </c>
      <c r="X142" s="36">
        <v>3433.72877492</v>
      </c>
      <c r="Y142" s="36">
        <v>3451.75784015</v>
      </c>
    </row>
    <row r="143" spans="1:25" x14ac:dyDescent="0.2">
      <c r="A143" s="35">
        <v>28</v>
      </c>
      <c r="B143" s="36">
        <v>3489.4183353099997</v>
      </c>
      <c r="C143" s="36">
        <v>3565.9000972600002</v>
      </c>
      <c r="D143" s="36">
        <v>3594.9627877399998</v>
      </c>
      <c r="E143" s="36">
        <v>3597.673757</v>
      </c>
      <c r="F143" s="36">
        <v>3594.3186251799998</v>
      </c>
      <c r="G143" s="36">
        <v>3568.4073224399999</v>
      </c>
      <c r="H143" s="36">
        <v>3550.5303566899997</v>
      </c>
      <c r="I143" s="36">
        <v>3520.1582648999997</v>
      </c>
      <c r="J143" s="36">
        <v>3437.38845799</v>
      </c>
      <c r="K143" s="36">
        <v>3421.48736865</v>
      </c>
      <c r="L143" s="36">
        <v>3458.4971257699999</v>
      </c>
      <c r="M143" s="36">
        <v>3491.5102607999997</v>
      </c>
      <c r="N143" s="36">
        <v>3526.0612678900002</v>
      </c>
      <c r="O143" s="36">
        <v>3551.60157308</v>
      </c>
      <c r="P143" s="36">
        <v>3593.0617491600001</v>
      </c>
      <c r="Q143" s="36">
        <v>3619.2128374600002</v>
      </c>
      <c r="R143" s="36">
        <v>3602.8227659199997</v>
      </c>
      <c r="S143" s="36">
        <v>3572.6433957200002</v>
      </c>
      <c r="T143" s="36">
        <v>3509.9964483499998</v>
      </c>
      <c r="U143" s="36">
        <v>3483.2066510199998</v>
      </c>
      <c r="V143" s="36">
        <v>3482.7184497399999</v>
      </c>
      <c r="W143" s="36">
        <v>3460.5147895199998</v>
      </c>
      <c r="X143" s="36">
        <v>3451.08890071</v>
      </c>
      <c r="Y143" s="36">
        <v>3450.6337016399998</v>
      </c>
    </row>
    <row r="144" spans="1:25" x14ac:dyDescent="0.2">
      <c r="A144" s="35">
        <v>29</v>
      </c>
      <c r="B144" s="36">
        <v>3533.5551364600001</v>
      </c>
      <c r="C144" s="36">
        <v>3612.0051845200001</v>
      </c>
      <c r="D144" s="36">
        <v>3659.2555932</v>
      </c>
      <c r="E144" s="36">
        <v>3680.0119909099999</v>
      </c>
      <c r="F144" s="36">
        <v>3673.7163013300001</v>
      </c>
      <c r="G144" s="36">
        <v>3632.8433537699998</v>
      </c>
      <c r="H144" s="36">
        <v>3592.5953709999999</v>
      </c>
      <c r="I144" s="36">
        <v>3540.5720731799997</v>
      </c>
      <c r="J144" s="36">
        <v>3487.73839727</v>
      </c>
      <c r="K144" s="36">
        <v>3472.0602730400001</v>
      </c>
      <c r="L144" s="36">
        <v>3472.71327625</v>
      </c>
      <c r="M144" s="36">
        <v>3473.0473490700001</v>
      </c>
      <c r="N144" s="36">
        <v>3480.4650257600001</v>
      </c>
      <c r="O144" s="36">
        <v>3509.2089849199997</v>
      </c>
      <c r="P144" s="36">
        <v>3556.4981812800002</v>
      </c>
      <c r="Q144" s="36">
        <v>3579.6766248199997</v>
      </c>
      <c r="R144" s="36">
        <v>3567.84468264</v>
      </c>
      <c r="S144" s="36">
        <v>3539.1400741699999</v>
      </c>
      <c r="T144" s="36">
        <v>3474.7950510199998</v>
      </c>
      <c r="U144" s="36">
        <v>3447.8155212199999</v>
      </c>
      <c r="V144" s="36">
        <v>3449.0356842599999</v>
      </c>
      <c r="W144" s="36">
        <v>3449.6841549199999</v>
      </c>
      <c r="X144" s="36">
        <v>3469.2141390799998</v>
      </c>
      <c r="Y144" s="36">
        <v>3465.21139791</v>
      </c>
    </row>
    <row r="145" spans="1:25" ht="12.75" customHeight="1" x14ac:dyDescent="0.2">
      <c r="A145" s="35">
        <v>30</v>
      </c>
      <c r="B145" s="36">
        <v>3524.5626642699999</v>
      </c>
      <c r="C145" s="36">
        <v>3590.2022918600001</v>
      </c>
      <c r="D145" s="36">
        <v>3588.6595105599999</v>
      </c>
      <c r="E145" s="36">
        <v>3588.4243951099998</v>
      </c>
      <c r="F145" s="36">
        <v>3586.5286679299998</v>
      </c>
      <c r="G145" s="36">
        <v>3589.5135710199997</v>
      </c>
      <c r="H145" s="36">
        <v>3582.0907579700001</v>
      </c>
      <c r="I145" s="36">
        <v>3538.0182666400001</v>
      </c>
      <c r="J145" s="36">
        <v>3501.61404894</v>
      </c>
      <c r="K145" s="36">
        <v>3488.3952135899999</v>
      </c>
      <c r="L145" s="36">
        <v>3515.4886722400001</v>
      </c>
      <c r="M145" s="36">
        <v>3544.7507455999998</v>
      </c>
      <c r="N145" s="36">
        <v>3558.72748877</v>
      </c>
      <c r="O145" s="36">
        <v>3596.3219827799999</v>
      </c>
      <c r="P145" s="36">
        <v>3643.6438677499996</v>
      </c>
      <c r="Q145" s="36">
        <v>3654.6813459099999</v>
      </c>
      <c r="R145" s="36">
        <v>3627.6823459299999</v>
      </c>
      <c r="S145" s="36">
        <v>3597.96161502</v>
      </c>
      <c r="T145" s="36">
        <v>3544.9548625399998</v>
      </c>
      <c r="U145" s="36">
        <v>3509.1591225500001</v>
      </c>
      <c r="V145" s="36">
        <v>3500.8985020199998</v>
      </c>
      <c r="W145" s="36">
        <v>3508.2701160699999</v>
      </c>
      <c r="X145" s="36">
        <v>3521.4056692999998</v>
      </c>
      <c r="Y145" s="36">
        <v>3522.9804758999999</v>
      </c>
    </row>
    <row r="146" spans="1:25" x14ac:dyDescent="0.2">
      <c r="A146" s="35">
        <v>31</v>
      </c>
      <c r="B146" s="36">
        <v>3601.6491206299997</v>
      </c>
      <c r="C146" s="36">
        <v>3623.2860823599999</v>
      </c>
      <c r="D146" s="36">
        <v>3594.7501223499999</v>
      </c>
      <c r="E146" s="36">
        <v>3598.0245466199999</v>
      </c>
      <c r="F146" s="36">
        <v>3598.4998179599997</v>
      </c>
      <c r="G146" s="36">
        <v>3599.6404265900001</v>
      </c>
      <c r="H146" s="36">
        <v>3612.1899698299999</v>
      </c>
      <c r="I146" s="36">
        <v>3570.7276635899998</v>
      </c>
      <c r="J146" s="36">
        <v>3511.78421497</v>
      </c>
      <c r="K146" s="36">
        <v>3477.2861542799997</v>
      </c>
      <c r="L146" s="36">
        <v>3487.15181248</v>
      </c>
      <c r="M146" s="36">
        <v>3501.19751262</v>
      </c>
      <c r="N146" s="36">
        <v>3532.7386401399999</v>
      </c>
      <c r="O146" s="36">
        <v>3566.3960231699998</v>
      </c>
      <c r="P146" s="36">
        <v>3618.0760011099997</v>
      </c>
      <c r="Q146" s="36">
        <v>3643.6965327399998</v>
      </c>
      <c r="R146" s="36">
        <v>3632.6386594999999</v>
      </c>
      <c r="S146" s="36">
        <v>3604.0509706299999</v>
      </c>
      <c r="T146" s="36">
        <v>3534.4048894499997</v>
      </c>
      <c r="U146" s="36">
        <v>3495.4001471799997</v>
      </c>
      <c r="V146" s="36">
        <v>3507.3035100100001</v>
      </c>
      <c r="W146" s="36">
        <v>3512.7410233199998</v>
      </c>
      <c r="X146" s="36">
        <v>3544.9412109199998</v>
      </c>
      <c r="Y146" s="36">
        <v>3553.9749715399998</v>
      </c>
    </row>
    <row r="148" spans="1:25" ht="15" x14ac:dyDescent="0.25">
      <c r="A148" s="53" t="s">
        <v>110</v>
      </c>
      <c r="L148" s="54">
        <v>554738.68769074266</v>
      </c>
    </row>
    <row r="150" spans="1:25" ht="36.75" customHeight="1" x14ac:dyDescent="0.2">
      <c r="A150" s="113" t="s">
        <v>142</v>
      </c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8"/>
  <sheetViews>
    <sheetView view="pageBreakPreview" topLeftCell="A181" zoomScale="85" zoomScaleNormal="100" zoomScaleSheetLayoutView="85" workbookViewId="0">
      <selection activeCell="C99" sqref="C99"/>
    </sheetView>
  </sheetViews>
  <sheetFormatPr defaultRowHeight="12.75" x14ac:dyDescent="0.2"/>
  <cols>
    <col min="1" max="1" width="8" style="12" customWidth="1"/>
    <col min="2" max="25" width="12.7109375" style="12" customWidth="1"/>
    <col min="26" max="16384" width="9.140625" style="12"/>
  </cols>
  <sheetData>
    <row r="1" spans="1:83" ht="30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марте 2021 года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83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83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83" ht="15" x14ac:dyDescent="0.25">
      <c r="A4" s="110" t="s">
        <v>101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83" ht="64.5" customHeight="1" x14ac:dyDescent="0.25">
      <c r="A5" s="117" t="s">
        <v>102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83" ht="36.75" customHeight="1" x14ac:dyDescent="0.2"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</row>
    <row r="7" spans="1:83" ht="15" x14ac:dyDescent="0.25">
      <c r="A7" s="53" t="s">
        <v>111</v>
      </c>
    </row>
    <row r="8" spans="1:83" x14ac:dyDescent="0.2">
      <c r="A8" s="32"/>
      <c r="B8" s="33"/>
    </row>
    <row r="9" spans="1:83" x14ac:dyDescent="0.2">
      <c r="A9" s="111" t="s">
        <v>0</v>
      </c>
      <c r="B9" s="114" t="s">
        <v>12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6"/>
    </row>
    <row r="10" spans="1:83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83" x14ac:dyDescent="0.2">
      <c r="A11" s="35">
        <v>1</v>
      </c>
      <c r="B11" s="36">
        <v>1069.77955554</v>
      </c>
      <c r="C11" s="36">
        <v>1104.1642306000001</v>
      </c>
      <c r="D11" s="36">
        <v>1155.1097880900002</v>
      </c>
      <c r="E11" s="36">
        <v>1165.6339716900002</v>
      </c>
      <c r="F11" s="36">
        <v>1161.6298353700001</v>
      </c>
      <c r="G11" s="36">
        <v>1138.1905772900002</v>
      </c>
      <c r="H11" s="36">
        <v>1110.8173772100001</v>
      </c>
      <c r="I11" s="36">
        <v>1061.43175518</v>
      </c>
      <c r="J11" s="36">
        <v>1030.1619217100001</v>
      </c>
      <c r="K11" s="36">
        <v>1003.52804931</v>
      </c>
      <c r="L11" s="36">
        <v>996.20078450999995</v>
      </c>
      <c r="M11" s="36">
        <v>999.98626197999999</v>
      </c>
      <c r="N11" s="36">
        <v>994.83424442</v>
      </c>
      <c r="O11" s="36">
        <v>1043.1513641299998</v>
      </c>
      <c r="P11" s="36">
        <v>1061.03548705</v>
      </c>
      <c r="Q11" s="36">
        <v>1085.02471917</v>
      </c>
      <c r="R11" s="36">
        <v>1092.23995547</v>
      </c>
      <c r="S11" s="36">
        <v>1055.6447144200001</v>
      </c>
      <c r="T11" s="36">
        <v>1015.26802759</v>
      </c>
      <c r="U11" s="36">
        <v>983.28987620999999</v>
      </c>
      <c r="V11" s="36">
        <v>979.51278407999996</v>
      </c>
      <c r="W11" s="36">
        <v>1005.8551099</v>
      </c>
      <c r="X11" s="36">
        <v>1025.28845755</v>
      </c>
      <c r="Y11" s="36">
        <v>1038.2498592699999</v>
      </c>
    </row>
    <row r="12" spans="1:83" x14ac:dyDescent="0.2">
      <c r="A12" s="35">
        <v>2</v>
      </c>
      <c r="B12" s="36">
        <v>1077.1252800100001</v>
      </c>
      <c r="C12" s="36">
        <v>1132.7533221800002</v>
      </c>
      <c r="D12" s="36">
        <v>1127.5015999500001</v>
      </c>
      <c r="E12" s="36">
        <v>1123.3188451400001</v>
      </c>
      <c r="F12" s="36">
        <v>1123.4534470400001</v>
      </c>
      <c r="G12" s="36">
        <v>1134.5042037300002</v>
      </c>
      <c r="H12" s="36">
        <v>1142.3155778800001</v>
      </c>
      <c r="I12" s="36">
        <v>1098.2166736200002</v>
      </c>
      <c r="J12" s="36">
        <v>1053.08488713</v>
      </c>
      <c r="K12" s="36">
        <v>1030.0234421499999</v>
      </c>
      <c r="L12" s="36">
        <v>1022.6572312</v>
      </c>
      <c r="M12" s="36">
        <v>1028.8340839</v>
      </c>
      <c r="N12" s="36">
        <v>1037.09421148</v>
      </c>
      <c r="O12" s="36">
        <v>1076.91890629</v>
      </c>
      <c r="P12" s="36">
        <v>1086.80569881</v>
      </c>
      <c r="Q12" s="36">
        <v>1105.5593178700001</v>
      </c>
      <c r="R12" s="36">
        <v>1115.9465605500002</v>
      </c>
      <c r="S12" s="36">
        <v>1078.93781977</v>
      </c>
      <c r="T12" s="36">
        <v>1035.75626444</v>
      </c>
      <c r="U12" s="36">
        <v>994.47416066999995</v>
      </c>
      <c r="V12" s="36">
        <v>990.94332141999996</v>
      </c>
      <c r="W12" s="36">
        <v>1003.3726134</v>
      </c>
      <c r="X12" s="36">
        <v>1034.3130771000001</v>
      </c>
      <c r="Y12" s="36">
        <v>1039.09067284</v>
      </c>
    </row>
    <row r="13" spans="1:83" x14ac:dyDescent="0.2">
      <c r="A13" s="35">
        <v>3</v>
      </c>
      <c r="B13" s="36">
        <v>1044.39309435</v>
      </c>
      <c r="C13" s="36">
        <v>1106.5785412100001</v>
      </c>
      <c r="D13" s="36">
        <v>1134.1741118300001</v>
      </c>
      <c r="E13" s="36">
        <v>1131.26660642</v>
      </c>
      <c r="F13" s="36">
        <v>1135.0828352000001</v>
      </c>
      <c r="G13" s="36">
        <v>1142.8973439900001</v>
      </c>
      <c r="H13" s="36">
        <v>1131.35335379</v>
      </c>
      <c r="I13" s="36">
        <v>1094.0273676000002</v>
      </c>
      <c r="J13" s="36">
        <v>1046.2547875199998</v>
      </c>
      <c r="K13" s="36">
        <v>1018.7456278</v>
      </c>
      <c r="L13" s="36">
        <v>1018.13809868</v>
      </c>
      <c r="M13" s="36">
        <v>1033.38116904</v>
      </c>
      <c r="N13" s="36">
        <v>1007.1447099</v>
      </c>
      <c r="O13" s="36">
        <v>1038.67031447</v>
      </c>
      <c r="P13" s="36">
        <v>1054.8330883600001</v>
      </c>
      <c r="Q13" s="36">
        <v>1064.27857657</v>
      </c>
      <c r="R13" s="36">
        <v>1065.0001331999999</v>
      </c>
      <c r="S13" s="36">
        <v>1035.57209005</v>
      </c>
      <c r="T13" s="36">
        <v>996.02290542999992</v>
      </c>
      <c r="U13" s="36">
        <v>965.91422087000001</v>
      </c>
      <c r="V13" s="36">
        <v>966.84580929000003</v>
      </c>
      <c r="W13" s="36">
        <v>979.65633319999995</v>
      </c>
      <c r="X13" s="36">
        <v>995.76005235000002</v>
      </c>
      <c r="Y13" s="36">
        <v>1014.45192963</v>
      </c>
    </row>
    <row r="14" spans="1:83" x14ac:dyDescent="0.2">
      <c r="A14" s="35">
        <v>4</v>
      </c>
      <c r="B14" s="36">
        <v>996.09738828000002</v>
      </c>
      <c r="C14" s="36">
        <v>1056.9410989400001</v>
      </c>
      <c r="D14" s="36">
        <v>1104.3157053</v>
      </c>
      <c r="E14" s="36">
        <v>1111.1081347100001</v>
      </c>
      <c r="F14" s="36">
        <v>1120.9287298900001</v>
      </c>
      <c r="G14" s="36">
        <v>1110.6407879600001</v>
      </c>
      <c r="H14" s="36">
        <v>1076.40848007</v>
      </c>
      <c r="I14" s="36">
        <v>1038.8876125500001</v>
      </c>
      <c r="J14" s="36">
        <v>1002.34589993</v>
      </c>
      <c r="K14" s="36">
        <v>998.04868820000002</v>
      </c>
      <c r="L14" s="36">
        <v>1002.5803198799999</v>
      </c>
      <c r="M14" s="36">
        <v>1002.0270107699999</v>
      </c>
      <c r="N14" s="36">
        <v>1005.7833103199999</v>
      </c>
      <c r="O14" s="36">
        <v>1055.9085923100001</v>
      </c>
      <c r="P14" s="36">
        <v>1098.1161788300001</v>
      </c>
      <c r="Q14" s="36">
        <v>1111.2157877700001</v>
      </c>
      <c r="R14" s="36">
        <v>1105.3542601000001</v>
      </c>
      <c r="S14" s="36">
        <v>1066.9604426400001</v>
      </c>
      <c r="T14" s="36">
        <v>987.26277042999993</v>
      </c>
      <c r="U14" s="36">
        <v>950.82857802000001</v>
      </c>
      <c r="V14" s="36">
        <v>954.88005797999995</v>
      </c>
      <c r="W14" s="36">
        <v>974.15685797000003</v>
      </c>
      <c r="X14" s="36">
        <v>993.79996939</v>
      </c>
      <c r="Y14" s="36">
        <v>998.62463751999996</v>
      </c>
    </row>
    <row r="15" spans="1:83" x14ac:dyDescent="0.2">
      <c r="A15" s="35">
        <v>5</v>
      </c>
      <c r="B15" s="36">
        <v>1028.1804656499999</v>
      </c>
      <c r="C15" s="36">
        <v>1065.2449994999999</v>
      </c>
      <c r="D15" s="36">
        <v>1091.5900381500001</v>
      </c>
      <c r="E15" s="36">
        <v>1099.0763319</v>
      </c>
      <c r="F15" s="36">
        <v>1131.9271768200001</v>
      </c>
      <c r="G15" s="36">
        <v>1131.5016461700002</v>
      </c>
      <c r="H15" s="36">
        <v>1113.1836486500001</v>
      </c>
      <c r="I15" s="36">
        <v>1069.3314789900001</v>
      </c>
      <c r="J15" s="36">
        <v>1028.5855977199999</v>
      </c>
      <c r="K15" s="36">
        <v>998.06655742999999</v>
      </c>
      <c r="L15" s="36">
        <v>996.66052589000003</v>
      </c>
      <c r="M15" s="36">
        <v>993.41484291999996</v>
      </c>
      <c r="N15" s="36">
        <v>1005.33433637</v>
      </c>
      <c r="O15" s="36">
        <v>1055.4276870799999</v>
      </c>
      <c r="P15" s="36">
        <v>1075.8491732499999</v>
      </c>
      <c r="Q15" s="36">
        <v>1095.3308875</v>
      </c>
      <c r="R15" s="36">
        <v>1098.9764268900001</v>
      </c>
      <c r="S15" s="36">
        <v>1056.6560473700001</v>
      </c>
      <c r="T15" s="36">
        <v>1007.24938861</v>
      </c>
      <c r="U15" s="36">
        <v>969.38123082999994</v>
      </c>
      <c r="V15" s="36">
        <v>988.41216793000001</v>
      </c>
      <c r="W15" s="36">
        <v>996.39130095999997</v>
      </c>
      <c r="X15" s="36">
        <v>1021.1203381299999</v>
      </c>
      <c r="Y15" s="36">
        <v>1023.85652279</v>
      </c>
    </row>
    <row r="16" spans="1:83" x14ac:dyDescent="0.2">
      <c r="A16" s="35">
        <v>6</v>
      </c>
      <c r="B16" s="36">
        <v>1077.7787306499999</v>
      </c>
      <c r="C16" s="36">
        <v>1143.8263723900002</v>
      </c>
      <c r="D16" s="36">
        <v>1155.7216029400001</v>
      </c>
      <c r="E16" s="36">
        <v>1167.3062122200001</v>
      </c>
      <c r="F16" s="36">
        <v>1173.7373751</v>
      </c>
      <c r="G16" s="36">
        <v>1169.7284801200001</v>
      </c>
      <c r="H16" s="36">
        <v>1174.1885334400001</v>
      </c>
      <c r="I16" s="36">
        <v>1137.6327883900001</v>
      </c>
      <c r="J16" s="36">
        <v>1064.2454310200001</v>
      </c>
      <c r="K16" s="36">
        <v>1009.94876674</v>
      </c>
      <c r="L16" s="36">
        <v>979.22262704000002</v>
      </c>
      <c r="M16" s="36">
        <v>978.32202315999996</v>
      </c>
      <c r="N16" s="36">
        <v>989.49972863999994</v>
      </c>
      <c r="O16" s="36">
        <v>1037.5442661299999</v>
      </c>
      <c r="P16" s="36">
        <v>1053.74926723</v>
      </c>
      <c r="Q16" s="36">
        <v>1072.5919611500001</v>
      </c>
      <c r="R16" s="36">
        <v>1063.5015869000001</v>
      </c>
      <c r="S16" s="36">
        <v>1021.76391982</v>
      </c>
      <c r="T16" s="36">
        <v>978.07423703999996</v>
      </c>
      <c r="U16" s="36">
        <v>947.96787900999993</v>
      </c>
      <c r="V16" s="36">
        <v>949.94005390999996</v>
      </c>
      <c r="W16" s="36">
        <v>957.35768905999998</v>
      </c>
      <c r="X16" s="36">
        <v>981.03053794999994</v>
      </c>
      <c r="Y16" s="36">
        <v>1002.7101556599999</v>
      </c>
    </row>
    <row r="17" spans="1:25" x14ac:dyDescent="0.2">
      <c r="A17" s="35">
        <v>7</v>
      </c>
      <c r="B17" s="36">
        <v>1037.09843228</v>
      </c>
      <c r="C17" s="36">
        <v>1098.0814730100001</v>
      </c>
      <c r="D17" s="36">
        <v>1129.9640051000001</v>
      </c>
      <c r="E17" s="36">
        <v>1139.2458713400001</v>
      </c>
      <c r="F17" s="36">
        <v>1145.61304806</v>
      </c>
      <c r="G17" s="36">
        <v>1145.3985203100001</v>
      </c>
      <c r="H17" s="36">
        <v>1129.66876288</v>
      </c>
      <c r="I17" s="36">
        <v>1094.2256587900001</v>
      </c>
      <c r="J17" s="36">
        <v>1041.3725059399999</v>
      </c>
      <c r="K17" s="36">
        <v>1006.96273023</v>
      </c>
      <c r="L17" s="36">
        <v>992.26322933999995</v>
      </c>
      <c r="M17" s="36">
        <v>997.32835874</v>
      </c>
      <c r="N17" s="36">
        <v>1017.6409358</v>
      </c>
      <c r="O17" s="36">
        <v>1054.6543479700001</v>
      </c>
      <c r="P17" s="36">
        <v>1086.28919531</v>
      </c>
      <c r="Q17" s="36">
        <v>1103.3067797600002</v>
      </c>
      <c r="R17" s="36">
        <v>1090.5043069400001</v>
      </c>
      <c r="S17" s="36">
        <v>1056.7363101000001</v>
      </c>
      <c r="T17" s="36">
        <v>1010.87228369</v>
      </c>
      <c r="U17" s="36">
        <v>972.72563029000003</v>
      </c>
      <c r="V17" s="36">
        <v>978.98765421999997</v>
      </c>
      <c r="W17" s="36">
        <v>999.46606258999998</v>
      </c>
      <c r="X17" s="36">
        <v>1010.69520518</v>
      </c>
      <c r="Y17" s="36">
        <v>1027.8016192300001</v>
      </c>
    </row>
    <row r="18" spans="1:25" x14ac:dyDescent="0.2">
      <c r="A18" s="35">
        <v>8</v>
      </c>
      <c r="B18" s="36">
        <v>1047.1481143199999</v>
      </c>
      <c r="C18" s="36">
        <v>1106.14069485</v>
      </c>
      <c r="D18" s="36">
        <v>1146.6857961400001</v>
      </c>
      <c r="E18" s="36">
        <v>1140.5505873500001</v>
      </c>
      <c r="F18" s="36">
        <v>1139.31166392</v>
      </c>
      <c r="G18" s="36">
        <v>1136.7397213200002</v>
      </c>
      <c r="H18" s="36">
        <v>1146.3429273700001</v>
      </c>
      <c r="I18" s="36">
        <v>1124.7468179100001</v>
      </c>
      <c r="J18" s="36">
        <v>1074.1154228800001</v>
      </c>
      <c r="K18" s="36">
        <v>1030.43165402</v>
      </c>
      <c r="L18" s="36">
        <v>1017.88157646</v>
      </c>
      <c r="M18" s="36">
        <v>1015.77548394</v>
      </c>
      <c r="N18" s="36">
        <v>1020.0986963299999</v>
      </c>
      <c r="O18" s="36">
        <v>1064.5265125999999</v>
      </c>
      <c r="P18" s="36">
        <v>1074.58912521</v>
      </c>
      <c r="Q18" s="36">
        <v>1094.93081484</v>
      </c>
      <c r="R18" s="36">
        <v>1100.66005952</v>
      </c>
      <c r="S18" s="36">
        <v>1063.40812643</v>
      </c>
      <c r="T18" s="36">
        <v>1004.3088112299999</v>
      </c>
      <c r="U18" s="36">
        <v>969.84402569999997</v>
      </c>
      <c r="V18" s="36">
        <v>980.70080429999996</v>
      </c>
      <c r="W18" s="36">
        <v>1000.14661831</v>
      </c>
      <c r="X18" s="36">
        <v>1011.70097087</v>
      </c>
      <c r="Y18" s="36">
        <v>1027.35668887</v>
      </c>
    </row>
    <row r="19" spans="1:25" x14ac:dyDescent="0.2">
      <c r="A19" s="35">
        <v>9</v>
      </c>
      <c r="B19" s="36">
        <v>1023.4322869</v>
      </c>
      <c r="C19" s="36">
        <v>1074.7359048400001</v>
      </c>
      <c r="D19" s="36">
        <v>1136.5600624000001</v>
      </c>
      <c r="E19" s="36">
        <v>1140.6101086900001</v>
      </c>
      <c r="F19" s="36">
        <v>1144.9824671600002</v>
      </c>
      <c r="G19" s="36">
        <v>1134.50315331</v>
      </c>
      <c r="H19" s="36">
        <v>1099.86036975</v>
      </c>
      <c r="I19" s="36">
        <v>1070.6449282900001</v>
      </c>
      <c r="J19" s="36">
        <v>1027.5327286500001</v>
      </c>
      <c r="K19" s="36">
        <v>1005.2319533</v>
      </c>
      <c r="L19" s="36">
        <v>1003.85639083</v>
      </c>
      <c r="M19" s="36">
        <v>1013.08996786</v>
      </c>
      <c r="N19" s="36">
        <v>1030.1902204200001</v>
      </c>
      <c r="O19" s="36">
        <v>1064.2239500200001</v>
      </c>
      <c r="P19" s="36">
        <v>1070.12700068</v>
      </c>
      <c r="Q19" s="36">
        <v>1074.4806689700001</v>
      </c>
      <c r="R19" s="36">
        <v>1082.67090635</v>
      </c>
      <c r="S19" s="36">
        <v>1070.98685645</v>
      </c>
      <c r="T19" s="36">
        <v>1017.90687671</v>
      </c>
      <c r="U19" s="36">
        <v>982.15980150999997</v>
      </c>
      <c r="V19" s="36">
        <v>980.55360726999993</v>
      </c>
      <c r="W19" s="36">
        <v>1000.9693112699999</v>
      </c>
      <c r="X19" s="36">
        <v>1025.4948731899999</v>
      </c>
      <c r="Y19" s="36">
        <v>1046.6326698099999</v>
      </c>
    </row>
    <row r="20" spans="1:25" x14ac:dyDescent="0.2">
      <c r="A20" s="35">
        <v>10</v>
      </c>
      <c r="B20" s="36">
        <v>1051.0609960100001</v>
      </c>
      <c r="C20" s="36">
        <v>1090.01390958</v>
      </c>
      <c r="D20" s="36">
        <v>1141.2546740800001</v>
      </c>
      <c r="E20" s="36">
        <v>1138.8940734400001</v>
      </c>
      <c r="F20" s="36">
        <v>1142.6229371700001</v>
      </c>
      <c r="G20" s="36">
        <v>1144.3526811300001</v>
      </c>
      <c r="H20" s="36">
        <v>1118.3916110800001</v>
      </c>
      <c r="I20" s="36">
        <v>1086.0704764300001</v>
      </c>
      <c r="J20" s="36">
        <v>1051.3407865900001</v>
      </c>
      <c r="K20" s="36">
        <v>1015.26803332</v>
      </c>
      <c r="L20" s="36">
        <v>1008.0513314699999</v>
      </c>
      <c r="M20" s="36">
        <v>1020.3666095699999</v>
      </c>
      <c r="N20" s="36">
        <v>1024.38576739</v>
      </c>
      <c r="O20" s="36">
        <v>1024.7143349799999</v>
      </c>
      <c r="P20" s="36">
        <v>1069.78789549</v>
      </c>
      <c r="Q20" s="36">
        <v>1106.1538850900001</v>
      </c>
      <c r="R20" s="36">
        <v>1097.7001883500002</v>
      </c>
      <c r="S20" s="36">
        <v>1074.0134969800001</v>
      </c>
      <c r="T20" s="36">
        <v>1007.23540242</v>
      </c>
      <c r="U20" s="36">
        <v>973.93106795999995</v>
      </c>
      <c r="V20" s="36">
        <v>974.33638263</v>
      </c>
      <c r="W20" s="36">
        <v>989.19567833999997</v>
      </c>
      <c r="X20" s="36">
        <v>1015.01537752</v>
      </c>
      <c r="Y20" s="36">
        <v>1048.7957366599999</v>
      </c>
    </row>
    <row r="21" spans="1:25" x14ac:dyDescent="0.2">
      <c r="A21" s="35">
        <v>11</v>
      </c>
      <c r="B21" s="36">
        <v>1049.73312562</v>
      </c>
      <c r="C21" s="36">
        <v>1093.31932901</v>
      </c>
      <c r="D21" s="36">
        <v>1122.28142325</v>
      </c>
      <c r="E21" s="36">
        <v>1123.4741514700002</v>
      </c>
      <c r="F21" s="36">
        <v>1123.5875308000002</v>
      </c>
      <c r="G21" s="36">
        <v>1136.82383411</v>
      </c>
      <c r="H21" s="36">
        <v>1141.6777892</v>
      </c>
      <c r="I21" s="36">
        <v>1079.0576193500001</v>
      </c>
      <c r="J21" s="36">
        <v>1027.0138686800001</v>
      </c>
      <c r="K21" s="36">
        <v>1001.2725763899999</v>
      </c>
      <c r="L21" s="36">
        <v>995.59473215999992</v>
      </c>
      <c r="M21" s="36">
        <v>999.90675583999996</v>
      </c>
      <c r="N21" s="36">
        <v>1018.69081852</v>
      </c>
      <c r="O21" s="36">
        <v>1052.72545969</v>
      </c>
      <c r="P21" s="36">
        <v>1075.95216458</v>
      </c>
      <c r="Q21" s="36">
        <v>1112.5370071300001</v>
      </c>
      <c r="R21" s="36">
        <v>1102.08952006</v>
      </c>
      <c r="S21" s="36">
        <v>1050.71941068</v>
      </c>
      <c r="T21" s="36">
        <v>972.28484727</v>
      </c>
      <c r="U21" s="36">
        <v>943.27221433</v>
      </c>
      <c r="V21" s="36">
        <v>959.02994371</v>
      </c>
      <c r="W21" s="36">
        <v>975.59994328999994</v>
      </c>
      <c r="X21" s="36">
        <v>993.52853224</v>
      </c>
      <c r="Y21" s="36">
        <v>1001.78788905</v>
      </c>
    </row>
    <row r="22" spans="1:25" x14ac:dyDescent="0.2">
      <c r="A22" s="35">
        <v>12</v>
      </c>
      <c r="B22" s="36">
        <v>1052.80654972</v>
      </c>
      <c r="C22" s="36">
        <v>1120.3538644900002</v>
      </c>
      <c r="D22" s="36">
        <v>1124.0473466800001</v>
      </c>
      <c r="E22" s="36">
        <v>1123.08329183</v>
      </c>
      <c r="F22" s="36">
        <v>1122.6270837300001</v>
      </c>
      <c r="G22" s="36">
        <v>1129.3732963100001</v>
      </c>
      <c r="H22" s="36">
        <v>1126.1741881</v>
      </c>
      <c r="I22" s="36">
        <v>1060.1749881800001</v>
      </c>
      <c r="J22" s="36">
        <v>1008.25547382</v>
      </c>
      <c r="K22" s="36">
        <v>970.46394534000001</v>
      </c>
      <c r="L22" s="36">
        <v>971.06596286000001</v>
      </c>
      <c r="M22" s="36">
        <v>967.91071475000001</v>
      </c>
      <c r="N22" s="36">
        <v>976.82414148999999</v>
      </c>
      <c r="O22" s="36">
        <v>994.49003605999997</v>
      </c>
      <c r="P22" s="36">
        <v>1042.48246159</v>
      </c>
      <c r="Q22" s="36">
        <v>1087.19798616</v>
      </c>
      <c r="R22" s="36">
        <v>1096.64635795</v>
      </c>
      <c r="S22" s="36">
        <v>1055.0934406000001</v>
      </c>
      <c r="T22" s="36">
        <v>978.56914652</v>
      </c>
      <c r="U22" s="36">
        <v>951.54921146999993</v>
      </c>
      <c r="V22" s="36">
        <v>964.00983771999995</v>
      </c>
      <c r="W22" s="36">
        <v>976.79847746999997</v>
      </c>
      <c r="X22" s="36">
        <v>994.71436395000001</v>
      </c>
      <c r="Y22" s="36">
        <v>1011.2610724699999</v>
      </c>
    </row>
    <row r="23" spans="1:25" x14ac:dyDescent="0.2">
      <c r="A23" s="35">
        <v>13</v>
      </c>
      <c r="B23" s="36">
        <v>1129.0603487800001</v>
      </c>
      <c r="C23" s="36">
        <v>1157.5871369600002</v>
      </c>
      <c r="D23" s="36">
        <v>1132.8099325000001</v>
      </c>
      <c r="E23" s="36">
        <v>1127.91958346</v>
      </c>
      <c r="F23" s="36">
        <v>1128.7704273500001</v>
      </c>
      <c r="G23" s="36">
        <v>1134.98614668</v>
      </c>
      <c r="H23" s="36">
        <v>1144.00498184</v>
      </c>
      <c r="I23" s="36">
        <v>1122.6415380600001</v>
      </c>
      <c r="J23" s="36">
        <v>1049.5870839300001</v>
      </c>
      <c r="K23" s="36">
        <v>1006.66707201</v>
      </c>
      <c r="L23" s="36">
        <v>1006.1274215999999</v>
      </c>
      <c r="M23" s="36">
        <v>1011.43433414</v>
      </c>
      <c r="N23" s="36">
        <v>1027.8106261600001</v>
      </c>
      <c r="O23" s="36">
        <v>1067.7816049099999</v>
      </c>
      <c r="P23" s="36">
        <v>1114.3285632700001</v>
      </c>
      <c r="Q23" s="36">
        <v>1086.35819922</v>
      </c>
      <c r="R23" s="36">
        <v>1057.60657603</v>
      </c>
      <c r="S23" s="36">
        <v>1009.2779416</v>
      </c>
      <c r="T23" s="36">
        <v>946.2328215</v>
      </c>
      <c r="U23" s="36">
        <v>916.73911183999996</v>
      </c>
      <c r="V23" s="36">
        <v>925.04360156999996</v>
      </c>
      <c r="W23" s="36">
        <v>936.36725665999995</v>
      </c>
      <c r="X23" s="36">
        <v>949.00530272999993</v>
      </c>
      <c r="Y23" s="36">
        <v>978.34281582999995</v>
      </c>
    </row>
    <row r="24" spans="1:25" x14ac:dyDescent="0.2">
      <c r="A24" s="35">
        <v>14</v>
      </c>
      <c r="B24" s="36">
        <v>1029.3974854600001</v>
      </c>
      <c r="C24" s="36">
        <v>1069.2838462</v>
      </c>
      <c r="D24" s="36">
        <v>1097.3058328700001</v>
      </c>
      <c r="E24" s="36">
        <v>1114.39680462</v>
      </c>
      <c r="F24" s="36">
        <v>1115.24214265</v>
      </c>
      <c r="G24" s="36">
        <v>1116.3198730300001</v>
      </c>
      <c r="H24" s="36">
        <v>1124.2934690100001</v>
      </c>
      <c r="I24" s="36">
        <v>1095.7468265</v>
      </c>
      <c r="J24" s="36">
        <v>1021.5252901699999</v>
      </c>
      <c r="K24" s="36">
        <v>983.55020389000003</v>
      </c>
      <c r="L24" s="36">
        <v>960.63660231999995</v>
      </c>
      <c r="M24" s="36">
        <v>971.53949396999997</v>
      </c>
      <c r="N24" s="36">
        <v>994.08238944999994</v>
      </c>
      <c r="O24" s="36">
        <v>1029.6886626099999</v>
      </c>
      <c r="P24" s="36">
        <v>1071.40029637</v>
      </c>
      <c r="Q24" s="36">
        <v>1081.6200758500001</v>
      </c>
      <c r="R24" s="36">
        <v>1071.4673386700001</v>
      </c>
      <c r="S24" s="36">
        <v>1040.7370171299999</v>
      </c>
      <c r="T24" s="36">
        <v>969.78179957999998</v>
      </c>
      <c r="U24" s="36">
        <v>932.89066361999994</v>
      </c>
      <c r="V24" s="36">
        <v>936.37861380999993</v>
      </c>
      <c r="W24" s="36">
        <v>950.84474144000001</v>
      </c>
      <c r="X24" s="36">
        <v>966.11157773000002</v>
      </c>
      <c r="Y24" s="36">
        <v>981.18677230000003</v>
      </c>
    </row>
    <row r="25" spans="1:25" x14ac:dyDescent="0.2">
      <c r="A25" s="35">
        <v>15</v>
      </c>
      <c r="B25" s="36">
        <v>1083.42322685</v>
      </c>
      <c r="C25" s="36">
        <v>1124.1193358100002</v>
      </c>
      <c r="D25" s="36">
        <v>1120.1338336200001</v>
      </c>
      <c r="E25" s="36">
        <v>1117.5579888000002</v>
      </c>
      <c r="F25" s="36">
        <v>1122.6979570800002</v>
      </c>
      <c r="G25" s="36">
        <v>1128.20136591</v>
      </c>
      <c r="H25" s="36">
        <v>1130.51728331</v>
      </c>
      <c r="I25" s="36">
        <v>1072.06267263</v>
      </c>
      <c r="J25" s="36">
        <v>1014.33512891</v>
      </c>
      <c r="K25" s="36">
        <v>975.97642153999993</v>
      </c>
      <c r="L25" s="36">
        <v>965.23669701999995</v>
      </c>
      <c r="M25" s="36">
        <v>986.63420180000003</v>
      </c>
      <c r="N25" s="36">
        <v>997.73273742999993</v>
      </c>
      <c r="O25" s="36">
        <v>1025.4780388499998</v>
      </c>
      <c r="P25" s="36">
        <v>1074.62969174</v>
      </c>
      <c r="Q25" s="36">
        <v>1094.1159358500001</v>
      </c>
      <c r="R25" s="36">
        <v>1078.0008444499999</v>
      </c>
      <c r="S25" s="36">
        <v>1032.11408119</v>
      </c>
      <c r="T25" s="36">
        <v>937.23555656999997</v>
      </c>
      <c r="U25" s="36">
        <v>899.36204108999993</v>
      </c>
      <c r="V25" s="36">
        <v>898.76734849000002</v>
      </c>
      <c r="W25" s="36">
        <v>904.51611035999997</v>
      </c>
      <c r="X25" s="36">
        <v>901.95168942999999</v>
      </c>
      <c r="Y25" s="36">
        <v>911.80118857000002</v>
      </c>
    </row>
    <row r="26" spans="1:25" x14ac:dyDescent="0.2">
      <c r="A26" s="35">
        <v>16</v>
      </c>
      <c r="B26" s="36">
        <v>985.47343702000001</v>
      </c>
      <c r="C26" s="36">
        <v>1077.50833575</v>
      </c>
      <c r="D26" s="36">
        <v>1111.9695536700001</v>
      </c>
      <c r="E26" s="36">
        <v>1112.7897339000001</v>
      </c>
      <c r="F26" s="36">
        <v>1105.77735895</v>
      </c>
      <c r="G26" s="36">
        <v>1112.66726855</v>
      </c>
      <c r="H26" s="36">
        <v>1137.2330766800001</v>
      </c>
      <c r="I26" s="36">
        <v>1091.1959826500001</v>
      </c>
      <c r="J26" s="36">
        <v>1046.46312442</v>
      </c>
      <c r="K26" s="36">
        <v>1026.0117535300001</v>
      </c>
      <c r="L26" s="36">
        <v>1021.6149996299999</v>
      </c>
      <c r="M26" s="36">
        <v>1016.03357176</v>
      </c>
      <c r="N26" s="36">
        <v>1013.73828665</v>
      </c>
      <c r="O26" s="36">
        <v>1042.75615318</v>
      </c>
      <c r="P26" s="36">
        <v>1082.1245177400001</v>
      </c>
      <c r="Q26" s="36">
        <v>1088.3835558000001</v>
      </c>
      <c r="R26" s="36">
        <v>1077.6363746</v>
      </c>
      <c r="S26" s="36">
        <v>1068.52878102</v>
      </c>
      <c r="T26" s="36">
        <v>1000.95031695</v>
      </c>
      <c r="U26" s="36">
        <v>966.31798820999995</v>
      </c>
      <c r="V26" s="36">
        <v>970.22882224</v>
      </c>
      <c r="W26" s="36">
        <v>986.66645515999994</v>
      </c>
      <c r="X26" s="36">
        <v>1002.7970361</v>
      </c>
      <c r="Y26" s="36">
        <v>1005.91440669</v>
      </c>
    </row>
    <row r="27" spans="1:25" x14ac:dyDescent="0.2">
      <c r="A27" s="35">
        <v>17</v>
      </c>
      <c r="B27" s="36">
        <v>1114.10811805</v>
      </c>
      <c r="C27" s="36">
        <v>1144.2013437300002</v>
      </c>
      <c r="D27" s="36">
        <v>1127.16347324</v>
      </c>
      <c r="E27" s="36">
        <v>1121.7101020500002</v>
      </c>
      <c r="F27" s="36">
        <v>1124.9048701400002</v>
      </c>
      <c r="G27" s="36">
        <v>1133.8575259300001</v>
      </c>
      <c r="H27" s="36">
        <v>1147.5734121300002</v>
      </c>
      <c r="I27" s="36">
        <v>1110.9268302100002</v>
      </c>
      <c r="J27" s="36">
        <v>1069.61085981</v>
      </c>
      <c r="K27" s="36">
        <v>1059.4110942300001</v>
      </c>
      <c r="L27" s="36">
        <v>1054.1971549500001</v>
      </c>
      <c r="M27" s="36">
        <v>1056.5270113000001</v>
      </c>
      <c r="N27" s="36">
        <v>1058.64173673</v>
      </c>
      <c r="O27" s="36">
        <v>1076.81825076</v>
      </c>
      <c r="P27" s="36">
        <v>1118.8530949000001</v>
      </c>
      <c r="Q27" s="36">
        <v>1150.1223839000002</v>
      </c>
      <c r="R27" s="36">
        <v>1130.05017133</v>
      </c>
      <c r="S27" s="36">
        <v>1105.5651982300001</v>
      </c>
      <c r="T27" s="36">
        <v>1047.07619316</v>
      </c>
      <c r="U27" s="36">
        <v>1016.6639936199999</v>
      </c>
      <c r="V27" s="36">
        <v>1010.25365415</v>
      </c>
      <c r="W27" s="36">
        <v>1019.7133555299999</v>
      </c>
      <c r="X27" s="36">
        <v>1033.9017329999999</v>
      </c>
      <c r="Y27" s="36">
        <v>1040.1261524500001</v>
      </c>
    </row>
    <row r="28" spans="1:25" x14ac:dyDescent="0.2">
      <c r="A28" s="35">
        <v>18</v>
      </c>
      <c r="B28" s="36">
        <v>1056.06492493</v>
      </c>
      <c r="C28" s="36">
        <v>1130.7861089500002</v>
      </c>
      <c r="D28" s="36">
        <v>1201.91815679</v>
      </c>
      <c r="E28" s="36">
        <v>1205.3408499300001</v>
      </c>
      <c r="F28" s="36">
        <v>1210.78046249</v>
      </c>
      <c r="G28" s="36">
        <v>1207.4555957</v>
      </c>
      <c r="H28" s="36">
        <v>1164.5604223600001</v>
      </c>
      <c r="I28" s="36">
        <v>1094.8203756800001</v>
      </c>
      <c r="J28" s="36">
        <v>1052.0489726000001</v>
      </c>
      <c r="K28" s="36">
        <v>1028.7245168700001</v>
      </c>
      <c r="L28" s="36">
        <v>1028.09910704</v>
      </c>
      <c r="M28" s="36">
        <v>1036.7943916700001</v>
      </c>
      <c r="N28" s="36">
        <v>1044.27601555</v>
      </c>
      <c r="O28" s="36">
        <v>1055.3284331699999</v>
      </c>
      <c r="P28" s="36">
        <v>1099.3916760300001</v>
      </c>
      <c r="Q28" s="36">
        <v>1126.7003937500001</v>
      </c>
      <c r="R28" s="36">
        <v>1115.4275108100001</v>
      </c>
      <c r="S28" s="36">
        <v>1100.43334372</v>
      </c>
      <c r="T28" s="36">
        <v>1024.63499976</v>
      </c>
      <c r="U28" s="36">
        <v>994.73279073000003</v>
      </c>
      <c r="V28" s="36">
        <v>1000.36170586</v>
      </c>
      <c r="W28" s="36">
        <v>1005.3607067299999</v>
      </c>
      <c r="X28" s="36">
        <v>1015.83305693</v>
      </c>
      <c r="Y28" s="36">
        <v>1025.8344402799999</v>
      </c>
    </row>
    <row r="29" spans="1:25" x14ac:dyDescent="0.2">
      <c r="A29" s="35">
        <v>19</v>
      </c>
      <c r="B29" s="36">
        <v>1016.95706936</v>
      </c>
      <c r="C29" s="36">
        <v>1083.26621095</v>
      </c>
      <c r="D29" s="36">
        <v>1159.1056509100001</v>
      </c>
      <c r="E29" s="36">
        <v>1155.57611939</v>
      </c>
      <c r="F29" s="36">
        <v>1184.2530198700001</v>
      </c>
      <c r="G29" s="36">
        <v>1163.0395388900001</v>
      </c>
      <c r="H29" s="36">
        <v>1104.4298187100001</v>
      </c>
      <c r="I29" s="36">
        <v>1054.1093896699999</v>
      </c>
      <c r="J29" s="36">
        <v>1007.4615811699999</v>
      </c>
      <c r="K29" s="36">
        <v>984.24342396999998</v>
      </c>
      <c r="L29" s="36">
        <v>977.51942617999998</v>
      </c>
      <c r="M29" s="36">
        <v>985.00585894999995</v>
      </c>
      <c r="N29" s="36">
        <v>1003.68436835</v>
      </c>
      <c r="O29" s="36">
        <v>1010.34428616</v>
      </c>
      <c r="P29" s="36">
        <v>1051.95692547</v>
      </c>
      <c r="Q29" s="36">
        <v>1085.7149942600001</v>
      </c>
      <c r="R29" s="36">
        <v>1091.5131673000001</v>
      </c>
      <c r="S29" s="36">
        <v>1080.4894869899999</v>
      </c>
      <c r="T29" s="36">
        <v>1009.40798102</v>
      </c>
      <c r="U29" s="36">
        <v>969.79830958000002</v>
      </c>
      <c r="V29" s="36">
        <v>962.59690834999992</v>
      </c>
      <c r="W29" s="36">
        <v>967.53498408999997</v>
      </c>
      <c r="X29" s="36">
        <v>991.80550076999998</v>
      </c>
      <c r="Y29" s="36">
        <v>1003.88730771</v>
      </c>
    </row>
    <row r="30" spans="1:25" x14ac:dyDescent="0.2">
      <c r="A30" s="35">
        <v>20</v>
      </c>
      <c r="B30" s="36">
        <v>1023.57205163</v>
      </c>
      <c r="C30" s="36">
        <v>1087.43579445</v>
      </c>
      <c r="D30" s="36">
        <v>1156.5840146200001</v>
      </c>
      <c r="E30" s="36">
        <v>1170.2999039400001</v>
      </c>
      <c r="F30" s="36">
        <v>1188.47402205</v>
      </c>
      <c r="G30" s="36">
        <v>1175.88906881</v>
      </c>
      <c r="H30" s="36">
        <v>1162.56395948</v>
      </c>
      <c r="I30" s="36">
        <v>1130.22628177</v>
      </c>
      <c r="J30" s="36">
        <v>1042.1098225599999</v>
      </c>
      <c r="K30" s="36">
        <v>996.85602684000003</v>
      </c>
      <c r="L30" s="36">
        <v>994.51488544999995</v>
      </c>
      <c r="M30" s="36">
        <v>1006.93209542</v>
      </c>
      <c r="N30" s="36">
        <v>1026.8021439499998</v>
      </c>
      <c r="O30" s="36">
        <v>1036.94784759</v>
      </c>
      <c r="P30" s="36">
        <v>1068.32483746</v>
      </c>
      <c r="Q30" s="36">
        <v>1103.1707069400002</v>
      </c>
      <c r="R30" s="36">
        <v>1102.4823972300001</v>
      </c>
      <c r="S30" s="36">
        <v>1076.78024207</v>
      </c>
      <c r="T30" s="36">
        <v>1013.1353505</v>
      </c>
      <c r="U30" s="36">
        <v>971.86171051999997</v>
      </c>
      <c r="V30" s="36">
        <v>960.35097725999992</v>
      </c>
      <c r="W30" s="36">
        <v>963.17615353999997</v>
      </c>
      <c r="X30" s="36">
        <v>979.14847466000003</v>
      </c>
      <c r="Y30" s="36">
        <v>1013.6612933499999</v>
      </c>
    </row>
    <row r="31" spans="1:25" x14ac:dyDescent="0.2">
      <c r="A31" s="35">
        <v>21</v>
      </c>
      <c r="B31" s="36">
        <v>1086.5559413400001</v>
      </c>
      <c r="C31" s="36">
        <v>1142.04637282</v>
      </c>
      <c r="D31" s="36">
        <v>1211.24412383</v>
      </c>
      <c r="E31" s="36">
        <v>1211.8957781700001</v>
      </c>
      <c r="F31" s="36">
        <v>1212.1214465500002</v>
      </c>
      <c r="G31" s="36">
        <v>1215.6565443700001</v>
      </c>
      <c r="H31" s="36">
        <v>1188.7321419</v>
      </c>
      <c r="I31" s="36">
        <v>1126.06992603</v>
      </c>
      <c r="J31" s="36">
        <v>1080.9185955</v>
      </c>
      <c r="K31" s="36">
        <v>1018.9037612</v>
      </c>
      <c r="L31" s="36">
        <v>995.76996818999999</v>
      </c>
      <c r="M31" s="36">
        <v>997.16597681999997</v>
      </c>
      <c r="N31" s="36">
        <v>1013.9254268999999</v>
      </c>
      <c r="O31" s="36">
        <v>1025.1511632199999</v>
      </c>
      <c r="P31" s="36">
        <v>1070.4823329999999</v>
      </c>
      <c r="Q31" s="36">
        <v>1094.3728810900002</v>
      </c>
      <c r="R31" s="36">
        <v>1070.6812300399999</v>
      </c>
      <c r="S31" s="36">
        <v>1062.7385722399999</v>
      </c>
      <c r="T31" s="36">
        <v>1014.48802833</v>
      </c>
      <c r="U31" s="36">
        <v>967.26536625999995</v>
      </c>
      <c r="V31" s="36">
        <v>978.00180195999997</v>
      </c>
      <c r="W31" s="36">
        <v>990.50268432999997</v>
      </c>
      <c r="X31" s="36">
        <v>1012.89439753</v>
      </c>
      <c r="Y31" s="36">
        <v>1040.9073561999999</v>
      </c>
    </row>
    <row r="32" spans="1:25" x14ac:dyDescent="0.2">
      <c r="A32" s="35">
        <v>22</v>
      </c>
      <c r="B32" s="36">
        <v>1042.3270500600001</v>
      </c>
      <c r="C32" s="36">
        <v>1087.89306171</v>
      </c>
      <c r="D32" s="36">
        <v>1144.7624040300002</v>
      </c>
      <c r="E32" s="36">
        <v>1146.0037916800002</v>
      </c>
      <c r="F32" s="36">
        <v>1143.3060295300002</v>
      </c>
      <c r="G32" s="36">
        <v>1117.4476486900001</v>
      </c>
      <c r="H32" s="36">
        <v>1099.3098836600002</v>
      </c>
      <c r="I32" s="36">
        <v>1044.3494611900001</v>
      </c>
      <c r="J32" s="36">
        <v>1004.0995845699999</v>
      </c>
      <c r="K32" s="36">
        <v>1004.3857760999999</v>
      </c>
      <c r="L32" s="36">
        <v>1007.87607773</v>
      </c>
      <c r="M32" s="36">
        <v>1001.07949619</v>
      </c>
      <c r="N32" s="36">
        <v>1015.04479984</v>
      </c>
      <c r="O32" s="36">
        <v>1070.4447783000001</v>
      </c>
      <c r="P32" s="36">
        <v>1130.3595505600001</v>
      </c>
      <c r="Q32" s="36">
        <v>1144.0504370000001</v>
      </c>
      <c r="R32" s="36">
        <v>1141.6812153600001</v>
      </c>
      <c r="S32" s="36">
        <v>1112.2593875800001</v>
      </c>
      <c r="T32" s="36">
        <v>1032.9861639999999</v>
      </c>
      <c r="U32" s="36">
        <v>994.31777785999998</v>
      </c>
      <c r="V32" s="36">
        <v>971.68020251999997</v>
      </c>
      <c r="W32" s="36">
        <v>967.74229918999993</v>
      </c>
      <c r="X32" s="36">
        <v>993.69935126999997</v>
      </c>
      <c r="Y32" s="36">
        <v>1003.04509674</v>
      </c>
    </row>
    <row r="33" spans="1:25" x14ac:dyDescent="0.2">
      <c r="A33" s="35">
        <v>23</v>
      </c>
      <c r="B33" s="36">
        <v>1010.1037536699999</v>
      </c>
      <c r="C33" s="36">
        <v>1077.1031304099999</v>
      </c>
      <c r="D33" s="36">
        <v>1128.9372954100002</v>
      </c>
      <c r="E33" s="36">
        <v>1136.0614642800001</v>
      </c>
      <c r="F33" s="36">
        <v>1129.02884425</v>
      </c>
      <c r="G33" s="36">
        <v>1108.31740956</v>
      </c>
      <c r="H33" s="36">
        <v>1088.4809767000002</v>
      </c>
      <c r="I33" s="36">
        <v>1031.2547210499999</v>
      </c>
      <c r="J33" s="36">
        <v>982.51454207999996</v>
      </c>
      <c r="K33" s="36">
        <v>959.08217999999999</v>
      </c>
      <c r="L33" s="36">
        <v>997.83884922999994</v>
      </c>
      <c r="M33" s="36">
        <v>1010.3715248899999</v>
      </c>
      <c r="N33" s="36">
        <v>1043.90887838</v>
      </c>
      <c r="O33" s="36">
        <v>1077.73638652</v>
      </c>
      <c r="P33" s="36">
        <v>1106.49388595</v>
      </c>
      <c r="Q33" s="36">
        <v>1124.8657497300001</v>
      </c>
      <c r="R33" s="36">
        <v>1115.83403974</v>
      </c>
      <c r="S33" s="36">
        <v>1074.12742751</v>
      </c>
      <c r="T33" s="36">
        <v>998.31894731</v>
      </c>
      <c r="U33" s="36">
        <v>957.76183746999993</v>
      </c>
      <c r="V33" s="36">
        <v>969.82072026000003</v>
      </c>
      <c r="W33" s="36">
        <v>954.14840927</v>
      </c>
      <c r="X33" s="36">
        <v>965.88259598000002</v>
      </c>
      <c r="Y33" s="36">
        <v>991.26409553999997</v>
      </c>
    </row>
    <row r="34" spans="1:25" x14ac:dyDescent="0.2">
      <c r="A34" s="35">
        <v>24</v>
      </c>
      <c r="B34" s="36">
        <v>1027.28152514</v>
      </c>
      <c r="C34" s="36">
        <v>1078.45655822</v>
      </c>
      <c r="D34" s="36">
        <v>1132.6083275400001</v>
      </c>
      <c r="E34" s="36">
        <v>1139.67299854</v>
      </c>
      <c r="F34" s="36">
        <v>1132.8824567400002</v>
      </c>
      <c r="G34" s="36">
        <v>1108.26037468</v>
      </c>
      <c r="H34" s="36">
        <v>1094.5416968900001</v>
      </c>
      <c r="I34" s="36">
        <v>1045.2471450600001</v>
      </c>
      <c r="J34" s="36">
        <v>991.29524935999996</v>
      </c>
      <c r="K34" s="36">
        <v>963.98983553999994</v>
      </c>
      <c r="L34" s="36">
        <v>989.02132534999998</v>
      </c>
      <c r="M34" s="36">
        <v>981.18927258999997</v>
      </c>
      <c r="N34" s="36">
        <v>1000.9193954799999</v>
      </c>
      <c r="O34" s="36">
        <v>1040.8439086399999</v>
      </c>
      <c r="P34" s="36">
        <v>1078.9536761500001</v>
      </c>
      <c r="Q34" s="36">
        <v>1102.3588216600001</v>
      </c>
      <c r="R34" s="36">
        <v>1083.5591956000001</v>
      </c>
      <c r="S34" s="36">
        <v>1039.13908986</v>
      </c>
      <c r="T34" s="36">
        <v>967.54190391999998</v>
      </c>
      <c r="U34" s="36">
        <v>926.77379166000003</v>
      </c>
      <c r="V34" s="36">
        <v>929.17812902999992</v>
      </c>
      <c r="W34" s="36">
        <v>923.78228448999994</v>
      </c>
      <c r="X34" s="36">
        <v>931.30970323999998</v>
      </c>
      <c r="Y34" s="36">
        <v>947.18948055999999</v>
      </c>
    </row>
    <row r="35" spans="1:25" x14ac:dyDescent="0.2">
      <c r="A35" s="35">
        <v>25</v>
      </c>
      <c r="B35" s="36">
        <v>1003.25310695</v>
      </c>
      <c r="C35" s="36">
        <v>1047.0202227700001</v>
      </c>
      <c r="D35" s="36">
        <v>1112.27814577</v>
      </c>
      <c r="E35" s="36">
        <v>1123.23254969</v>
      </c>
      <c r="F35" s="36">
        <v>1126.2460163600001</v>
      </c>
      <c r="G35" s="36">
        <v>1107.0004602600002</v>
      </c>
      <c r="H35" s="36">
        <v>1066.9556306300001</v>
      </c>
      <c r="I35" s="36">
        <v>1004.61881397</v>
      </c>
      <c r="J35" s="36">
        <v>952.52169289999995</v>
      </c>
      <c r="K35" s="36">
        <v>946.88260972</v>
      </c>
      <c r="L35" s="36">
        <v>967.39933582000003</v>
      </c>
      <c r="M35" s="36">
        <v>968.77157346000001</v>
      </c>
      <c r="N35" s="36">
        <v>992.18635673999995</v>
      </c>
      <c r="O35" s="36">
        <v>1022.0825065299999</v>
      </c>
      <c r="P35" s="36">
        <v>1074.4914017799999</v>
      </c>
      <c r="Q35" s="36">
        <v>1103.8370029500002</v>
      </c>
      <c r="R35" s="36">
        <v>1092.31722272</v>
      </c>
      <c r="S35" s="36">
        <v>1050.0798716700001</v>
      </c>
      <c r="T35" s="36">
        <v>972.07155250999995</v>
      </c>
      <c r="U35" s="36">
        <v>930.91551726</v>
      </c>
      <c r="V35" s="36">
        <v>932.56299261999993</v>
      </c>
      <c r="W35" s="36">
        <v>921.91278270999999</v>
      </c>
      <c r="X35" s="36">
        <v>944.62173942999993</v>
      </c>
      <c r="Y35" s="36">
        <v>971.55725889999997</v>
      </c>
    </row>
    <row r="36" spans="1:25" x14ac:dyDescent="0.2">
      <c r="A36" s="35">
        <v>26</v>
      </c>
      <c r="B36" s="36">
        <v>1054.9684323700001</v>
      </c>
      <c r="C36" s="36">
        <v>1117.8198180200002</v>
      </c>
      <c r="D36" s="36">
        <v>1184.8014428700001</v>
      </c>
      <c r="E36" s="36">
        <v>1199.4248242000001</v>
      </c>
      <c r="F36" s="36">
        <v>1196.24475998</v>
      </c>
      <c r="G36" s="36">
        <v>1180.54831573</v>
      </c>
      <c r="H36" s="36">
        <v>1139.5009529600002</v>
      </c>
      <c r="I36" s="36">
        <v>1066.37578695</v>
      </c>
      <c r="J36" s="36">
        <v>1022.94719185</v>
      </c>
      <c r="K36" s="36">
        <v>1006.54343484</v>
      </c>
      <c r="L36" s="36">
        <v>1000.7940030799999</v>
      </c>
      <c r="M36" s="36">
        <v>998.82342111000003</v>
      </c>
      <c r="N36" s="36">
        <v>993.21836640999993</v>
      </c>
      <c r="O36" s="36">
        <v>1019.49930075</v>
      </c>
      <c r="P36" s="36">
        <v>1040.2842007199999</v>
      </c>
      <c r="Q36" s="36">
        <v>1070.6243449000001</v>
      </c>
      <c r="R36" s="36">
        <v>1060.76374919</v>
      </c>
      <c r="S36" s="36">
        <v>1028.38537759</v>
      </c>
      <c r="T36" s="36">
        <v>964.69822404000001</v>
      </c>
      <c r="U36" s="36">
        <v>930.21008417999997</v>
      </c>
      <c r="V36" s="36">
        <v>917.95145035999997</v>
      </c>
      <c r="W36" s="36">
        <v>908.11724716000003</v>
      </c>
      <c r="X36" s="36">
        <v>938.19842556000003</v>
      </c>
      <c r="Y36" s="36">
        <v>967.29879095000001</v>
      </c>
    </row>
    <row r="37" spans="1:25" x14ac:dyDescent="0.2">
      <c r="A37" s="35">
        <v>27</v>
      </c>
      <c r="B37" s="36">
        <v>934.39447846999997</v>
      </c>
      <c r="C37" s="36">
        <v>1000.1786760799999</v>
      </c>
      <c r="D37" s="36">
        <v>1057.74544967</v>
      </c>
      <c r="E37" s="36">
        <v>1075.20440422</v>
      </c>
      <c r="F37" s="36">
        <v>1092.6012369100001</v>
      </c>
      <c r="G37" s="36">
        <v>1069.8644795499999</v>
      </c>
      <c r="H37" s="36">
        <v>1050.24834734</v>
      </c>
      <c r="I37" s="36">
        <v>1006.7778148</v>
      </c>
      <c r="J37" s="36">
        <v>955.02491201999999</v>
      </c>
      <c r="K37" s="36">
        <v>924.45598325999993</v>
      </c>
      <c r="L37" s="36">
        <v>940.38999794999995</v>
      </c>
      <c r="M37" s="36">
        <v>941.98664801999996</v>
      </c>
      <c r="N37" s="36">
        <v>950.78943673000003</v>
      </c>
      <c r="O37" s="36">
        <v>967.17422439999996</v>
      </c>
      <c r="P37" s="36">
        <v>1013.84101649</v>
      </c>
      <c r="Q37" s="36">
        <v>1042.24039292</v>
      </c>
      <c r="R37" s="36">
        <v>1029.5355035299999</v>
      </c>
      <c r="S37" s="36">
        <v>998.57120187999999</v>
      </c>
      <c r="T37" s="36">
        <v>931.20057319</v>
      </c>
      <c r="U37" s="36">
        <v>899.97130215999994</v>
      </c>
      <c r="V37" s="36">
        <v>893.77526663000003</v>
      </c>
      <c r="W37" s="36">
        <v>877.50006584999994</v>
      </c>
      <c r="X37" s="36">
        <v>900.02877491999993</v>
      </c>
      <c r="Y37" s="36">
        <v>918.05784014999995</v>
      </c>
    </row>
    <row r="38" spans="1:25" x14ac:dyDescent="0.2">
      <c r="A38" s="35">
        <v>28</v>
      </c>
      <c r="B38" s="36">
        <v>955.71833530999993</v>
      </c>
      <c r="C38" s="36">
        <v>1032.2000972599999</v>
      </c>
      <c r="D38" s="36">
        <v>1061.26278774</v>
      </c>
      <c r="E38" s="36">
        <v>1063.973757</v>
      </c>
      <c r="F38" s="36">
        <v>1060.61862518</v>
      </c>
      <c r="G38" s="36">
        <v>1034.7073224400001</v>
      </c>
      <c r="H38" s="36">
        <v>1016.83035669</v>
      </c>
      <c r="I38" s="36">
        <v>986.45826490000002</v>
      </c>
      <c r="J38" s="36">
        <v>903.68845798999996</v>
      </c>
      <c r="K38" s="36">
        <v>887.78736864999996</v>
      </c>
      <c r="L38" s="36">
        <v>924.79712576999998</v>
      </c>
      <c r="M38" s="36">
        <v>957.81026079999992</v>
      </c>
      <c r="N38" s="36">
        <v>992.36126789000002</v>
      </c>
      <c r="O38" s="36">
        <v>1017.9015730799999</v>
      </c>
      <c r="P38" s="36">
        <v>1059.36174916</v>
      </c>
      <c r="Q38" s="36">
        <v>1085.5128374600001</v>
      </c>
      <c r="R38" s="36">
        <v>1069.1227659200001</v>
      </c>
      <c r="S38" s="36">
        <v>1038.9433957199999</v>
      </c>
      <c r="T38" s="36">
        <v>976.29644834999999</v>
      </c>
      <c r="U38" s="36">
        <v>949.50665101999994</v>
      </c>
      <c r="V38" s="36">
        <v>949.01844973999994</v>
      </c>
      <c r="W38" s="36">
        <v>926.81478951999998</v>
      </c>
      <c r="X38" s="36">
        <v>917.38890071000003</v>
      </c>
      <c r="Y38" s="36">
        <v>916.93370163999998</v>
      </c>
    </row>
    <row r="39" spans="1:25" x14ac:dyDescent="0.2">
      <c r="A39" s="35">
        <v>29</v>
      </c>
      <c r="B39" s="36">
        <v>999.85513645999993</v>
      </c>
      <c r="C39" s="36">
        <v>1078.30518452</v>
      </c>
      <c r="D39" s="36">
        <v>1125.5555932000002</v>
      </c>
      <c r="E39" s="36">
        <v>1146.3119909100001</v>
      </c>
      <c r="F39" s="36">
        <v>1140.01630133</v>
      </c>
      <c r="G39" s="36">
        <v>1099.1433537700002</v>
      </c>
      <c r="H39" s="36">
        <v>1058.8953710000001</v>
      </c>
      <c r="I39" s="36">
        <v>1006.87207318</v>
      </c>
      <c r="J39" s="36">
        <v>954.03839727000002</v>
      </c>
      <c r="K39" s="36">
        <v>938.36027303999992</v>
      </c>
      <c r="L39" s="36">
        <v>939.01327624999999</v>
      </c>
      <c r="M39" s="36">
        <v>939.34734906999995</v>
      </c>
      <c r="N39" s="36">
        <v>946.76502575999996</v>
      </c>
      <c r="O39" s="36">
        <v>975.50898491999999</v>
      </c>
      <c r="P39" s="36">
        <v>1022.79818128</v>
      </c>
      <c r="Q39" s="36">
        <v>1045.9766248199999</v>
      </c>
      <c r="R39" s="36">
        <v>1034.1446826399999</v>
      </c>
      <c r="S39" s="36">
        <v>1005.44007417</v>
      </c>
      <c r="T39" s="36">
        <v>941.09505102000003</v>
      </c>
      <c r="U39" s="36">
        <v>914.11552122000001</v>
      </c>
      <c r="V39" s="36">
        <v>915.33568425999999</v>
      </c>
      <c r="W39" s="36">
        <v>915.98415491999992</v>
      </c>
      <c r="X39" s="36">
        <v>935.51413907999995</v>
      </c>
      <c r="Y39" s="36">
        <v>931.51139791000003</v>
      </c>
    </row>
    <row r="40" spans="1:25" x14ac:dyDescent="0.2">
      <c r="A40" s="35">
        <v>30</v>
      </c>
      <c r="B40" s="36">
        <v>990.86266426999998</v>
      </c>
      <c r="C40" s="36">
        <v>1056.50229186</v>
      </c>
      <c r="D40" s="36">
        <v>1054.9595105600001</v>
      </c>
      <c r="E40" s="36">
        <v>1054.7243951099999</v>
      </c>
      <c r="F40" s="36">
        <v>1052.8286679299999</v>
      </c>
      <c r="G40" s="36">
        <v>1055.8135710199999</v>
      </c>
      <c r="H40" s="36">
        <v>1048.3907579699999</v>
      </c>
      <c r="I40" s="36">
        <v>1004.3182666399999</v>
      </c>
      <c r="J40" s="36">
        <v>967.91404893999993</v>
      </c>
      <c r="K40" s="36">
        <v>954.69521358999998</v>
      </c>
      <c r="L40" s="36">
        <v>981.78867223999998</v>
      </c>
      <c r="M40" s="36">
        <v>1011.0507456</v>
      </c>
      <c r="N40" s="36">
        <v>1025.02748877</v>
      </c>
      <c r="O40" s="36">
        <v>1062.6219827800001</v>
      </c>
      <c r="P40" s="36">
        <v>1109.94386775</v>
      </c>
      <c r="Q40" s="36">
        <v>1120.9813459100001</v>
      </c>
      <c r="R40" s="36">
        <v>1093.9823459300001</v>
      </c>
      <c r="S40" s="36">
        <v>1064.2616150200001</v>
      </c>
      <c r="T40" s="36">
        <v>1011.25486254</v>
      </c>
      <c r="U40" s="36">
        <v>975.45912254999996</v>
      </c>
      <c r="V40" s="36">
        <v>967.19850201999998</v>
      </c>
      <c r="W40" s="36">
        <v>974.57011606999993</v>
      </c>
      <c r="X40" s="36">
        <v>987.70566929999995</v>
      </c>
      <c r="Y40" s="36">
        <v>989.28047589999994</v>
      </c>
    </row>
    <row r="41" spans="1:25" x14ac:dyDescent="0.2">
      <c r="A41" s="35">
        <v>31</v>
      </c>
      <c r="B41" s="36">
        <v>1067.9491206299999</v>
      </c>
      <c r="C41" s="36">
        <v>1089.5860823600001</v>
      </c>
      <c r="D41" s="36">
        <v>1061.05012235</v>
      </c>
      <c r="E41" s="36">
        <v>1064.3245466200001</v>
      </c>
      <c r="F41" s="36">
        <v>1064.7998179599999</v>
      </c>
      <c r="G41" s="36">
        <v>1065.94042659</v>
      </c>
      <c r="H41" s="36">
        <v>1078.4899698300001</v>
      </c>
      <c r="I41" s="36">
        <v>1037.02766359</v>
      </c>
      <c r="J41" s="36">
        <v>978.08421496999995</v>
      </c>
      <c r="K41" s="36">
        <v>943.58615427999996</v>
      </c>
      <c r="L41" s="36">
        <v>953.45181247999994</v>
      </c>
      <c r="M41" s="36">
        <v>967.49751261999995</v>
      </c>
      <c r="N41" s="36">
        <v>999.03864013999998</v>
      </c>
      <c r="O41" s="36">
        <v>1032.69602317</v>
      </c>
      <c r="P41" s="36">
        <v>1084.3760011100001</v>
      </c>
      <c r="Q41" s="36">
        <v>1109.99653274</v>
      </c>
      <c r="R41" s="36">
        <v>1098.9386595000001</v>
      </c>
      <c r="S41" s="36">
        <v>1070.3509706300001</v>
      </c>
      <c r="T41" s="36">
        <v>1000.70488945</v>
      </c>
      <c r="U41" s="36">
        <v>961.70014717999993</v>
      </c>
      <c r="V41" s="36">
        <v>973.60351000999992</v>
      </c>
      <c r="W41" s="36">
        <v>979.04102332000002</v>
      </c>
      <c r="X41" s="36">
        <v>1011.24121092</v>
      </c>
      <c r="Y41" s="36">
        <v>1020.27497154</v>
      </c>
    </row>
    <row r="43" spans="1:25" x14ac:dyDescent="0.2">
      <c r="A43" s="32"/>
      <c r="B43" s="33"/>
    </row>
    <row r="44" spans="1:25" x14ac:dyDescent="0.2">
      <c r="A44" s="111" t="s">
        <v>0</v>
      </c>
      <c r="B44" s="112" t="s">
        <v>100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1240.27955554</v>
      </c>
      <c r="C46" s="36">
        <v>1274.6642306000001</v>
      </c>
      <c r="D46" s="36">
        <v>1325.6097880900002</v>
      </c>
      <c r="E46" s="36">
        <v>1336.1339716900002</v>
      </c>
      <c r="F46" s="36">
        <v>1332.1298353700001</v>
      </c>
      <c r="G46" s="36">
        <v>1308.6905772900002</v>
      </c>
      <c r="H46" s="36">
        <v>1281.3173772100001</v>
      </c>
      <c r="I46" s="36">
        <v>1231.93175518</v>
      </c>
      <c r="J46" s="36">
        <v>1200.6619217100001</v>
      </c>
      <c r="K46" s="36">
        <v>1174.0280493100001</v>
      </c>
      <c r="L46" s="36">
        <v>1166.7007845099999</v>
      </c>
      <c r="M46" s="36">
        <v>1170.4862619800001</v>
      </c>
      <c r="N46" s="36">
        <v>1165.33424442</v>
      </c>
      <c r="O46" s="36">
        <v>1213.65136413</v>
      </c>
      <c r="P46" s="36">
        <v>1231.53548705</v>
      </c>
      <c r="Q46" s="36">
        <v>1255.52471917</v>
      </c>
      <c r="R46" s="36">
        <v>1262.73995547</v>
      </c>
      <c r="S46" s="36">
        <v>1226.1447144200001</v>
      </c>
      <c r="T46" s="36">
        <v>1185.76802759</v>
      </c>
      <c r="U46" s="36">
        <v>1153.7898762100001</v>
      </c>
      <c r="V46" s="36">
        <v>1150.0127840800001</v>
      </c>
      <c r="W46" s="36">
        <v>1176.3551099000001</v>
      </c>
      <c r="X46" s="36">
        <v>1195.78845755</v>
      </c>
      <c r="Y46" s="36">
        <v>1208.7498592700001</v>
      </c>
    </row>
    <row r="47" spans="1:25" x14ac:dyDescent="0.2">
      <c r="A47" s="35">
        <v>2</v>
      </c>
      <c r="B47" s="36">
        <v>1247.6252800100001</v>
      </c>
      <c r="C47" s="36">
        <v>1303.2533221800002</v>
      </c>
      <c r="D47" s="36">
        <v>1298.0015999500001</v>
      </c>
      <c r="E47" s="36">
        <v>1293.8188451400001</v>
      </c>
      <c r="F47" s="36">
        <v>1293.9534470400001</v>
      </c>
      <c r="G47" s="36">
        <v>1305.0042037300002</v>
      </c>
      <c r="H47" s="36">
        <v>1312.8155778800001</v>
      </c>
      <c r="I47" s="36">
        <v>1268.7166736200002</v>
      </c>
      <c r="J47" s="36">
        <v>1223.58488713</v>
      </c>
      <c r="K47" s="36">
        <v>1200.5234421499999</v>
      </c>
      <c r="L47" s="36">
        <v>1193.1572312000001</v>
      </c>
      <c r="M47" s="36">
        <v>1199.3340839</v>
      </c>
      <c r="N47" s="36">
        <v>1207.59421148</v>
      </c>
      <c r="O47" s="36">
        <v>1247.41890629</v>
      </c>
      <c r="P47" s="36">
        <v>1257.30569881</v>
      </c>
      <c r="Q47" s="36">
        <v>1276.0593178700001</v>
      </c>
      <c r="R47" s="36">
        <v>1286.4465605500002</v>
      </c>
      <c r="S47" s="36">
        <v>1249.43781977</v>
      </c>
      <c r="T47" s="36">
        <v>1206.25626444</v>
      </c>
      <c r="U47" s="36">
        <v>1164.9741606699999</v>
      </c>
      <c r="V47" s="36">
        <v>1161.4433214200001</v>
      </c>
      <c r="W47" s="36">
        <v>1173.8726134000001</v>
      </c>
      <c r="X47" s="36">
        <v>1204.8130771000001</v>
      </c>
      <c r="Y47" s="36">
        <v>1209.59067284</v>
      </c>
    </row>
    <row r="48" spans="1:25" x14ac:dyDescent="0.2">
      <c r="A48" s="35">
        <v>3</v>
      </c>
      <c r="B48" s="36">
        <v>1214.89309435</v>
      </c>
      <c r="C48" s="36">
        <v>1277.0785412100001</v>
      </c>
      <c r="D48" s="36">
        <v>1304.6741118300001</v>
      </c>
      <c r="E48" s="36">
        <v>1301.76660642</v>
      </c>
      <c r="F48" s="36">
        <v>1305.5828352000001</v>
      </c>
      <c r="G48" s="36">
        <v>1313.3973439900001</v>
      </c>
      <c r="H48" s="36">
        <v>1301.85335379</v>
      </c>
      <c r="I48" s="36">
        <v>1264.5273676000002</v>
      </c>
      <c r="J48" s="36">
        <v>1216.75478752</v>
      </c>
      <c r="K48" s="36">
        <v>1189.2456278</v>
      </c>
      <c r="L48" s="36">
        <v>1188.63809868</v>
      </c>
      <c r="M48" s="36">
        <v>1203.88116904</v>
      </c>
      <c r="N48" s="36">
        <v>1177.6447099</v>
      </c>
      <c r="O48" s="36">
        <v>1209.17031447</v>
      </c>
      <c r="P48" s="36">
        <v>1225.3330883600001</v>
      </c>
      <c r="Q48" s="36">
        <v>1234.77857657</v>
      </c>
      <c r="R48" s="36">
        <v>1235.5001331999999</v>
      </c>
      <c r="S48" s="36">
        <v>1206.07209005</v>
      </c>
      <c r="T48" s="36">
        <v>1166.52290543</v>
      </c>
      <c r="U48" s="36">
        <v>1136.41422087</v>
      </c>
      <c r="V48" s="36">
        <v>1137.34580929</v>
      </c>
      <c r="W48" s="36">
        <v>1150.1563332000001</v>
      </c>
      <c r="X48" s="36">
        <v>1166.26005235</v>
      </c>
      <c r="Y48" s="36">
        <v>1184.95192963</v>
      </c>
    </row>
    <row r="49" spans="1:25" x14ac:dyDescent="0.2">
      <c r="A49" s="35">
        <v>4</v>
      </c>
      <c r="B49" s="36">
        <v>1166.5973882800001</v>
      </c>
      <c r="C49" s="36">
        <v>1227.4410989400001</v>
      </c>
      <c r="D49" s="36">
        <v>1274.8157053</v>
      </c>
      <c r="E49" s="36">
        <v>1281.6081347100001</v>
      </c>
      <c r="F49" s="36">
        <v>1291.4287298900001</v>
      </c>
      <c r="G49" s="36">
        <v>1281.1407879600001</v>
      </c>
      <c r="H49" s="36">
        <v>1246.90848007</v>
      </c>
      <c r="I49" s="36">
        <v>1209.3876125500001</v>
      </c>
      <c r="J49" s="36">
        <v>1172.8458999300001</v>
      </c>
      <c r="K49" s="36">
        <v>1168.5486882</v>
      </c>
      <c r="L49" s="36">
        <v>1173.0803198799999</v>
      </c>
      <c r="M49" s="36">
        <v>1172.5270107700001</v>
      </c>
      <c r="N49" s="36">
        <v>1176.2833103200001</v>
      </c>
      <c r="O49" s="36">
        <v>1226.4085923100001</v>
      </c>
      <c r="P49" s="36">
        <v>1268.6161788300001</v>
      </c>
      <c r="Q49" s="36">
        <v>1281.7157877700001</v>
      </c>
      <c r="R49" s="36">
        <v>1275.8542601000001</v>
      </c>
      <c r="S49" s="36">
        <v>1237.4604426400001</v>
      </c>
      <c r="T49" s="36">
        <v>1157.76277043</v>
      </c>
      <c r="U49" s="36">
        <v>1121.3285780200001</v>
      </c>
      <c r="V49" s="36">
        <v>1125.3800579799999</v>
      </c>
      <c r="W49" s="36">
        <v>1144.6568579700001</v>
      </c>
      <c r="X49" s="36">
        <v>1164.2999693900001</v>
      </c>
      <c r="Y49" s="36">
        <v>1169.1246375200001</v>
      </c>
    </row>
    <row r="50" spans="1:25" x14ac:dyDescent="0.2">
      <c r="A50" s="35">
        <v>5</v>
      </c>
      <c r="B50" s="36">
        <v>1198.6804656500001</v>
      </c>
      <c r="C50" s="36">
        <v>1235.7449994999999</v>
      </c>
      <c r="D50" s="36">
        <v>1262.0900381500001</v>
      </c>
      <c r="E50" s="36">
        <v>1269.5763319</v>
      </c>
      <c r="F50" s="36">
        <v>1302.4271768200001</v>
      </c>
      <c r="G50" s="36">
        <v>1302.0016461700002</v>
      </c>
      <c r="H50" s="36">
        <v>1283.6836486500001</v>
      </c>
      <c r="I50" s="36">
        <v>1239.8314789900001</v>
      </c>
      <c r="J50" s="36">
        <v>1199.0855977200001</v>
      </c>
      <c r="K50" s="36">
        <v>1168.5665574300001</v>
      </c>
      <c r="L50" s="36">
        <v>1167.1605258900001</v>
      </c>
      <c r="M50" s="36">
        <v>1163.91484292</v>
      </c>
      <c r="N50" s="36">
        <v>1175.8343363700001</v>
      </c>
      <c r="O50" s="36">
        <v>1225.9276870799999</v>
      </c>
      <c r="P50" s="36">
        <v>1246.3491732499999</v>
      </c>
      <c r="Q50" s="36">
        <v>1265.8308875</v>
      </c>
      <c r="R50" s="36">
        <v>1269.4764268900001</v>
      </c>
      <c r="S50" s="36">
        <v>1227.1560473700001</v>
      </c>
      <c r="T50" s="36">
        <v>1177.7493886100001</v>
      </c>
      <c r="U50" s="36">
        <v>1139.88123083</v>
      </c>
      <c r="V50" s="36">
        <v>1158.9121679300001</v>
      </c>
      <c r="W50" s="36">
        <v>1166.8913009600001</v>
      </c>
      <c r="X50" s="36">
        <v>1191.6203381299999</v>
      </c>
      <c r="Y50" s="36">
        <v>1194.3565227900001</v>
      </c>
    </row>
    <row r="51" spans="1:25" x14ac:dyDescent="0.2">
      <c r="A51" s="35">
        <v>6</v>
      </c>
      <c r="B51" s="36">
        <v>1248.2787306499999</v>
      </c>
      <c r="C51" s="36">
        <v>1314.3263723900002</v>
      </c>
      <c r="D51" s="36">
        <v>1326.2216029400001</v>
      </c>
      <c r="E51" s="36">
        <v>1337.8062122200001</v>
      </c>
      <c r="F51" s="36">
        <v>1344.2373751</v>
      </c>
      <c r="G51" s="36">
        <v>1340.2284801200001</v>
      </c>
      <c r="H51" s="36">
        <v>1344.6885334400001</v>
      </c>
      <c r="I51" s="36">
        <v>1308.1327883900001</v>
      </c>
      <c r="J51" s="36">
        <v>1234.7454310200001</v>
      </c>
      <c r="K51" s="36">
        <v>1180.4487667400001</v>
      </c>
      <c r="L51" s="36">
        <v>1149.7226270400001</v>
      </c>
      <c r="M51" s="36">
        <v>1148.8220231600001</v>
      </c>
      <c r="N51" s="36">
        <v>1159.9997286400001</v>
      </c>
      <c r="O51" s="36">
        <v>1208.0442661300001</v>
      </c>
      <c r="P51" s="36">
        <v>1224.24926723</v>
      </c>
      <c r="Q51" s="36">
        <v>1243.0919611500001</v>
      </c>
      <c r="R51" s="36">
        <v>1234.0015869000001</v>
      </c>
      <c r="S51" s="36">
        <v>1192.26391982</v>
      </c>
      <c r="T51" s="36">
        <v>1148.5742370400001</v>
      </c>
      <c r="U51" s="36">
        <v>1118.4678790099999</v>
      </c>
      <c r="V51" s="36">
        <v>1120.44005391</v>
      </c>
      <c r="W51" s="36">
        <v>1127.85768906</v>
      </c>
      <c r="X51" s="36">
        <v>1151.5305379500001</v>
      </c>
      <c r="Y51" s="36">
        <v>1173.2101556600001</v>
      </c>
    </row>
    <row r="52" spans="1:25" x14ac:dyDescent="0.2">
      <c r="A52" s="35">
        <v>7</v>
      </c>
      <c r="B52" s="36">
        <v>1207.59843228</v>
      </c>
      <c r="C52" s="36">
        <v>1268.5814730100001</v>
      </c>
      <c r="D52" s="36">
        <v>1300.4640051000001</v>
      </c>
      <c r="E52" s="36">
        <v>1309.7458713400001</v>
      </c>
      <c r="F52" s="36">
        <v>1316.11304806</v>
      </c>
      <c r="G52" s="36">
        <v>1315.8985203100001</v>
      </c>
      <c r="H52" s="36">
        <v>1300.16876288</v>
      </c>
      <c r="I52" s="36">
        <v>1264.7256587900001</v>
      </c>
      <c r="J52" s="36">
        <v>1211.8725059400001</v>
      </c>
      <c r="K52" s="36">
        <v>1177.46273023</v>
      </c>
      <c r="L52" s="36">
        <v>1162.76322934</v>
      </c>
      <c r="M52" s="36">
        <v>1167.8283587400001</v>
      </c>
      <c r="N52" s="36">
        <v>1188.1409358000001</v>
      </c>
      <c r="O52" s="36">
        <v>1225.1543479700001</v>
      </c>
      <c r="P52" s="36">
        <v>1256.78919531</v>
      </c>
      <c r="Q52" s="36">
        <v>1273.8067797600002</v>
      </c>
      <c r="R52" s="36">
        <v>1261.0043069400001</v>
      </c>
      <c r="S52" s="36">
        <v>1227.2363101000001</v>
      </c>
      <c r="T52" s="36">
        <v>1181.3722836900001</v>
      </c>
      <c r="U52" s="36">
        <v>1143.22563029</v>
      </c>
      <c r="V52" s="36">
        <v>1149.48765422</v>
      </c>
      <c r="W52" s="36">
        <v>1169.9660625900001</v>
      </c>
      <c r="X52" s="36">
        <v>1181.1952051800001</v>
      </c>
      <c r="Y52" s="36">
        <v>1198.3016192300001</v>
      </c>
    </row>
    <row r="53" spans="1:25" x14ac:dyDescent="0.2">
      <c r="A53" s="35">
        <v>8</v>
      </c>
      <c r="B53" s="36">
        <v>1217.6481143200001</v>
      </c>
      <c r="C53" s="36">
        <v>1276.64069485</v>
      </c>
      <c r="D53" s="36">
        <v>1317.1857961400001</v>
      </c>
      <c r="E53" s="36">
        <v>1311.0505873500001</v>
      </c>
      <c r="F53" s="36">
        <v>1309.81166392</v>
      </c>
      <c r="G53" s="36">
        <v>1307.2397213200002</v>
      </c>
      <c r="H53" s="36">
        <v>1316.8429273700001</v>
      </c>
      <c r="I53" s="36">
        <v>1295.2468179100001</v>
      </c>
      <c r="J53" s="36">
        <v>1244.6154228800001</v>
      </c>
      <c r="K53" s="36">
        <v>1200.93165402</v>
      </c>
      <c r="L53" s="36">
        <v>1188.3815764600001</v>
      </c>
      <c r="M53" s="36">
        <v>1186.27548394</v>
      </c>
      <c r="N53" s="36">
        <v>1190.5986963299999</v>
      </c>
      <c r="O53" s="36">
        <v>1235.0265125999999</v>
      </c>
      <c r="P53" s="36">
        <v>1245.08912521</v>
      </c>
      <c r="Q53" s="36">
        <v>1265.43081484</v>
      </c>
      <c r="R53" s="36">
        <v>1271.16005952</v>
      </c>
      <c r="S53" s="36">
        <v>1233.90812643</v>
      </c>
      <c r="T53" s="36">
        <v>1174.8088112299999</v>
      </c>
      <c r="U53" s="36">
        <v>1140.3440257</v>
      </c>
      <c r="V53" s="36">
        <v>1151.2008043000001</v>
      </c>
      <c r="W53" s="36">
        <v>1170.6466183100001</v>
      </c>
      <c r="X53" s="36">
        <v>1182.20097087</v>
      </c>
      <c r="Y53" s="36">
        <v>1197.85668887</v>
      </c>
    </row>
    <row r="54" spans="1:25" x14ac:dyDescent="0.2">
      <c r="A54" s="35">
        <v>9</v>
      </c>
      <c r="B54" s="36">
        <v>1193.9322869</v>
      </c>
      <c r="C54" s="36">
        <v>1245.2359048400001</v>
      </c>
      <c r="D54" s="36">
        <v>1307.0600624000001</v>
      </c>
      <c r="E54" s="36">
        <v>1311.1101086900001</v>
      </c>
      <c r="F54" s="36">
        <v>1315.4824671600002</v>
      </c>
      <c r="G54" s="36">
        <v>1305.00315331</v>
      </c>
      <c r="H54" s="36">
        <v>1270.36036975</v>
      </c>
      <c r="I54" s="36">
        <v>1241.1449282900001</v>
      </c>
      <c r="J54" s="36">
        <v>1198.0327286500001</v>
      </c>
      <c r="K54" s="36">
        <v>1175.7319533</v>
      </c>
      <c r="L54" s="36">
        <v>1174.35639083</v>
      </c>
      <c r="M54" s="36">
        <v>1183.5899678600001</v>
      </c>
      <c r="N54" s="36">
        <v>1200.6902204200001</v>
      </c>
      <c r="O54" s="36">
        <v>1234.7239500200001</v>
      </c>
      <c r="P54" s="36">
        <v>1240.62700068</v>
      </c>
      <c r="Q54" s="36">
        <v>1244.9806689700001</v>
      </c>
      <c r="R54" s="36">
        <v>1253.17090635</v>
      </c>
      <c r="S54" s="36">
        <v>1241.48685645</v>
      </c>
      <c r="T54" s="36">
        <v>1188.40687671</v>
      </c>
      <c r="U54" s="36">
        <v>1152.6598015100001</v>
      </c>
      <c r="V54" s="36">
        <v>1151.0536072699999</v>
      </c>
      <c r="W54" s="36">
        <v>1171.4693112699999</v>
      </c>
      <c r="X54" s="36">
        <v>1195.9948731900001</v>
      </c>
      <c r="Y54" s="36">
        <v>1217.1326698099999</v>
      </c>
    </row>
    <row r="55" spans="1:25" x14ac:dyDescent="0.2">
      <c r="A55" s="35">
        <v>10</v>
      </c>
      <c r="B55" s="36">
        <v>1221.5609960100001</v>
      </c>
      <c r="C55" s="36">
        <v>1260.51390958</v>
      </c>
      <c r="D55" s="36">
        <v>1311.7546740800001</v>
      </c>
      <c r="E55" s="36">
        <v>1309.3940734400001</v>
      </c>
      <c r="F55" s="36">
        <v>1313.1229371700001</v>
      </c>
      <c r="G55" s="36">
        <v>1314.8526811300001</v>
      </c>
      <c r="H55" s="36">
        <v>1288.8916110800001</v>
      </c>
      <c r="I55" s="36">
        <v>1256.5704764300001</v>
      </c>
      <c r="J55" s="36">
        <v>1221.8407865900001</v>
      </c>
      <c r="K55" s="36">
        <v>1185.7680333200001</v>
      </c>
      <c r="L55" s="36">
        <v>1178.5513314699999</v>
      </c>
      <c r="M55" s="36">
        <v>1190.86660957</v>
      </c>
      <c r="N55" s="36">
        <v>1194.88576739</v>
      </c>
      <c r="O55" s="36">
        <v>1195.2143349800001</v>
      </c>
      <c r="P55" s="36">
        <v>1240.28789549</v>
      </c>
      <c r="Q55" s="36">
        <v>1276.6538850900001</v>
      </c>
      <c r="R55" s="36">
        <v>1268.2001883500002</v>
      </c>
      <c r="S55" s="36">
        <v>1244.5134969800001</v>
      </c>
      <c r="T55" s="36">
        <v>1177.7354024200001</v>
      </c>
      <c r="U55" s="36">
        <v>1144.4310679600001</v>
      </c>
      <c r="V55" s="36">
        <v>1144.8363826300001</v>
      </c>
      <c r="W55" s="36">
        <v>1159.6956783400001</v>
      </c>
      <c r="X55" s="36">
        <v>1185.5153775200001</v>
      </c>
      <c r="Y55" s="36">
        <v>1219.2957366600001</v>
      </c>
    </row>
    <row r="56" spans="1:25" x14ac:dyDescent="0.2">
      <c r="A56" s="35">
        <v>11</v>
      </c>
      <c r="B56" s="36">
        <v>1220.23312562</v>
      </c>
      <c r="C56" s="36">
        <v>1263.81932901</v>
      </c>
      <c r="D56" s="36">
        <v>1292.78142325</v>
      </c>
      <c r="E56" s="36">
        <v>1293.9741514700002</v>
      </c>
      <c r="F56" s="36">
        <v>1294.0875308000002</v>
      </c>
      <c r="G56" s="36">
        <v>1307.32383411</v>
      </c>
      <c r="H56" s="36">
        <v>1312.1777892</v>
      </c>
      <c r="I56" s="36">
        <v>1249.5576193500001</v>
      </c>
      <c r="J56" s="36">
        <v>1197.5138686800001</v>
      </c>
      <c r="K56" s="36">
        <v>1171.77257639</v>
      </c>
      <c r="L56" s="36">
        <v>1166.0947321599999</v>
      </c>
      <c r="M56" s="36">
        <v>1170.40675584</v>
      </c>
      <c r="N56" s="36">
        <v>1189.19081852</v>
      </c>
      <c r="O56" s="36">
        <v>1223.22545969</v>
      </c>
      <c r="P56" s="36">
        <v>1246.45216458</v>
      </c>
      <c r="Q56" s="36">
        <v>1283.0370071300001</v>
      </c>
      <c r="R56" s="36">
        <v>1272.58952006</v>
      </c>
      <c r="S56" s="36">
        <v>1221.21941068</v>
      </c>
      <c r="T56" s="36">
        <v>1142.78484727</v>
      </c>
      <c r="U56" s="36">
        <v>1113.77221433</v>
      </c>
      <c r="V56" s="36">
        <v>1129.52994371</v>
      </c>
      <c r="W56" s="36">
        <v>1146.0999432900001</v>
      </c>
      <c r="X56" s="36">
        <v>1164.02853224</v>
      </c>
      <c r="Y56" s="36">
        <v>1172.2878890500001</v>
      </c>
    </row>
    <row r="57" spans="1:25" x14ac:dyDescent="0.2">
      <c r="A57" s="35">
        <v>12</v>
      </c>
      <c r="B57" s="36">
        <v>1223.30654972</v>
      </c>
      <c r="C57" s="36">
        <v>1290.8538644900002</v>
      </c>
      <c r="D57" s="36">
        <v>1294.5473466800001</v>
      </c>
      <c r="E57" s="36">
        <v>1293.58329183</v>
      </c>
      <c r="F57" s="36">
        <v>1293.1270837300001</v>
      </c>
      <c r="G57" s="36">
        <v>1299.8732963100001</v>
      </c>
      <c r="H57" s="36">
        <v>1296.6741881</v>
      </c>
      <c r="I57" s="36">
        <v>1230.6749881800001</v>
      </c>
      <c r="J57" s="36">
        <v>1178.7554738200001</v>
      </c>
      <c r="K57" s="36">
        <v>1140.96394534</v>
      </c>
      <c r="L57" s="36">
        <v>1141.5659628600001</v>
      </c>
      <c r="M57" s="36">
        <v>1138.4107147500001</v>
      </c>
      <c r="N57" s="36">
        <v>1147.3241414900001</v>
      </c>
      <c r="O57" s="36">
        <v>1164.99003606</v>
      </c>
      <c r="P57" s="36">
        <v>1212.98246159</v>
      </c>
      <c r="Q57" s="36">
        <v>1257.69798616</v>
      </c>
      <c r="R57" s="36">
        <v>1267.14635795</v>
      </c>
      <c r="S57" s="36">
        <v>1225.5934406000001</v>
      </c>
      <c r="T57" s="36">
        <v>1149.06914652</v>
      </c>
      <c r="U57" s="36">
        <v>1122.04921147</v>
      </c>
      <c r="V57" s="36">
        <v>1134.50983772</v>
      </c>
      <c r="W57" s="36">
        <v>1147.2984774700001</v>
      </c>
      <c r="X57" s="36">
        <v>1165.21436395</v>
      </c>
      <c r="Y57" s="36">
        <v>1181.76107247</v>
      </c>
    </row>
    <row r="58" spans="1:25" x14ac:dyDescent="0.2">
      <c r="A58" s="35">
        <v>13</v>
      </c>
      <c r="B58" s="36">
        <v>1299.5603487800001</v>
      </c>
      <c r="C58" s="36">
        <v>1328.0871369600002</v>
      </c>
      <c r="D58" s="36">
        <v>1303.3099325000001</v>
      </c>
      <c r="E58" s="36">
        <v>1298.41958346</v>
      </c>
      <c r="F58" s="36">
        <v>1299.2704273500001</v>
      </c>
      <c r="G58" s="36">
        <v>1305.48614668</v>
      </c>
      <c r="H58" s="36">
        <v>1314.50498184</v>
      </c>
      <c r="I58" s="36">
        <v>1293.1415380600001</v>
      </c>
      <c r="J58" s="36">
        <v>1220.0870839300001</v>
      </c>
      <c r="K58" s="36">
        <v>1177.1670720100001</v>
      </c>
      <c r="L58" s="36">
        <v>1176.6274215999999</v>
      </c>
      <c r="M58" s="36">
        <v>1181.9343341400001</v>
      </c>
      <c r="N58" s="36">
        <v>1198.3106261600001</v>
      </c>
      <c r="O58" s="36">
        <v>1238.2816049099999</v>
      </c>
      <c r="P58" s="36">
        <v>1284.8285632700001</v>
      </c>
      <c r="Q58" s="36">
        <v>1256.85819922</v>
      </c>
      <c r="R58" s="36">
        <v>1228.10657603</v>
      </c>
      <c r="S58" s="36">
        <v>1179.7779416000001</v>
      </c>
      <c r="T58" s="36">
        <v>1116.7328215</v>
      </c>
      <c r="U58" s="36">
        <v>1087.2391118400001</v>
      </c>
      <c r="V58" s="36">
        <v>1095.54360157</v>
      </c>
      <c r="W58" s="36">
        <v>1106.8672566600001</v>
      </c>
      <c r="X58" s="36">
        <v>1119.50530273</v>
      </c>
      <c r="Y58" s="36">
        <v>1148.8428158300001</v>
      </c>
    </row>
    <row r="59" spans="1:25" x14ac:dyDescent="0.2">
      <c r="A59" s="35">
        <v>14</v>
      </c>
      <c r="B59" s="36">
        <v>1199.8974854600001</v>
      </c>
      <c r="C59" s="36">
        <v>1239.7838462</v>
      </c>
      <c r="D59" s="36">
        <v>1267.8058328700001</v>
      </c>
      <c r="E59" s="36">
        <v>1284.89680462</v>
      </c>
      <c r="F59" s="36">
        <v>1285.74214265</v>
      </c>
      <c r="G59" s="36">
        <v>1286.8198730300001</v>
      </c>
      <c r="H59" s="36">
        <v>1294.7934690100001</v>
      </c>
      <c r="I59" s="36">
        <v>1266.2468265</v>
      </c>
      <c r="J59" s="36">
        <v>1192.0252901700001</v>
      </c>
      <c r="K59" s="36">
        <v>1154.0502038900001</v>
      </c>
      <c r="L59" s="36">
        <v>1131.1366023200001</v>
      </c>
      <c r="M59" s="36">
        <v>1142.03949397</v>
      </c>
      <c r="N59" s="36">
        <v>1164.5823894499999</v>
      </c>
      <c r="O59" s="36">
        <v>1200.1886626099999</v>
      </c>
      <c r="P59" s="36">
        <v>1241.90029637</v>
      </c>
      <c r="Q59" s="36">
        <v>1252.1200758500001</v>
      </c>
      <c r="R59" s="36">
        <v>1241.9673386700001</v>
      </c>
      <c r="S59" s="36">
        <v>1211.2370171300001</v>
      </c>
      <c r="T59" s="36">
        <v>1140.2817995800001</v>
      </c>
      <c r="U59" s="36">
        <v>1103.3906636199999</v>
      </c>
      <c r="V59" s="36">
        <v>1106.8786138099999</v>
      </c>
      <c r="W59" s="36">
        <v>1121.34474144</v>
      </c>
      <c r="X59" s="36">
        <v>1136.6115777300001</v>
      </c>
      <c r="Y59" s="36">
        <v>1151.6867723</v>
      </c>
    </row>
    <row r="60" spans="1:25" x14ac:dyDescent="0.2">
      <c r="A60" s="35">
        <v>15</v>
      </c>
      <c r="B60" s="36">
        <v>1253.92322685</v>
      </c>
      <c r="C60" s="36">
        <v>1294.6193358100002</v>
      </c>
      <c r="D60" s="36">
        <v>1290.6338336200001</v>
      </c>
      <c r="E60" s="36">
        <v>1288.0579888000002</v>
      </c>
      <c r="F60" s="36">
        <v>1293.1979570800002</v>
      </c>
      <c r="G60" s="36">
        <v>1298.70136591</v>
      </c>
      <c r="H60" s="36">
        <v>1301.01728331</v>
      </c>
      <c r="I60" s="36">
        <v>1242.56267263</v>
      </c>
      <c r="J60" s="36">
        <v>1184.8351289100001</v>
      </c>
      <c r="K60" s="36">
        <v>1146.47642154</v>
      </c>
      <c r="L60" s="36">
        <v>1135.7366970200001</v>
      </c>
      <c r="M60" s="36">
        <v>1157.1342018</v>
      </c>
      <c r="N60" s="36">
        <v>1168.23273743</v>
      </c>
      <c r="O60" s="36">
        <v>1195.9780388500001</v>
      </c>
      <c r="P60" s="36">
        <v>1245.12969174</v>
      </c>
      <c r="Q60" s="36">
        <v>1264.6159358500001</v>
      </c>
      <c r="R60" s="36">
        <v>1248.5008444499999</v>
      </c>
      <c r="S60" s="36">
        <v>1202.61408119</v>
      </c>
      <c r="T60" s="36">
        <v>1107.73555657</v>
      </c>
      <c r="U60" s="36">
        <v>1069.86204109</v>
      </c>
      <c r="V60" s="36">
        <v>1069.2673484900001</v>
      </c>
      <c r="W60" s="36">
        <v>1075.0161103600001</v>
      </c>
      <c r="X60" s="36">
        <v>1072.45168943</v>
      </c>
      <c r="Y60" s="36">
        <v>1082.30118857</v>
      </c>
    </row>
    <row r="61" spans="1:25" x14ac:dyDescent="0.2">
      <c r="A61" s="35">
        <v>16</v>
      </c>
      <c r="B61" s="36">
        <v>1155.9734370200001</v>
      </c>
      <c r="C61" s="36">
        <v>1248.00833575</v>
      </c>
      <c r="D61" s="36">
        <v>1282.4695536700001</v>
      </c>
      <c r="E61" s="36">
        <v>1283.2897339000001</v>
      </c>
      <c r="F61" s="36">
        <v>1276.27735895</v>
      </c>
      <c r="G61" s="36">
        <v>1283.16726855</v>
      </c>
      <c r="H61" s="36">
        <v>1307.7330766800001</v>
      </c>
      <c r="I61" s="36">
        <v>1261.6959826500001</v>
      </c>
      <c r="J61" s="36">
        <v>1216.96312442</v>
      </c>
      <c r="K61" s="36">
        <v>1196.5117535300001</v>
      </c>
      <c r="L61" s="36">
        <v>1192.1149996300001</v>
      </c>
      <c r="M61" s="36">
        <v>1186.5335717600001</v>
      </c>
      <c r="N61" s="36">
        <v>1184.23828665</v>
      </c>
      <c r="O61" s="36">
        <v>1213.25615318</v>
      </c>
      <c r="P61" s="36">
        <v>1252.6245177400001</v>
      </c>
      <c r="Q61" s="36">
        <v>1258.8835558000001</v>
      </c>
      <c r="R61" s="36">
        <v>1248.1363746</v>
      </c>
      <c r="S61" s="36">
        <v>1239.02878102</v>
      </c>
      <c r="T61" s="36">
        <v>1171.4503169500001</v>
      </c>
      <c r="U61" s="36">
        <v>1136.8179882100001</v>
      </c>
      <c r="V61" s="36">
        <v>1140.72882224</v>
      </c>
      <c r="W61" s="36">
        <v>1157.1664551599999</v>
      </c>
      <c r="X61" s="36">
        <v>1173.2970361</v>
      </c>
      <c r="Y61" s="36">
        <v>1176.4144066900001</v>
      </c>
    </row>
    <row r="62" spans="1:25" x14ac:dyDescent="0.2">
      <c r="A62" s="35">
        <v>17</v>
      </c>
      <c r="B62" s="36">
        <v>1284.60811805</v>
      </c>
      <c r="C62" s="36">
        <v>1314.7013437300002</v>
      </c>
      <c r="D62" s="36">
        <v>1297.66347324</v>
      </c>
      <c r="E62" s="36">
        <v>1292.2101020500002</v>
      </c>
      <c r="F62" s="36">
        <v>1295.4048701400002</v>
      </c>
      <c r="G62" s="36">
        <v>1304.3575259300001</v>
      </c>
      <c r="H62" s="36">
        <v>1318.0734121300002</v>
      </c>
      <c r="I62" s="36">
        <v>1281.4268302100002</v>
      </c>
      <c r="J62" s="36">
        <v>1240.11085981</v>
      </c>
      <c r="K62" s="36">
        <v>1229.9110942300001</v>
      </c>
      <c r="L62" s="36">
        <v>1224.6971549500001</v>
      </c>
      <c r="M62" s="36">
        <v>1227.0270113000001</v>
      </c>
      <c r="N62" s="36">
        <v>1229.14173673</v>
      </c>
      <c r="O62" s="36">
        <v>1247.31825076</v>
      </c>
      <c r="P62" s="36">
        <v>1289.3530949000001</v>
      </c>
      <c r="Q62" s="36">
        <v>1320.6223839000002</v>
      </c>
      <c r="R62" s="36">
        <v>1300.55017133</v>
      </c>
      <c r="S62" s="36">
        <v>1276.0651982300001</v>
      </c>
      <c r="T62" s="36">
        <v>1217.57619316</v>
      </c>
      <c r="U62" s="36">
        <v>1187.1639936199999</v>
      </c>
      <c r="V62" s="36">
        <v>1180.7536541500001</v>
      </c>
      <c r="W62" s="36">
        <v>1190.2133555299999</v>
      </c>
      <c r="X62" s="36">
        <v>1204.4017329999999</v>
      </c>
      <c r="Y62" s="36">
        <v>1210.6261524500001</v>
      </c>
    </row>
    <row r="63" spans="1:25" x14ac:dyDescent="0.2">
      <c r="A63" s="35">
        <v>18</v>
      </c>
      <c r="B63" s="36">
        <v>1226.56492493</v>
      </c>
      <c r="C63" s="36">
        <v>1301.2861089500002</v>
      </c>
      <c r="D63" s="36">
        <v>1372.41815679</v>
      </c>
      <c r="E63" s="36">
        <v>1375.8408499300001</v>
      </c>
      <c r="F63" s="36">
        <v>1381.28046249</v>
      </c>
      <c r="G63" s="36">
        <v>1377.9555957</v>
      </c>
      <c r="H63" s="36">
        <v>1335.0604223600001</v>
      </c>
      <c r="I63" s="36">
        <v>1265.3203756800001</v>
      </c>
      <c r="J63" s="36">
        <v>1222.5489726000001</v>
      </c>
      <c r="K63" s="36">
        <v>1199.2245168700001</v>
      </c>
      <c r="L63" s="36">
        <v>1198.59910704</v>
      </c>
      <c r="M63" s="36">
        <v>1207.2943916700001</v>
      </c>
      <c r="N63" s="36">
        <v>1214.77601555</v>
      </c>
      <c r="O63" s="36">
        <v>1225.8284331699999</v>
      </c>
      <c r="P63" s="36">
        <v>1269.8916760300001</v>
      </c>
      <c r="Q63" s="36">
        <v>1297.2003937500001</v>
      </c>
      <c r="R63" s="36">
        <v>1285.9275108100001</v>
      </c>
      <c r="S63" s="36">
        <v>1270.93334372</v>
      </c>
      <c r="T63" s="36">
        <v>1195.13499976</v>
      </c>
      <c r="U63" s="36">
        <v>1165.23279073</v>
      </c>
      <c r="V63" s="36">
        <v>1170.86170586</v>
      </c>
      <c r="W63" s="36">
        <v>1175.8607067299999</v>
      </c>
      <c r="X63" s="36">
        <v>1186.3330569300001</v>
      </c>
      <c r="Y63" s="36">
        <v>1196.3344402800001</v>
      </c>
    </row>
    <row r="64" spans="1:25" x14ac:dyDescent="0.2">
      <c r="A64" s="35">
        <v>19</v>
      </c>
      <c r="B64" s="36">
        <v>1187.4570693600001</v>
      </c>
      <c r="C64" s="36">
        <v>1253.76621095</v>
      </c>
      <c r="D64" s="36">
        <v>1329.6056509100001</v>
      </c>
      <c r="E64" s="36">
        <v>1326.07611939</v>
      </c>
      <c r="F64" s="36">
        <v>1354.7530198700001</v>
      </c>
      <c r="G64" s="36">
        <v>1333.5395388900001</v>
      </c>
      <c r="H64" s="36">
        <v>1274.9298187100001</v>
      </c>
      <c r="I64" s="36">
        <v>1224.6093896699999</v>
      </c>
      <c r="J64" s="36">
        <v>1177.96158117</v>
      </c>
      <c r="K64" s="36">
        <v>1154.7434239700001</v>
      </c>
      <c r="L64" s="36">
        <v>1148.01942618</v>
      </c>
      <c r="M64" s="36">
        <v>1155.5058589499999</v>
      </c>
      <c r="N64" s="36">
        <v>1174.1843683500001</v>
      </c>
      <c r="O64" s="36">
        <v>1180.8442861600001</v>
      </c>
      <c r="P64" s="36">
        <v>1222.45692547</v>
      </c>
      <c r="Q64" s="36">
        <v>1256.2149942600001</v>
      </c>
      <c r="R64" s="36">
        <v>1262.0131673000001</v>
      </c>
      <c r="S64" s="36">
        <v>1250.9894869899999</v>
      </c>
      <c r="T64" s="36">
        <v>1179.9079810200001</v>
      </c>
      <c r="U64" s="36">
        <v>1140.29830958</v>
      </c>
      <c r="V64" s="36">
        <v>1133.0969083499999</v>
      </c>
      <c r="W64" s="36">
        <v>1138.0349840900001</v>
      </c>
      <c r="X64" s="36">
        <v>1162.30550077</v>
      </c>
      <c r="Y64" s="36">
        <v>1174.38730771</v>
      </c>
    </row>
    <row r="65" spans="1:25" x14ac:dyDescent="0.2">
      <c r="A65" s="35">
        <v>20</v>
      </c>
      <c r="B65" s="36">
        <v>1194.07205163</v>
      </c>
      <c r="C65" s="36">
        <v>1257.93579445</v>
      </c>
      <c r="D65" s="36">
        <v>1327.0840146200001</v>
      </c>
      <c r="E65" s="36">
        <v>1340.7999039400001</v>
      </c>
      <c r="F65" s="36">
        <v>1358.97402205</v>
      </c>
      <c r="G65" s="36">
        <v>1346.38906881</v>
      </c>
      <c r="H65" s="36">
        <v>1333.06395948</v>
      </c>
      <c r="I65" s="36">
        <v>1300.72628177</v>
      </c>
      <c r="J65" s="36">
        <v>1212.6098225600001</v>
      </c>
      <c r="K65" s="36">
        <v>1167.3560268400001</v>
      </c>
      <c r="L65" s="36">
        <v>1165.0148854500001</v>
      </c>
      <c r="M65" s="36">
        <v>1177.43209542</v>
      </c>
      <c r="N65" s="36">
        <v>1197.3021439500001</v>
      </c>
      <c r="O65" s="36">
        <v>1207.44784759</v>
      </c>
      <c r="P65" s="36">
        <v>1238.82483746</v>
      </c>
      <c r="Q65" s="36">
        <v>1273.6707069400002</v>
      </c>
      <c r="R65" s="36">
        <v>1272.9823972300001</v>
      </c>
      <c r="S65" s="36">
        <v>1247.28024207</v>
      </c>
      <c r="T65" s="36">
        <v>1183.6353505</v>
      </c>
      <c r="U65" s="36">
        <v>1142.3617105200001</v>
      </c>
      <c r="V65" s="36">
        <v>1130.85097726</v>
      </c>
      <c r="W65" s="36">
        <v>1133.6761535400001</v>
      </c>
      <c r="X65" s="36">
        <v>1149.6484746600001</v>
      </c>
      <c r="Y65" s="36">
        <v>1184.1612933500001</v>
      </c>
    </row>
    <row r="66" spans="1:25" x14ac:dyDescent="0.2">
      <c r="A66" s="35">
        <v>21</v>
      </c>
      <c r="B66" s="36">
        <v>1257.0559413400001</v>
      </c>
      <c r="C66" s="36">
        <v>1312.54637282</v>
      </c>
      <c r="D66" s="36">
        <v>1381.74412383</v>
      </c>
      <c r="E66" s="36">
        <v>1382.3957781700001</v>
      </c>
      <c r="F66" s="36">
        <v>1382.6214465500002</v>
      </c>
      <c r="G66" s="36">
        <v>1386.1565443700001</v>
      </c>
      <c r="H66" s="36">
        <v>1359.2321419</v>
      </c>
      <c r="I66" s="36">
        <v>1296.56992603</v>
      </c>
      <c r="J66" s="36">
        <v>1251.4185955</v>
      </c>
      <c r="K66" s="36">
        <v>1189.4037612</v>
      </c>
      <c r="L66" s="36">
        <v>1166.2699681900001</v>
      </c>
      <c r="M66" s="36">
        <v>1167.66597682</v>
      </c>
      <c r="N66" s="36">
        <v>1184.4254269</v>
      </c>
      <c r="O66" s="36">
        <v>1195.6511632199999</v>
      </c>
      <c r="P66" s="36">
        <v>1240.9823329999999</v>
      </c>
      <c r="Q66" s="36">
        <v>1264.8728810900002</v>
      </c>
      <c r="R66" s="36">
        <v>1241.1812300399999</v>
      </c>
      <c r="S66" s="36">
        <v>1233.2385722399999</v>
      </c>
      <c r="T66" s="36">
        <v>1184.9880283300001</v>
      </c>
      <c r="U66" s="36">
        <v>1137.7653662600001</v>
      </c>
      <c r="V66" s="36">
        <v>1148.50180196</v>
      </c>
      <c r="W66" s="36">
        <v>1161.00268433</v>
      </c>
      <c r="X66" s="36">
        <v>1183.3943975300001</v>
      </c>
      <c r="Y66" s="36">
        <v>1211.4073562000001</v>
      </c>
    </row>
    <row r="67" spans="1:25" x14ac:dyDescent="0.2">
      <c r="A67" s="35">
        <v>22</v>
      </c>
      <c r="B67" s="36">
        <v>1212.8270500600001</v>
      </c>
      <c r="C67" s="36">
        <v>1258.39306171</v>
      </c>
      <c r="D67" s="36">
        <v>1315.2624040300002</v>
      </c>
      <c r="E67" s="36">
        <v>1316.5037916800002</v>
      </c>
      <c r="F67" s="36">
        <v>1313.8060295300002</v>
      </c>
      <c r="G67" s="36">
        <v>1287.9476486900001</v>
      </c>
      <c r="H67" s="36">
        <v>1269.8098836600002</v>
      </c>
      <c r="I67" s="36">
        <v>1214.8494611900001</v>
      </c>
      <c r="J67" s="36">
        <v>1174.5995845699999</v>
      </c>
      <c r="K67" s="36">
        <v>1174.8857760999999</v>
      </c>
      <c r="L67" s="36">
        <v>1178.3760777300001</v>
      </c>
      <c r="M67" s="36">
        <v>1171.5794961900001</v>
      </c>
      <c r="N67" s="36">
        <v>1185.54479984</v>
      </c>
      <c r="O67" s="36">
        <v>1240.9447783000001</v>
      </c>
      <c r="P67" s="36">
        <v>1300.8595505600001</v>
      </c>
      <c r="Q67" s="36">
        <v>1314.5504370000001</v>
      </c>
      <c r="R67" s="36">
        <v>1312.1812153600001</v>
      </c>
      <c r="S67" s="36">
        <v>1282.7593875800001</v>
      </c>
      <c r="T67" s="36">
        <v>1203.4861640000001</v>
      </c>
      <c r="U67" s="36">
        <v>1164.81777786</v>
      </c>
      <c r="V67" s="36">
        <v>1142.18020252</v>
      </c>
      <c r="W67" s="36">
        <v>1138.24229919</v>
      </c>
      <c r="X67" s="36">
        <v>1164.1993512700001</v>
      </c>
      <c r="Y67" s="36">
        <v>1173.54509674</v>
      </c>
    </row>
    <row r="68" spans="1:25" x14ac:dyDescent="0.2">
      <c r="A68" s="35">
        <v>23</v>
      </c>
      <c r="B68" s="36">
        <v>1180.6037536700001</v>
      </c>
      <c r="C68" s="36">
        <v>1247.6031304099999</v>
      </c>
      <c r="D68" s="36">
        <v>1299.4372954100002</v>
      </c>
      <c r="E68" s="36">
        <v>1306.5614642800001</v>
      </c>
      <c r="F68" s="36">
        <v>1299.52884425</v>
      </c>
      <c r="G68" s="36">
        <v>1278.81740956</v>
      </c>
      <c r="H68" s="36">
        <v>1258.9809767000002</v>
      </c>
      <c r="I68" s="36">
        <v>1201.7547210499999</v>
      </c>
      <c r="J68" s="36">
        <v>1153.01454208</v>
      </c>
      <c r="K68" s="36">
        <v>1129.5821800000001</v>
      </c>
      <c r="L68" s="36">
        <v>1168.3388492300001</v>
      </c>
      <c r="M68" s="36">
        <v>1180.87152489</v>
      </c>
      <c r="N68" s="36">
        <v>1214.40887838</v>
      </c>
      <c r="O68" s="36">
        <v>1248.23638652</v>
      </c>
      <c r="P68" s="36">
        <v>1276.99388595</v>
      </c>
      <c r="Q68" s="36">
        <v>1295.3657497300001</v>
      </c>
      <c r="R68" s="36">
        <v>1286.33403974</v>
      </c>
      <c r="S68" s="36">
        <v>1244.62742751</v>
      </c>
      <c r="T68" s="36">
        <v>1168.8189473100001</v>
      </c>
      <c r="U68" s="36">
        <v>1128.26183747</v>
      </c>
      <c r="V68" s="36">
        <v>1140.3207202600001</v>
      </c>
      <c r="W68" s="36">
        <v>1124.64840927</v>
      </c>
      <c r="X68" s="36">
        <v>1136.3825959800001</v>
      </c>
      <c r="Y68" s="36">
        <v>1161.76409554</v>
      </c>
    </row>
    <row r="69" spans="1:25" x14ac:dyDescent="0.2">
      <c r="A69" s="35">
        <v>24</v>
      </c>
      <c r="B69" s="36">
        <v>1197.78152514</v>
      </c>
      <c r="C69" s="36">
        <v>1248.95655822</v>
      </c>
      <c r="D69" s="36">
        <v>1303.1083275400001</v>
      </c>
      <c r="E69" s="36">
        <v>1310.17299854</v>
      </c>
      <c r="F69" s="36">
        <v>1303.3824567400002</v>
      </c>
      <c r="G69" s="36">
        <v>1278.76037468</v>
      </c>
      <c r="H69" s="36">
        <v>1265.0416968900001</v>
      </c>
      <c r="I69" s="36">
        <v>1215.7471450600001</v>
      </c>
      <c r="J69" s="36">
        <v>1161.7952493600001</v>
      </c>
      <c r="K69" s="36">
        <v>1134.4898355400001</v>
      </c>
      <c r="L69" s="36">
        <v>1159.5213253500001</v>
      </c>
      <c r="M69" s="36">
        <v>1151.68927259</v>
      </c>
      <c r="N69" s="36">
        <v>1171.41939548</v>
      </c>
      <c r="O69" s="36">
        <v>1211.3439086400001</v>
      </c>
      <c r="P69" s="36">
        <v>1249.4536761500001</v>
      </c>
      <c r="Q69" s="36">
        <v>1272.8588216600001</v>
      </c>
      <c r="R69" s="36">
        <v>1254.0591956000001</v>
      </c>
      <c r="S69" s="36">
        <v>1209.63908986</v>
      </c>
      <c r="T69" s="36">
        <v>1138.0419039200001</v>
      </c>
      <c r="U69" s="36">
        <v>1097.2737916600001</v>
      </c>
      <c r="V69" s="36">
        <v>1099.67812903</v>
      </c>
      <c r="W69" s="36">
        <v>1094.2822844899999</v>
      </c>
      <c r="X69" s="36">
        <v>1101.8097032400001</v>
      </c>
      <c r="Y69" s="36">
        <v>1117.68948056</v>
      </c>
    </row>
    <row r="70" spans="1:25" x14ac:dyDescent="0.2">
      <c r="A70" s="35">
        <v>25</v>
      </c>
      <c r="B70" s="36">
        <v>1173.7531069500001</v>
      </c>
      <c r="C70" s="36">
        <v>1217.5202227700001</v>
      </c>
      <c r="D70" s="36">
        <v>1282.77814577</v>
      </c>
      <c r="E70" s="36">
        <v>1293.73254969</v>
      </c>
      <c r="F70" s="36">
        <v>1296.7460163600001</v>
      </c>
      <c r="G70" s="36">
        <v>1277.5004602600002</v>
      </c>
      <c r="H70" s="36">
        <v>1237.4556306300001</v>
      </c>
      <c r="I70" s="36">
        <v>1175.11881397</v>
      </c>
      <c r="J70" s="36">
        <v>1123.0216929000001</v>
      </c>
      <c r="K70" s="36">
        <v>1117.3826097200001</v>
      </c>
      <c r="L70" s="36">
        <v>1137.89933582</v>
      </c>
      <c r="M70" s="36">
        <v>1139.2715734600001</v>
      </c>
      <c r="N70" s="36">
        <v>1162.6863567400001</v>
      </c>
      <c r="O70" s="36">
        <v>1192.58250653</v>
      </c>
      <c r="P70" s="36">
        <v>1244.9914017799999</v>
      </c>
      <c r="Q70" s="36">
        <v>1274.3370029500002</v>
      </c>
      <c r="R70" s="36">
        <v>1262.81722272</v>
      </c>
      <c r="S70" s="36">
        <v>1220.5798716700001</v>
      </c>
      <c r="T70" s="36">
        <v>1142.5715525099999</v>
      </c>
      <c r="U70" s="36">
        <v>1101.4155172600001</v>
      </c>
      <c r="V70" s="36">
        <v>1103.0629926199999</v>
      </c>
      <c r="W70" s="36">
        <v>1092.4127827100001</v>
      </c>
      <c r="X70" s="36">
        <v>1115.1217394299999</v>
      </c>
      <c r="Y70" s="36">
        <v>1142.0572589000001</v>
      </c>
    </row>
    <row r="71" spans="1:25" x14ac:dyDescent="0.2">
      <c r="A71" s="35">
        <v>26</v>
      </c>
      <c r="B71" s="36">
        <v>1225.4684323700001</v>
      </c>
      <c r="C71" s="36">
        <v>1288.3198180200002</v>
      </c>
      <c r="D71" s="36">
        <v>1355.3014428700001</v>
      </c>
      <c r="E71" s="36">
        <v>1369.9248242000001</v>
      </c>
      <c r="F71" s="36">
        <v>1366.74475998</v>
      </c>
      <c r="G71" s="36">
        <v>1351.04831573</v>
      </c>
      <c r="H71" s="36">
        <v>1310.0009529600002</v>
      </c>
      <c r="I71" s="36">
        <v>1236.87578695</v>
      </c>
      <c r="J71" s="36">
        <v>1193.4471918500001</v>
      </c>
      <c r="K71" s="36">
        <v>1177.0434348400001</v>
      </c>
      <c r="L71" s="36">
        <v>1171.29400308</v>
      </c>
      <c r="M71" s="36">
        <v>1169.32342111</v>
      </c>
      <c r="N71" s="36">
        <v>1163.71836641</v>
      </c>
      <c r="O71" s="36">
        <v>1189.99930075</v>
      </c>
      <c r="P71" s="36">
        <v>1210.7842007199999</v>
      </c>
      <c r="Q71" s="36">
        <v>1241.1243449000001</v>
      </c>
      <c r="R71" s="36">
        <v>1231.26374919</v>
      </c>
      <c r="S71" s="36">
        <v>1198.88537759</v>
      </c>
      <c r="T71" s="36">
        <v>1135.19822404</v>
      </c>
      <c r="U71" s="36">
        <v>1100.71008418</v>
      </c>
      <c r="V71" s="36">
        <v>1088.4514503600001</v>
      </c>
      <c r="W71" s="36">
        <v>1078.61724716</v>
      </c>
      <c r="X71" s="36">
        <v>1108.69842556</v>
      </c>
      <c r="Y71" s="36">
        <v>1137.79879095</v>
      </c>
    </row>
    <row r="72" spans="1:25" x14ac:dyDescent="0.2">
      <c r="A72" s="35">
        <v>27</v>
      </c>
      <c r="B72" s="36">
        <v>1104.89447847</v>
      </c>
      <c r="C72" s="36">
        <v>1170.6786760800001</v>
      </c>
      <c r="D72" s="36">
        <v>1228.24544967</v>
      </c>
      <c r="E72" s="36">
        <v>1245.70440422</v>
      </c>
      <c r="F72" s="36">
        <v>1263.1012369100001</v>
      </c>
      <c r="G72" s="36">
        <v>1240.3644795499999</v>
      </c>
      <c r="H72" s="36">
        <v>1220.74834734</v>
      </c>
      <c r="I72" s="36">
        <v>1177.2778148</v>
      </c>
      <c r="J72" s="36">
        <v>1125.5249120200001</v>
      </c>
      <c r="K72" s="36">
        <v>1094.95598326</v>
      </c>
      <c r="L72" s="36">
        <v>1110.88999795</v>
      </c>
      <c r="M72" s="36">
        <v>1112.4866480200001</v>
      </c>
      <c r="N72" s="36">
        <v>1121.28943673</v>
      </c>
      <c r="O72" s="36">
        <v>1137.6742244</v>
      </c>
      <c r="P72" s="36">
        <v>1184.3410164900001</v>
      </c>
      <c r="Q72" s="36">
        <v>1212.74039292</v>
      </c>
      <c r="R72" s="36">
        <v>1200.0355035300001</v>
      </c>
      <c r="S72" s="36">
        <v>1169.07120188</v>
      </c>
      <c r="T72" s="36">
        <v>1101.7005731900001</v>
      </c>
      <c r="U72" s="36">
        <v>1070.4713021600001</v>
      </c>
      <c r="V72" s="36">
        <v>1064.27526663</v>
      </c>
      <c r="W72" s="36">
        <v>1048.0000658499998</v>
      </c>
      <c r="X72" s="36">
        <v>1070.5287749199999</v>
      </c>
      <c r="Y72" s="36">
        <v>1088.5578401499999</v>
      </c>
    </row>
    <row r="73" spans="1:25" x14ac:dyDescent="0.2">
      <c r="A73" s="35">
        <v>28</v>
      </c>
      <c r="B73" s="36">
        <v>1126.2183353099999</v>
      </c>
      <c r="C73" s="36">
        <v>1202.7000972600001</v>
      </c>
      <c r="D73" s="36">
        <v>1231.76278774</v>
      </c>
      <c r="E73" s="36">
        <v>1234.473757</v>
      </c>
      <c r="F73" s="36">
        <v>1231.11862518</v>
      </c>
      <c r="G73" s="36">
        <v>1205.2073224400001</v>
      </c>
      <c r="H73" s="36">
        <v>1187.3303566900001</v>
      </c>
      <c r="I73" s="36">
        <v>1156.9582649000001</v>
      </c>
      <c r="J73" s="36">
        <v>1074.18845799</v>
      </c>
      <c r="K73" s="36">
        <v>1058.28736865</v>
      </c>
      <c r="L73" s="36">
        <v>1095.2971257700001</v>
      </c>
      <c r="M73" s="36">
        <v>1128.3102607999999</v>
      </c>
      <c r="N73" s="36">
        <v>1162.8612678900001</v>
      </c>
      <c r="O73" s="36">
        <v>1188.4015730799999</v>
      </c>
      <c r="P73" s="36">
        <v>1229.86174916</v>
      </c>
      <c r="Q73" s="36">
        <v>1256.0128374600001</v>
      </c>
      <c r="R73" s="36">
        <v>1239.6227659200001</v>
      </c>
      <c r="S73" s="36">
        <v>1209.4433957200001</v>
      </c>
      <c r="T73" s="36">
        <v>1146.79644835</v>
      </c>
      <c r="U73" s="36">
        <v>1120.0066510199999</v>
      </c>
      <c r="V73" s="36">
        <v>1119.5184497400001</v>
      </c>
      <c r="W73" s="36">
        <v>1097.31478952</v>
      </c>
      <c r="X73" s="36">
        <v>1087.8889007100001</v>
      </c>
      <c r="Y73" s="36">
        <v>1087.43370164</v>
      </c>
    </row>
    <row r="74" spans="1:25" x14ac:dyDescent="0.2">
      <c r="A74" s="35">
        <v>29</v>
      </c>
      <c r="B74" s="36">
        <v>1170.35513646</v>
      </c>
      <c r="C74" s="36">
        <v>1248.80518452</v>
      </c>
      <c r="D74" s="36">
        <v>1296.0555932000002</v>
      </c>
      <c r="E74" s="36">
        <v>1316.8119909100001</v>
      </c>
      <c r="F74" s="36">
        <v>1310.51630133</v>
      </c>
      <c r="G74" s="36">
        <v>1269.6433537700002</v>
      </c>
      <c r="H74" s="36">
        <v>1229.3953710000001</v>
      </c>
      <c r="I74" s="36">
        <v>1177.3720731800001</v>
      </c>
      <c r="J74" s="36">
        <v>1124.5383972700001</v>
      </c>
      <c r="K74" s="36">
        <v>1108.86027304</v>
      </c>
      <c r="L74" s="36">
        <v>1109.51327625</v>
      </c>
      <c r="M74" s="36">
        <v>1109.8473490700001</v>
      </c>
      <c r="N74" s="36">
        <v>1117.2650257600001</v>
      </c>
      <c r="O74" s="36">
        <v>1146.0089849200001</v>
      </c>
      <c r="P74" s="36">
        <v>1193.2981812800001</v>
      </c>
      <c r="Q74" s="36">
        <v>1216.4766248200001</v>
      </c>
      <c r="R74" s="36">
        <v>1204.6446826399999</v>
      </c>
      <c r="S74" s="36">
        <v>1175.9400741700001</v>
      </c>
      <c r="T74" s="36">
        <v>1111.59505102</v>
      </c>
      <c r="U74" s="36">
        <v>1084.6155212200001</v>
      </c>
      <c r="V74" s="36">
        <v>1085.8356842600001</v>
      </c>
      <c r="W74" s="36">
        <v>1086.48415492</v>
      </c>
      <c r="X74" s="36">
        <v>1106.0141390799999</v>
      </c>
      <c r="Y74" s="36">
        <v>1102.0113979100001</v>
      </c>
    </row>
    <row r="75" spans="1:25" x14ac:dyDescent="0.2">
      <c r="A75" s="35">
        <v>30</v>
      </c>
      <c r="B75" s="36">
        <v>1161.3626642700001</v>
      </c>
      <c r="C75" s="36">
        <v>1227.00229186</v>
      </c>
      <c r="D75" s="36">
        <v>1225.4595105600001</v>
      </c>
      <c r="E75" s="36">
        <v>1225.2243951099999</v>
      </c>
      <c r="F75" s="36">
        <v>1223.3286679299999</v>
      </c>
      <c r="G75" s="36">
        <v>1226.3135710199999</v>
      </c>
      <c r="H75" s="36">
        <v>1218.8907579700001</v>
      </c>
      <c r="I75" s="36">
        <v>1174.81826664</v>
      </c>
      <c r="J75" s="36">
        <v>1138.4140489399999</v>
      </c>
      <c r="K75" s="36">
        <v>1125.1952135900001</v>
      </c>
      <c r="L75" s="36">
        <v>1152.2886722400001</v>
      </c>
      <c r="M75" s="36">
        <v>1181.5507456</v>
      </c>
      <c r="N75" s="36">
        <v>1195.52748877</v>
      </c>
      <c r="O75" s="36">
        <v>1233.1219827800001</v>
      </c>
      <c r="P75" s="36">
        <v>1280.44386775</v>
      </c>
      <c r="Q75" s="36">
        <v>1291.4813459100001</v>
      </c>
      <c r="R75" s="36">
        <v>1264.4823459300001</v>
      </c>
      <c r="S75" s="36">
        <v>1234.7616150200001</v>
      </c>
      <c r="T75" s="36">
        <v>1181.75486254</v>
      </c>
      <c r="U75" s="36">
        <v>1145.9591225500001</v>
      </c>
      <c r="V75" s="36">
        <v>1137.69850202</v>
      </c>
      <c r="W75" s="36">
        <v>1145.07011607</v>
      </c>
      <c r="X75" s="36">
        <v>1158.2056693</v>
      </c>
      <c r="Y75" s="36">
        <v>1159.7804759000001</v>
      </c>
    </row>
    <row r="76" spans="1:25" x14ac:dyDescent="0.2">
      <c r="A76" s="35">
        <v>31</v>
      </c>
      <c r="B76" s="36">
        <v>1238.4491206299999</v>
      </c>
      <c r="C76" s="36">
        <v>1260.0860823600001</v>
      </c>
      <c r="D76" s="36">
        <v>1231.55012235</v>
      </c>
      <c r="E76" s="36">
        <v>1234.8245466200001</v>
      </c>
      <c r="F76" s="36">
        <v>1235.2998179599999</v>
      </c>
      <c r="G76" s="36">
        <v>1236.44042659</v>
      </c>
      <c r="H76" s="36">
        <v>1248.9899698300001</v>
      </c>
      <c r="I76" s="36">
        <v>1207.52766359</v>
      </c>
      <c r="J76" s="36">
        <v>1148.5842149699999</v>
      </c>
      <c r="K76" s="36">
        <v>1114.0861542800001</v>
      </c>
      <c r="L76" s="36">
        <v>1123.9518124799999</v>
      </c>
      <c r="M76" s="36">
        <v>1137.99751262</v>
      </c>
      <c r="N76" s="36">
        <v>1169.5386401400001</v>
      </c>
      <c r="O76" s="36">
        <v>1203.19602317</v>
      </c>
      <c r="P76" s="36">
        <v>1254.8760011100001</v>
      </c>
      <c r="Q76" s="36">
        <v>1280.49653274</v>
      </c>
      <c r="R76" s="36">
        <v>1269.4386595000001</v>
      </c>
      <c r="S76" s="36">
        <v>1240.8509706300001</v>
      </c>
      <c r="T76" s="36">
        <v>1171.2048894500001</v>
      </c>
      <c r="U76" s="36">
        <v>1132.2001471799999</v>
      </c>
      <c r="V76" s="36">
        <v>1144.10351001</v>
      </c>
      <c r="W76" s="36">
        <v>1149.54102332</v>
      </c>
      <c r="X76" s="36">
        <v>1181.74121092</v>
      </c>
      <c r="Y76" s="36">
        <v>1190.77497154</v>
      </c>
    </row>
    <row r="78" spans="1:25" x14ac:dyDescent="0.2">
      <c r="A78" s="37"/>
      <c r="B78" s="33"/>
    </row>
    <row r="79" spans="1:25" x14ac:dyDescent="0.2">
      <c r="A79" s="111" t="s">
        <v>0</v>
      </c>
      <c r="B79" s="112" t="s">
        <v>99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1290.2695555400001</v>
      </c>
      <c r="C81" s="36">
        <v>1324.6542306000001</v>
      </c>
      <c r="D81" s="36">
        <v>1375.5997880900002</v>
      </c>
      <c r="E81" s="36">
        <v>1386.1239716900002</v>
      </c>
      <c r="F81" s="36">
        <v>1382.1198353700001</v>
      </c>
      <c r="G81" s="36">
        <v>1358.6805772900002</v>
      </c>
      <c r="H81" s="36">
        <v>1331.3073772100001</v>
      </c>
      <c r="I81" s="36">
        <v>1281.92175518</v>
      </c>
      <c r="J81" s="36">
        <v>1250.6519217100001</v>
      </c>
      <c r="K81" s="36">
        <v>1224.0180493100002</v>
      </c>
      <c r="L81" s="36">
        <v>1216.69078451</v>
      </c>
      <c r="M81" s="36">
        <v>1220.4762619800001</v>
      </c>
      <c r="N81" s="36">
        <v>1215.32424442</v>
      </c>
      <c r="O81" s="36">
        <v>1263.6413641300001</v>
      </c>
      <c r="P81" s="36">
        <v>1281.52548705</v>
      </c>
      <c r="Q81" s="36">
        <v>1305.51471917</v>
      </c>
      <c r="R81" s="36">
        <v>1312.72995547</v>
      </c>
      <c r="S81" s="36">
        <v>1276.1347144200001</v>
      </c>
      <c r="T81" s="36">
        <v>1235.75802759</v>
      </c>
      <c r="U81" s="36">
        <v>1203.7798762100001</v>
      </c>
      <c r="V81" s="36">
        <v>1200.0027840800001</v>
      </c>
      <c r="W81" s="36">
        <v>1226.3451099000001</v>
      </c>
      <c r="X81" s="36">
        <v>1245.77845755</v>
      </c>
      <c r="Y81" s="36">
        <v>1258.7398592700001</v>
      </c>
    </row>
    <row r="82" spans="1:25" x14ac:dyDescent="0.2">
      <c r="A82" s="35">
        <v>2</v>
      </c>
      <c r="B82" s="36">
        <v>1297.6152800100001</v>
      </c>
      <c r="C82" s="36">
        <v>1353.2433221800002</v>
      </c>
      <c r="D82" s="36">
        <v>1347.9915999500001</v>
      </c>
      <c r="E82" s="36">
        <v>1343.8088451400001</v>
      </c>
      <c r="F82" s="36">
        <v>1343.9434470400001</v>
      </c>
      <c r="G82" s="36">
        <v>1354.9942037300002</v>
      </c>
      <c r="H82" s="36">
        <v>1362.8055778800001</v>
      </c>
      <c r="I82" s="36">
        <v>1318.7066736200002</v>
      </c>
      <c r="J82" s="36">
        <v>1273.57488713</v>
      </c>
      <c r="K82" s="36">
        <v>1250.5134421499999</v>
      </c>
      <c r="L82" s="36">
        <v>1243.1472312000001</v>
      </c>
      <c r="M82" s="36">
        <v>1249.3240839</v>
      </c>
      <c r="N82" s="36">
        <v>1257.58421148</v>
      </c>
      <c r="O82" s="36">
        <v>1297.40890629</v>
      </c>
      <c r="P82" s="36">
        <v>1307.29569881</v>
      </c>
      <c r="Q82" s="36">
        <v>1326.0493178700001</v>
      </c>
      <c r="R82" s="36">
        <v>1336.4365605500002</v>
      </c>
      <c r="S82" s="36">
        <v>1299.42781977</v>
      </c>
      <c r="T82" s="36">
        <v>1256.24626444</v>
      </c>
      <c r="U82" s="36">
        <v>1214.96416067</v>
      </c>
      <c r="V82" s="36">
        <v>1211.4333214200001</v>
      </c>
      <c r="W82" s="36">
        <v>1223.8626134000001</v>
      </c>
      <c r="X82" s="36">
        <v>1254.8030771000001</v>
      </c>
      <c r="Y82" s="36">
        <v>1259.58067284</v>
      </c>
    </row>
    <row r="83" spans="1:25" x14ac:dyDescent="0.2">
      <c r="A83" s="35">
        <v>3</v>
      </c>
      <c r="B83" s="36">
        <v>1264.88309435</v>
      </c>
      <c r="C83" s="36">
        <v>1327.0685412100001</v>
      </c>
      <c r="D83" s="36">
        <v>1354.6641118300001</v>
      </c>
      <c r="E83" s="36">
        <v>1351.75660642</v>
      </c>
      <c r="F83" s="36">
        <v>1355.5728352000001</v>
      </c>
      <c r="G83" s="36">
        <v>1363.3873439900001</v>
      </c>
      <c r="H83" s="36">
        <v>1351.84335379</v>
      </c>
      <c r="I83" s="36">
        <v>1314.5173676000002</v>
      </c>
      <c r="J83" s="36">
        <v>1266.74478752</v>
      </c>
      <c r="K83" s="36">
        <v>1239.2356278</v>
      </c>
      <c r="L83" s="36">
        <v>1238.62809868</v>
      </c>
      <c r="M83" s="36">
        <v>1253.87116904</v>
      </c>
      <c r="N83" s="36">
        <v>1227.6347099</v>
      </c>
      <c r="O83" s="36">
        <v>1259.16031447</v>
      </c>
      <c r="P83" s="36">
        <v>1275.3230883600002</v>
      </c>
      <c r="Q83" s="36">
        <v>1284.7685765700001</v>
      </c>
      <c r="R83" s="36">
        <v>1285.4901331999999</v>
      </c>
      <c r="S83" s="36">
        <v>1256.0620900500001</v>
      </c>
      <c r="T83" s="36">
        <v>1216.51290543</v>
      </c>
      <c r="U83" s="36">
        <v>1186.40422087</v>
      </c>
      <c r="V83" s="36">
        <v>1187.33580929</v>
      </c>
      <c r="W83" s="36">
        <v>1200.1463332000001</v>
      </c>
      <c r="X83" s="36">
        <v>1216.25005235</v>
      </c>
      <c r="Y83" s="36">
        <v>1234.94192963</v>
      </c>
    </row>
    <row r="84" spans="1:25" x14ac:dyDescent="0.2">
      <c r="A84" s="35">
        <v>4</v>
      </c>
      <c r="B84" s="36">
        <v>1216.5873882800001</v>
      </c>
      <c r="C84" s="36">
        <v>1277.4310989400001</v>
      </c>
      <c r="D84" s="36">
        <v>1324.8057053</v>
      </c>
      <c r="E84" s="36">
        <v>1331.5981347100001</v>
      </c>
      <c r="F84" s="36">
        <v>1341.4187298900001</v>
      </c>
      <c r="G84" s="36">
        <v>1331.1307879600001</v>
      </c>
      <c r="H84" s="36">
        <v>1296.89848007</v>
      </c>
      <c r="I84" s="36">
        <v>1259.3776125500001</v>
      </c>
      <c r="J84" s="36">
        <v>1222.8358999300001</v>
      </c>
      <c r="K84" s="36">
        <v>1218.5386882</v>
      </c>
      <c r="L84" s="36">
        <v>1223.0703198799999</v>
      </c>
      <c r="M84" s="36">
        <v>1222.5170107700001</v>
      </c>
      <c r="N84" s="36">
        <v>1226.2733103200001</v>
      </c>
      <c r="O84" s="36">
        <v>1276.3985923100001</v>
      </c>
      <c r="P84" s="36">
        <v>1318.6061788300001</v>
      </c>
      <c r="Q84" s="36">
        <v>1331.7057877700001</v>
      </c>
      <c r="R84" s="36">
        <v>1325.8442601000002</v>
      </c>
      <c r="S84" s="36">
        <v>1287.4504426400001</v>
      </c>
      <c r="T84" s="36">
        <v>1207.7527704300001</v>
      </c>
      <c r="U84" s="36">
        <v>1171.3185780200001</v>
      </c>
      <c r="V84" s="36">
        <v>1175.37005798</v>
      </c>
      <c r="W84" s="36">
        <v>1194.6468579700002</v>
      </c>
      <c r="X84" s="36">
        <v>1214.2899693900001</v>
      </c>
      <c r="Y84" s="36">
        <v>1219.1146375200001</v>
      </c>
    </row>
    <row r="85" spans="1:25" x14ac:dyDescent="0.2">
      <c r="A85" s="35">
        <v>5</v>
      </c>
      <c r="B85" s="36">
        <v>1248.6704656500001</v>
      </c>
      <c r="C85" s="36">
        <v>1285.7349995</v>
      </c>
      <c r="D85" s="36">
        <v>1312.0800381500001</v>
      </c>
      <c r="E85" s="36">
        <v>1319.5663319</v>
      </c>
      <c r="F85" s="36">
        <v>1352.4171768200001</v>
      </c>
      <c r="G85" s="36">
        <v>1351.9916461700002</v>
      </c>
      <c r="H85" s="36">
        <v>1333.6736486500001</v>
      </c>
      <c r="I85" s="36">
        <v>1289.8214789900001</v>
      </c>
      <c r="J85" s="36">
        <v>1249.0755977200001</v>
      </c>
      <c r="K85" s="36">
        <v>1218.5565574300001</v>
      </c>
      <c r="L85" s="36">
        <v>1217.1505258900002</v>
      </c>
      <c r="M85" s="36">
        <v>1213.90484292</v>
      </c>
      <c r="N85" s="36">
        <v>1225.8243363700001</v>
      </c>
      <c r="O85" s="36">
        <v>1275.91768708</v>
      </c>
      <c r="P85" s="36">
        <v>1296.3391732499999</v>
      </c>
      <c r="Q85" s="36">
        <v>1315.8208875</v>
      </c>
      <c r="R85" s="36">
        <v>1319.4664268900001</v>
      </c>
      <c r="S85" s="36">
        <v>1277.1460473700001</v>
      </c>
      <c r="T85" s="36">
        <v>1227.7393886100001</v>
      </c>
      <c r="U85" s="36">
        <v>1189.8712308300001</v>
      </c>
      <c r="V85" s="36">
        <v>1208.9021679300001</v>
      </c>
      <c r="W85" s="36">
        <v>1216.8813009600001</v>
      </c>
      <c r="X85" s="36">
        <v>1241.6103381299999</v>
      </c>
      <c r="Y85" s="36">
        <v>1244.3465227900001</v>
      </c>
    </row>
    <row r="86" spans="1:25" x14ac:dyDescent="0.2">
      <c r="A86" s="35">
        <v>6</v>
      </c>
      <c r="B86" s="36">
        <v>1298.26873065</v>
      </c>
      <c r="C86" s="36">
        <v>1364.3163723900002</v>
      </c>
      <c r="D86" s="36">
        <v>1376.2116029400001</v>
      </c>
      <c r="E86" s="36">
        <v>1387.7962122200001</v>
      </c>
      <c r="F86" s="36">
        <v>1394.2273751</v>
      </c>
      <c r="G86" s="36">
        <v>1390.2184801200001</v>
      </c>
      <c r="H86" s="36">
        <v>1394.6785334400001</v>
      </c>
      <c r="I86" s="36">
        <v>1358.1227883900001</v>
      </c>
      <c r="J86" s="36">
        <v>1284.7354310200001</v>
      </c>
      <c r="K86" s="36">
        <v>1230.4387667400001</v>
      </c>
      <c r="L86" s="36">
        <v>1199.7126270400001</v>
      </c>
      <c r="M86" s="36">
        <v>1198.8120231600001</v>
      </c>
      <c r="N86" s="36">
        <v>1209.9897286400001</v>
      </c>
      <c r="O86" s="36">
        <v>1258.0342661300001</v>
      </c>
      <c r="P86" s="36">
        <v>1274.23926723</v>
      </c>
      <c r="Q86" s="36">
        <v>1293.0819611500001</v>
      </c>
      <c r="R86" s="36">
        <v>1283.9915869000001</v>
      </c>
      <c r="S86" s="36">
        <v>1242.25391982</v>
      </c>
      <c r="T86" s="36">
        <v>1198.5642370400001</v>
      </c>
      <c r="U86" s="36">
        <v>1168.4578790099999</v>
      </c>
      <c r="V86" s="36">
        <v>1170.43005391</v>
      </c>
      <c r="W86" s="36">
        <v>1177.84768906</v>
      </c>
      <c r="X86" s="36">
        <v>1201.5205379500001</v>
      </c>
      <c r="Y86" s="36">
        <v>1223.2001556600001</v>
      </c>
    </row>
    <row r="87" spans="1:25" x14ac:dyDescent="0.2">
      <c r="A87" s="35">
        <v>7</v>
      </c>
      <c r="B87" s="36">
        <v>1257.58843228</v>
      </c>
      <c r="C87" s="36">
        <v>1318.5714730100001</v>
      </c>
      <c r="D87" s="36">
        <v>1350.4540051000001</v>
      </c>
      <c r="E87" s="36">
        <v>1359.7358713400001</v>
      </c>
      <c r="F87" s="36">
        <v>1366.10304806</v>
      </c>
      <c r="G87" s="36">
        <v>1365.8885203100001</v>
      </c>
      <c r="H87" s="36">
        <v>1350.15876288</v>
      </c>
      <c r="I87" s="36">
        <v>1314.7156587900001</v>
      </c>
      <c r="J87" s="36">
        <v>1261.8625059400001</v>
      </c>
      <c r="K87" s="36">
        <v>1227.45273023</v>
      </c>
      <c r="L87" s="36">
        <v>1212.75322934</v>
      </c>
      <c r="M87" s="36">
        <v>1217.8183587400001</v>
      </c>
      <c r="N87" s="36">
        <v>1238.1309358000001</v>
      </c>
      <c r="O87" s="36">
        <v>1275.1443479700001</v>
      </c>
      <c r="P87" s="36">
        <v>1306.77919531</v>
      </c>
      <c r="Q87" s="36">
        <v>1323.7967797600002</v>
      </c>
      <c r="R87" s="36">
        <v>1310.9943069400001</v>
      </c>
      <c r="S87" s="36">
        <v>1277.2263101000001</v>
      </c>
      <c r="T87" s="36">
        <v>1231.3622836900001</v>
      </c>
      <c r="U87" s="36">
        <v>1193.21563029</v>
      </c>
      <c r="V87" s="36">
        <v>1199.47765422</v>
      </c>
      <c r="W87" s="36">
        <v>1219.9560625900001</v>
      </c>
      <c r="X87" s="36">
        <v>1231.1852051800001</v>
      </c>
      <c r="Y87" s="36">
        <v>1248.2916192300002</v>
      </c>
    </row>
    <row r="88" spans="1:25" x14ac:dyDescent="0.2">
      <c r="A88" s="35">
        <v>8</v>
      </c>
      <c r="B88" s="36">
        <v>1267.6381143200001</v>
      </c>
      <c r="C88" s="36">
        <v>1326.6306948500001</v>
      </c>
      <c r="D88" s="36">
        <v>1367.1757961400001</v>
      </c>
      <c r="E88" s="36">
        <v>1361.0405873500001</v>
      </c>
      <c r="F88" s="36">
        <v>1359.80166392</v>
      </c>
      <c r="G88" s="36">
        <v>1357.2297213200002</v>
      </c>
      <c r="H88" s="36">
        <v>1366.8329273700001</v>
      </c>
      <c r="I88" s="36">
        <v>1345.2368179100001</v>
      </c>
      <c r="J88" s="36">
        <v>1294.6054228800001</v>
      </c>
      <c r="K88" s="36">
        <v>1250.92165402</v>
      </c>
      <c r="L88" s="36">
        <v>1238.3715764600001</v>
      </c>
      <c r="M88" s="36">
        <v>1236.26548394</v>
      </c>
      <c r="N88" s="36">
        <v>1240.5886963299999</v>
      </c>
      <c r="O88" s="36">
        <v>1285.0165125999999</v>
      </c>
      <c r="P88" s="36">
        <v>1295.07912521</v>
      </c>
      <c r="Q88" s="36">
        <v>1315.42081484</v>
      </c>
      <c r="R88" s="36">
        <v>1321.15005952</v>
      </c>
      <c r="S88" s="36">
        <v>1283.89812643</v>
      </c>
      <c r="T88" s="36">
        <v>1224.79881123</v>
      </c>
      <c r="U88" s="36">
        <v>1190.3340257</v>
      </c>
      <c r="V88" s="36">
        <v>1201.1908043000001</v>
      </c>
      <c r="W88" s="36">
        <v>1220.6366183100001</v>
      </c>
      <c r="X88" s="36">
        <v>1232.19097087</v>
      </c>
      <c r="Y88" s="36">
        <v>1247.84668887</v>
      </c>
    </row>
    <row r="89" spans="1:25" x14ac:dyDescent="0.2">
      <c r="A89" s="35">
        <v>9</v>
      </c>
      <c r="B89" s="36">
        <v>1243.9222869</v>
      </c>
      <c r="C89" s="36">
        <v>1295.2259048400001</v>
      </c>
      <c r="D89" s="36">
        <v>1357.0500624000001</v>
      </c>
      <c r="E89" s="36">
        <v>1361.1001086900001</v>
      </c>
      <c r="F89" s="36">
        <v>1365.4724671600002</v>
      </c>
      <c r="G89" s="36">
        <v>1354.99315331</v>
      </c>
      <c r="H89" s="36">
        <v>1320.35036975</v>
      </c>
      <c r="I89" s="36">
        <v>1291.1349282900001</v>
      </c>
      <c r="J89" s="36">
        <v>1248.0227286500001</v>
      </c>
      <c r="K89" s="36">
        <v>1225.7219533</v>
      </c>
      <c r="L89" s="36">
        <v>1224.34639083</v>
      </c>
      <c r="M89" s="36">
        <v>1233.5799678600001</v>
      </c>
      <c r="N89" s="36">
        <v>1250.6802204200001</v>
      </c>
      <c r="O89" s="36">
        <v>1284.7139500200001</v>
      </c>
      <c r="P89" s="36">
        <v>1290.61700068</v>
      </c>
      <c r="Q89" s="36">
        <v>1294.9706689700001</v>
      </c>
      <c r="R89" s="36">
        <v>1303.16090635</v>
      </c>
      <c r="S89" s="36">
        <v>1291.47685645</v>
      </c>
      <c r="T89" s="36">
        <v>1238.39687671</v>
      </c>
      <c r="U89" s="36">
        <v>1202.6498015100001</v>
      </c>
      <c r="V89" s="36">
        <v>1201.0436072699999</v>
      </c>
      <c r="W89" s="36">
        <v>1221.4593112699999</v>
      </c>
      <c r="X89" s="36">
        <v>1245.9848731900001</v>
      </c>
      <c r="Y89" s="36">
        <v>1267.1226698099999</v>
      </c>
    </row>
    <row r="90" spans="1:25" x14ac:dyDescent="0.2">
      <c r="A90" s="35">
        <v>10</v>
      </c>
      <c r="B90" s="36">
        <v>1271.5509960100001</v>
      </c>
      <c r="C90" s="36">
        <v>1310.50390958</v>
      </c>
      <c r="D90" s="36">
        <v>1361.7446740800001</v>
      </c>
      <c r="E90" s="36">
        <v>1359.3840734400001</v>
      </c>
      <c r="F90" s="36">
        <v>1363.1129371700001</v>
      </c>
      <c r="G90" s="36">
        <v>1364.8426811300001</v>
      </c>
      <c r="H90" s="36">
        <v>1338.8816110800001</v>
      </c>
      <c r="I90" s="36">
        <v>1306.5604764300001</v>
      </c>
      <c r="J90" s="36">
        <v>1271.8307865900001</v>
      </c>
      <c r="K90" s="36">
        <v>1235.7580333200001</v>
      </c>
      <c r="L90" s="36">
        <v>1228.5413314699999</v>
      </c>
      <c r="M90" s="36">
        <v>1240.85660957</v>
      </c>
      <c r="N90" s="36">
        <v>1244.87576739</v>
      </c>
      <c r="O90" s="36">
        <v>1245.2043349800001</v>
      </c>
      <c r="P90" s="36">
        <v>1290.27789549</v>
      </c>
      <c r="Q90" s="36">
        <v>1326.6438850900001</v>
      </c>
      <c r="R90" s="36">
        <v>1318.1901883500002</v>
      </c>
      <c r="S90" s="36">
        <v>1294.5034969800001</v>
      </c>
      <c r="T90" s="36">
        <v>1227.7254024200001</v>
      </c>
      <c r="U90" s="36">
        <v>1194.4210679600001</v>
      </c>
      <c r="V90" s="36">
        <v>1194.8263826300001</v>
      </c>
      <c r="W90" s="36">
        <v>1209.6856783400001</v>
      </c>
      <c r="X90" s="36">
        <v>1235.5053775200001</v>
      </c>
      <c r="Y90" s="36">
        <v>1269.2857366600001</v>
      </c>
    </row>
    <row r="91" spans="1:25" x14ac:dyDescent="0.2">
      <c r="A91" s="35">
        <v>11</v>
      </c>
      <c r="B91" s="36">
        <v>1270.22312562</v>
      </c>
      <c r="C91" s="36">
        <v>1313.8093290100001</v>
      </c>
      <c r="D91" s="36">
        <v>1342.77142325</v>
      </c>
      <c r="E91" s="36">
        <v>1343.9641514700002</v>
      </c>
      <c r="F91" s="36">
        <v>1344.0775308000002</v>
      </c>
      <c r="G91" s="36">
        <v>1357.31383411</v>
      </c>
      <c r="H91" s="36">
        <v>1362.1677892</v>
      </c>
      <c r="I91" s="36">
        <v>1299.5476193500001</v>
      </c>
      <c r="J91" s="36">
        <v>1247.5038686800001</v>
      </c>
      <c r="K91" s="36">
        <v>1221.76257639</v>
      </c>
      <c r="L91" s="36">
        <v>1216.0847321599999</v>
      </c>
      <c r="M91" s="36">
        <v>1220.39675584</v>
      </c>
      <c r="N91" s="36">
        <v>1239.18081852</v>
      </c>
      <c r="O91" s="36">
        <v>1273.21545969</v>
      </c>
      <c r="P91" s="36">
        <v>1296.4421645800001</v>
      </c>
      <c r="Q91" s="36">
        <v>1333.0270071300001</v>
      </c>
      <c r="R91" s="36">
        <v>1322.57952006</v>
      </c>
      <c r="S91" s="36">
        <v>1271.20941068</v>
      </c>
      <c r="T91" s="36">
        <v>1192.77484727</v>
      </c>
      <c r="U91" s="36">
        <v>1163.76221433</v>
      </c>
      <c r="V91" s="36">
        <v>1179.51994371</v>
      </c>
      <c r="W91" s="36">
        <v>1196.0899432900001</v>
      </c>
      <c r="X91" s="36">
        <v>1214.01853224</v>
      </c>
      <c r="Y91" s="36">
        <v>1222.2778890500001</v>
      </c>
    </row>
    <row r="92" spans="1:25" x14ac:dyDescent="0.2">
      <c r="A92" s="35">
        <v>12</v>
      </c>
      <c r="B92" s="36">
        <v>1273.29654972</v>
      </c>
      <c r="C92" s="36">
        <v>1340.8438644900002</v>
      </c>
      <c r="D92" s="36">
        <v>1344.5373466800002</v>
      </c>
      <c r="E92" s="36">
        <v>1343.57329183</v>
      </c>
      <c r="F92" s="36">
        <v>1343.1170837300001</v>
      </c>
      <c r="G92" s="36">
        <v>1349.8632963100001</v>
      </c>
      <c r="H92" s="36">
        <v>1346.6641881</v>
      </c>
      <c r="I92" s="36">
        <v>1280.6649881800001</v>
      </c>
      <c r="J92" s="36">
        <v>1228.7454738200001</v>
      </c>
      <c r="K92" s="36">
        <v>1190.95394534</v>
      </c>
      <c r="L92" s="36">
        <v>1191.5559628600001</v>
      </c>
      <c r="M92" s="36">
        <v>1188.4007147500001</v>
      </c>
      <c r="N92" s="36">
        <v>1197.3141414900001</v>
      </c>
      <c r="O92" s="36">
        <v>1214.98003606</v>
      </c>
      <c r="P92" s="36">
        <v>1262.97246159</v>
      </c>
      <c r="Q92" s="36">
        <v>1307.68798616</v>
      </c>
      <c r="R92" s="36">
        <v>1317.13635795</v>
      </c>
      <c r="S92" s="36">
        <v>1275.5834406000001</v>
      </c>
      <c r="T92" s="36">
        <v>1199.05914652</v>
      </c>
      <c r="U92" s="36">
        <v>1172.0392114700001</v>
      </c>
      <c r="V92" s="36">
        <v>1184.49983772</v>
      </c>
      <c r="W92" s="36">
        <v>1197.2884774700001</v>
      </c>
      <c r="X92" s="36">
        <v>1215.20436395</v>
      </c>
      <c r="Y92" s="36">
        <v>1231.7510724700001</v>
      </c>
    </row>
    <row r="93" spans="1:25" x14ac:dyDescent="0.2">
      <c r="A93" s="35">
        <v>13</v>
      </c>
      <c r="B93" s="36">
        <v>1349.5503487800001</v>
      </c>
      <c r="C93" s="36">
        <v>1378.0771369600002</v>
      </c>
      <c r="D93" s="36">
        <v>1353.2999325000001</v>
      </c>
      <c r="E93" s="36">
        <v>1348.40958346</v>
      </c>
      <c r="F93" s="36">
        <v>1349.2604273500001</v>
      </c>
      <c r="G93" s="36">
        <v>1355.4761466800001</v>
      </c>
      <c r="H93" s="36">
        <v>1364.49498184</v>
      </c>
      <c r="I93" s="36">
        <v>1343.1315380600001</v>
      </c>
      <c r="J93" s="36">
        <v>1270.0770839300001</v>
      </c>
      <c r="K93" s="36">
        <v>1227.1570720100001</v>
      </c>
      <c r="L93" s="36">
        <v>1226.6174215999999</v>
      </c>
      <c r="M93" s="36">
        <v>1231.9243341400002</v>
      </c>
      <c r="N93" s="36">
        <v>1248.3006261600001</v>
      </c>
      <c r="O93" s="36">
        <v>1288.27160491</v>
      </c>
      <c r="P93" s="36">
        <v>1334.8185632700001</v>
      </c>
      <c r="Q93" s="36">
        <v>1306.84819922</v>
      </c>
      <c r="R93" s="36">
        <v>1278.0965760300001</v>
      </c>
      <c r="S93" s="36">
        <v>1229.7679416000001</v>
      </c>
      <c r="T93" s="36">
        <v>1166.7228215</v>
      </c>
      <c r="U93" s="36">
        <v>1137.2291118400001</v>
      </c>
      <c r="V93" s="36">
        <v>1145.53360157</v>
      </c>
      <c r="W93" s="36">
        <v>1156.8572566600001</v>
      </c>
      <c r="X93" s="36">
        <v>1169.49530273</v>
      </c>
      <c r="Y93" s="36">
        <v>1198.8328158300001</v>
      </c>
    </row>
    <row r="94" spans="1:25" x14ac:dyDescent="0.2">
      <c r="A94" s="35">
        <v>14</v>
      </c>
      <c r="B94" s="36">
        <v>1249.8874854600001</v>
      </c>
      <c r="C94" s="36">
        <v>1289.7738462</v>
      </c>
      <c r="D94" s="36">
        <v>1317.7958328700001</v>
      </c>
      <c r="E94" s="36">
        <v>1334.88680462</v>
      </c>
      <c r="F94" s="36">
        <v>1335.73214265</v>
      </c>
      <c r="G94" s="36">
        <v>1336.8098730300001</v>
      </c>
      <c r="H94" s="36">
        <v>1344.7834690100001</v>
      </c>
      <c r="I94" s="36">
        <v>1316.2368265</v>
      </c>
      <c r="J94" s="36">
        <v>1242.0152901700001</v>
      </c>
      <c r="K94" s="36">
        <v>1204.0402038900002</v>
      </c>
      <c r="L94" s="36">
        <v>1181.1266023200001</v>
      </c>
      <c r="M94" s="36">
        <v>1192.02949397</v>
      </c>
      <c r="N94" s="36">
        <v>1214.5723894499999</v>
      </c>
      <c r="O94" s="36">
        <v>1250.1786626099999</v>
      </c>
      <c r="P94" s="36">
        <v>1291.89029637</v>
      </c>
      <c r="Q94" s="36">
        <v>1302.1100758500002</v>
      </c>
      <c r="R94" s="36">
        <v>1291.9573386700001</v>
      </c>
      <c r="S94" s="36">
        <v>1261.2270171300001</v>
      </c>
      <c r="T94" s="36">
        <v>1190.2717995800001</v>
      </c>
      <c r="U94" s="36">
        <v>1153.38066362</v>
      </c>
      <c r="V94" s="36">
        <v>1156.8686138099999</v>
      </c>
      <c r="W94" s="36">
        <v>1171.33474144</v>
      </c>
      <c r="X94" s="36">
        <v>1186.6015777300001</v>
      </c>
      <c r="Y94" s="36">
        <v>1201.6767723</v>
      </c>
    </row>
    <row r="95" spans="1:25" x14ac:dyDescent="0.2">
      <c r="A95" s="35">
        <v>15</v>
      </c>
      <c r="B95" s="36">
        <v>1303.91322685</v>
      </c>
      <c r="C95" s="36">
        <v>1344.6093358100002</v>
      </c>
      <c r="D95" s="36">
        <v>1340.6238336200001</v>
      </c>
      <c r="E95" s="36">
        <v>1338.0479888000002</v>
      </c>
      <c r="F95" s="36">
        <v>1343.1879570800002</v>
      </c>
      <c r="G95" s="36">
        <v>1348.6913659100001</v>
      </c>
      <c r="H95" s="36">
        <v>1351.00728331</v>
      </c>
      <c r="I95" s="36">
        <v>1292.55267263</v>
      </c>
      <c r="J95" s="36">
        <v>1234.8251289100001</v>
      </c>
      <c r="K95" s="36">
        <v>1196.4664215400001</v>
      </c>
      <c r="L95" s="36">
        <v>1185.7266970200001</v>
      </c>
      <c r="M95" s="36">
        <v>1207.1242018</v>
      </c>
      <c r="N95" s="36">
        <v>1218.2227374300001</v>
      </c>
      <c r="O95" s="36">
        <v>1245.9680388500001</v>
      </c>
      <c r="P95" s="36">
        <v>1295.11969174</v>
      </c>
      <c r="Q95" s="36">
        <v>1314.6059358500002</v>
      </c>
      <c r="R95" s="36">
        <v>1298.4908444499999</v>
      </c>
      <c r="S95" s="36">
        <v>1252.60408119</v>
      </c>
      <c r="T95" s="36">
        <v>1157.72555657</v>
      </c>
      <c r="U95" s="36">
        <v>1119.8520410900001</v>
      </c>
      <c r="V95" s="36">
        <v>1119.2573484900001</v>
      </c>
      <c r="W95" s="36">
        <v>1125.0061103600001</v>
      </c>
      <c r="X95" s="36">
        <v>1122.44168943</v>
      </c>
      <c r="Y95" s="36">
        <v>1132.29118857</v>
      </c>
    </row>
    <row r="96" spans="1:25" x14ac:dyDescent="0.2">
      <c r="A96" s="35">
        <v>16</v>
      </c>
      <c r="B96" s="36">
        <v>1205.9634370200001</v>
      </c>
      <c r="C96" s="36">
        <v>1297.99833575</v>
      </c>
      <c r="D96" s="36">
        <v>1332.4595536700001</v>
      </c>
      <c r="E96" s="36">
        <v>1333.2797339000001</v>
      </c>
      <c r="F96" s="36">
        <v>1326.26735895</v>
      </c>
      <c r="G96" s="36">
        <v>1333.15726855</v>
      </c>
      <c r="H96" s="36">
        <v>1357.7230766800001</v>
      </c>
      <c r="I96" s="36">
        <v>1311.6859826500001</v>
      </c>
      <c r="J96" s="36">
        <v>1266.95312442</v>
      </c>
      <c r="K96" s="36">
        <v>1246.5017535300001</v>
      </c>
      <c r="L96" s="36">
        <v>1242.1049996300001</v>
      </c>
      <c r="M96" s="36">
        <v>1236.5235717600001</v>
      </c>
      <c r="N96" s="36">
        <v>1234.22828665</v>
      </c>
      <c r="O96" s="36">
        <v>1263.24615318</v>
      </c>
      <c r="P96" s="36">
        <v>1302.6145177400001</v>
      </c>
      <c r="Q96" s="36">
        <v>1308.8735558000001</v>
      </c>
      <c r="R96" s="36">
        <v>1298.1263746</v>
      </c>
      <c r="S96" s="36">
        <v>1289.01878102</v>
      </c>
      <c r="T96" s="36">
        <v>1221.4403169500001</v>
      </c>
      <c r="U96" s="36">
        <v>1186.8079882100001</v>
      </c>
      <c r="V96" s="36">
        <v>1190.71882224</v>
      </c>
      <c r="W96" s="36">
        <v>1207.15645516</v>
      </c>
      <c r="X96" s="36">
        <v>1223.2870361</v>
      </c>
      <c r="Y96" s="36">
        <v>1226.4044066900001</v>
      </c>
    </row>
    <row r="97" spans="1:25" x14ac:dyDescent="0.2">
      <c r="A97" s="35">
        <v>17</v>
      </c>
      <c r="B97" s="36">
        <v>1334.59811805</v>
      </c>
      <c r="C97" s="36">
        <v>1364.6913437300002</v>
      </c>
      <c r="D97" s="36">
        <v>1347.65347324</v>
      </c>
      <c r="E97" s="36">
        <v>1342.2001020500002</v>
      </c>
      <c r="F97" s="36">
        <v>1345.3948701400002</v>
      </c>
      <c r="G97" s="36">
        <v>1354.3475259300001</v>
      </c>
      <c r="H97" s="36">
        <v>1368.0634121300002</v>
      </c>
      <c r="I97" s="36">
        <v>1331.4168302100002</v>
      </c>
      <c r="J97" s="36">
        <v>1290.10085981</v>
      </c>
      <c r="K97" s="36">
        <v>1279.9010942300001</v>
      </c>
      <c r="L97" s="36">
        <v>1274.6871549500001</v>
      </c>
      <c r="M97" s="36">
        <v>1277.0170113000001</v>
      </c>
      <c r="N97" s="36">
        <v>1279.1317367300001</v>
      </c>
      <c r="O97" s="36">
        <v>1297.30825076</v>
      </c>
      <c r="P97" s="36">
        <v>1339.3430949000001</v>
      </c>
      <c r="Q97" s="36">
        <v>1370.6123839000002</v>
      </c>
      <c r="R97" s="36">
        <v>1350.54017133</v>
      </c>
      <c r="S97" s="36">
        <v>1326.0551982300001</v>
      </c>
      <c r="T97" s="36">
        <v>1267.56619316</v>
      </c>
      <c r="U97" s="36">
        <v>1237.1539936199999</v>
      </c>
      <c r="V97" s="36">
        <v>1230.7436541500001</v>
      </c>
      <c r="W97" s="36">
        <v>1240.20335553</v>
      </c>
      <c r="X97" s="36">
        <v>1254.3917329999999</v>
      </c>
      <c r="Y97" s="36">
        <v>1260.6161524500001</v>
      </c>
    </row>
    <row r="98" spans="1:25" x14ac:dyDescent="0.2">
      <c r="A98" s="35">
        <v>18</v>
      </c>
      <c r="B98" s="36">
        <v>1276.55492493</v>
      </c>
      <c r="C98" s="36">
        <v>1351.2761089500002</v>
      </c>
      <c r="D98" s="36">
        <v>1422.40815679</v>
      </c>
      <c r="E98" s="36">
        <v>1425.8308499300001</v>
      </c>
      <c r="F98" s="36">
        <v>1431.27046249</v>
      </c>
      <c r="G98" s="36">
        <v>1427.9455957</v>
      </c>
      <c r="H98" s="36">
        <v>1385.0504223600001</v>
      </c>
      <c r="I98" s="36">
        <v>1315.3103756800001</v>
      </c>
      <c r="J98" s="36">
        <v>1272.5389726000001</v>
      </c>
      <c r="K98" s="36">
        <v>1249.2145168700001</v>
      </c>
      <c r="L98" s="36">
        <v>1248.58910704</v>
      </c>
      <c r="M98" s="36">
        <v>1257.2843916700001</v>
      </c>
      <c r="N98" s="36">
        <v>1264.76601555</v>
      </c>
      <c r="O98" s="36">
        <v>1275.8184331699999</v>
      </c>
      <c r="P98" s="36">
        <v>1319.8816760300001</v>
      </c>
      <c r="Q98" s="36">
        <v>1347.1903937500001</v>
      </c>
      <c r="R98" s="36">
        <v>1335.9175108100001</v>
      </c>
      <c r="S98" s="36">
        <v>1320.92334372</v>
      </c>
      <c r="T98" s="36">
        <v>1245.12499976</v>
      </c>
      <c r="U98" s="36">
        <v>1215.22279073</v>
      </c>
      <c r="V98" s="36">
        <v>1220.85170586</v>
      </c>
      <c r="W98" s="36">
        <v>1225.85070673</v>
      </c>
      <c r="X98" s="36">
        <v>1236.3230569300001</v>
      </c>
      <c r="Y98" s="36">
        <v>1246.3244402800001</v>
      </c>
    </row>
    <row r="99" spans="1:25" x14ac:dyDescent="0.2">
      <c r="A99" s="35">
        <v>19</v>
      </c>
      <c r="B99" s="36">
        <v>1237.4470693600001</v>
      </c>
      <c r="C99" s="36">
        <v>1303.75621095</v>
      </c>
      <c r="D99" s="36">
        <v>1379.5956509100001</v>
      </c>
      <c r="E99" s="36">
        <v>1376.06611939</v>
      </c>
      <c r="F99" s="36">
        <v>1404.7430198700001</v>
      </c>
      <c r="G99" s="36">
        <v>1383.5295388900001</v>
      </c>
      <c r="H99" s="36">
        <v>1324.9198187100001</v>
      </c>
      <c r="I99" s="36">
        <v>1274.5993896699999</v>
      </c>
      <c r="J99" s="36">
        <v>1227.9515811700001</v>
      </c>
      <c r="K99" s="36">
        <v>1204.7334239700001</v>
      </c>
      <c r="L99" s="36">
        <v>1198.00942618</v>
      </c>
      <c r="M99" s="36">
        <v>1205.49585895</v>
      </c>
      <c r="N99" s="36">
        <v>1224.1743683500001</v>
      </c>
      <c r="O99" s="36">
        <v>1230.8342861600001</v>
      </c>
      <c r="P99" s="36">
        <v>1272.44692547</v>
      </c>
      <c r="Q99" s="36">
        <v>1306.2049942600001</v>
      </c>
      <c r="R99" s="36">
        <v>1312.0031673000001</v>
      </c>
      <c r="S99" s="36">
        <v>1300.9794869899999</v>
      </c>
      <c r="T99" s="36">
        <v>1229.8979810200001</v>
      </c>
      <c r="U99" s="36">
        <v>1190.28830958</v>
      </c>
      <c r="V99" s="36">
        <v>1183.0869083499999</v>
      </c>
      <c r="W99" s="36">
        <v>1188.0249840900001</v>
      </c>
      <c r="X99" s="36">
        <v>1212.29550077</v>
      </c>
      <c r="Y99" s="36">
        <v>1224.37730771</v>
      </c>
    </row>
    <row r="100" spans="1:25" x14ac:dyDescent="0.2">
      <c r="A100" s="35">
        <v>20</v>
      </c>
      <c r="B100" s="36">
        <v>1244.06205163</v>
      </c>
      <c r="C100" s="36">
        <v>1307.92579445</v>
      </c>
      <c r="D100" s="36">
        <v>1377.0740146200001</v>
      </c>
      <c r="E100" s="36">
        <v>1390.7899039400002</v>
      </c>
      <c r="F100" s="36">
        <v>1408.96402205</v>
      </c>
      <c r="G100" s="36">
        <v>1396.37906881</v>
      </c>
      <c r="H100" s="36">
        <v>1383.05395948</v>
      </c>
      <c r="I100" s="36">
        <v>1350.71628177</v>
      </c>
      <c r="J100" s="36">
        <v>1262.5998225600001</v>
      </c>
      <c r="K100" s="36">
        <v>1217.3460268400001</v>
      </c>
      <c r="L100" s="36">
        <v>1215.0048854500001</v>
      </c>
      <c r="M100" s="36">
        <v>1227.42209542</v>
      </c>
      <c r="N100" s="36">
        <v>1247.2921439500001</v>
      </c>
      <c r="O100" s="36">
        <v>1257.43784759</v>
      </c>
      <c r="P100" s="36">
        <v>1288.81483746</v>
      </c>
      <c r="Q100" s="36">
        <v>1323.6607069400002</v>
      </c>
      <c r="R100" s="36">
        <v>1322.9723972300001</v>
      </c>
      <c r="S100" s="36">
        <v>1297.27024207</v>
      </c>
      <c r="T100" s="36">
        <v>1233.6253505</v>
      </c>
      <c r="U100" s="36">
        <v>1192.3517105200001</v>
      </c>
      <c r="V100" s="36">
        <v>1180.84097726</v>
      </c>
      <c r="W100" s="36">
        <v>1183.6661535400001</v>
      </c>
      <c r="X100" s="36">
        <v>1199.6384746600002</v>
      </c>
      <c r="Y100" s="36">
        <v>1234.1512933500001</v>
      </c>
    </row>
    <row r="101" spans="1:25" x14ac:dyDescent="0.2">
      <c r="A101" s="35">
        <v>21</v>
      </c>
      <c r="B101" s="36">
        <v>1307.0459413400001</v>
      </c>
      <c r="C101" s="36">
        <v>1362.53637282</v>
      </c>
      <c r="D101" s="36">
        <v>1431.73412383</v>
      </c>
      <c r="E101" s="36">
        <v>1432.3857781700001</v>
      </c>
      <c r="F101" s="36">
        <v>1432.6114465500002</v>
      </c>
      <c r="G101" s="36">
        <v>1436.1465443700001</v>
      </c>
      <c r="H101" s="36">
        <v>1409.2221419</v>
      </c>
      <c r="I101" s="36">
        <v>1346.55992603</v>
      </c>
      <c r="J101" s="36">
        <v>1301.4085955</v>
      </c>
      <c r="K101" s="36">
        <v>1239.3937612</v>
      </c>
      <c r="L101" s="36">
        <v>1216.2599681900001</v>
      </c>
      <c r="M101" s="36">
        <v>1217.65597682</v>
      </c>
      <c r="N101" s="36">
        <v>1234.4154269000001</v>
      </c>
      <c r="O101" s="36">
        <v>1245.64116322</v>
      </c>
      <c r="P101" s="36">
        <v>1290.9723329999999</v>
      </c>
      <c r="Q101" s="36">
        <v>1314.8628810900002</v>
      </c>
      <c r="R101" s="36">
        <v>1291.17123004</v>
      </c>
      <c r="S101" s="36">
        <v>1283.2285722399999</v>
      </c>
      <c r="T101" s="36">
        <v>1234.9780283300001</v>
      </c>
      <c r="U101" s="36">
        <v>1187.7553662600001</v>
      </c>
      <c r="V101" s="36">
        <v>1198.49180196</v>
      </c>
      <c r="W101" s="36">
        <v>1210.99268433</v>
      </c>
      <c r="X101" s="36">
        <v>1233.3843975300001</v>
      </c>
      <c r="Y101" s="36">
        <v>1261.3973562000001</v>
      </c>
    </row>
    <row r="102" spans="1:25" x14ac:dyDescent="0.2">
      <c r="A102" s="35">
        <v>22</v>
      </c>
      <c r="B102" s="36">
        <v>1262.8170500600002</v>
      </c>
      <c r="C102" s="36">
        <v>1308.38306171</v>
      </c>
      <c r="D102" s="36">
        <v>1365.2524040300002</v>
      </c>
      <c r="E102" s="36">
        <v>1366.4937916800002</v>
      </c>
      <c r="F102" s="36">
        <v>1363.7960295300002</v>
      </c>
      <c r="G102" s="36">
        <v>1337.9376486900001</v>
      </c>
      <c r="H102" s="36">
        <v>1319.7998836600002</v>
      </c>
      <c r="I102" s="36">
        <v>1264.8394611900001</v>
      </c>
      <c r="J102" s="36">
        <v>1224.5895845699999</v>
      </c>
      <c r="K102" s="36">
        <v>1224.8757760999999</v>
      </c>
      <c r="L102" s="36">
        <v>1228.3660777300001</v>
      </c>
      <c r="M102" s="36">
        <v>1221.5694961900001</v>
      </c>
      <c r="N102" s="36">
        <v>1235.53479984</v>
      </c>
      <c r="O102" s="36">
        <v>1290.9347783000001</v>
      </c>
      <c r="P102" s="36">
        <v>1350.8495505600001</v>
      </c>
      <c r="Q102" s="36">
        <v>1364.5404370000001</v>
      </c>
      <c r="R102" s="36">
        <v>1362.1712153600001</v>
      </c>
      <c r="S102" s="36">
        <v>1332.7493875800001</v>
      </c>
      <c r="T102" s="36">
        <v>1253.4761640000002</v>
      </c>
      <c r="U102" s="36">
        <v>1214.80777786</v>
      </c>
      <c r="V102" s="36">
        <v>1192.17020252</v>
      </c>
      <c r="W102" s="36">
        <v>1188.23229919</v>
      </c>
      <c r="X102" s="36">
        <v>1214.1893512700001</v>
      </c>
      <c r="Y102" s="36">
        <v>1223.53509674</v>
      </c>
    </row>
    <row r="103" spans="1:25" x14ac:dyDescent="0.2">
      <c r="A103" s="35">
        <v>23</v>
      </c>
      <c r="B103" s="36">
        <v>1230.5937536700001</v>
      </c>
      <c r="C103" s="36">
        <v>1297.59313041</v>
      </c>
      <c r="D103" s="36">
        <v>1349.4272954100002</v>
      </c>
      <c r="E103" s="36">
        <v>1356.5514642800001</v>
      </c>
      <c r="F103" s="36">
        <v>1349.51884425</v>
      </c>
      <c r="G103" s="36">
        <v>1328.80740956</v>
      </c>
      <c r="H103" s="36">
        <v>1308.9709767000002</v>
      </c>
      <c r="I103" s="36">
        <v>1251.74472105</v>
      </c>
      <c r="J103" s="36">
        <v>1203.00454208</v>
      </c>
      <c r="K103" s="36">
        <v>1179.5721800000001</v>
      </c>
      <c r="L103" s="36">
        <v>1218.3288492300001</v>
      </c>
      <c r="M103" s="36">
        <v>1230.8615248900001</v>
      </c>
      <c r="N103" s="36">
        <v>1264.39887838</v>
      </c>
      <c r="O103" s="36">
        <v>1298.22638652</v>
      </c>
      <c r="P103" s="36">
        <v>1326.9838859500001</v>
      </c>
      <c r="Q103" s="36">
        <v>1345.3557497300001</v>
      </c>
      <c r="R103" s="36">
        <v>1336.32403974</v>
      </c>
      <c r="S103" s="36">
        <v>1294.61742751</v>
      </c>
      <c r="T103" s="36">
        <v>1218.8089473100001</v>
      </c>
      <c r="U103" s="36">
        <v>1178.2518374700001</v>
      </c>
      <c r="V103" s="36">
        <v>1190.3107202600002</v>
      </c>
      <c r="W103" s="36">
        <v>1174.63840927</v>
      </c>
      <c r="X103" s="36">
        <v>1186.3725959800001</v>
      </c>
      <c r="Y103" s="36">
        <v>1211.75409554</v>
      </c>
    </row>
    <row r="104" spans="1:25" x14ac:dyDescent="0.2">
      <c r="A104" s="35">
        <v>24</v>
      </c>
      <c r="B104" s="36">
        <v>1247.77152514</v>
      </c>
      <c r="C104" s="36">
        <v>1298.94655822</v>
      </c>
      <c r="D104" s="36">
        <v>1353.0983275400001</v>
      </c>
      <c r="E104" s="36">
        <v>1360.16299854</v>
      </c>
      <c r="F104" s="36">
        <v>1353.3724567400002</v>
      </c>
      <c r="G104" s="36">
        <v>1328.75037468</v>
      </c>
      <c r="H104" s="36">
        <v>1315.0316968900001</v>
      </c>
      <c r="I104" s="36">
        <v>1265.7371450600001</v>
      </c>
      <c r="J104" s="36">
        <v>1211.7852493600001</v>
      </c>
      <c r="K104" s="36">
        <v>1184.4798355400001</v>
      </c>
      <c r="L104" s="36">
        <v>1209.5113253500001</v>
      </c>
      <c r="M104" s="36">
        <v>1201.67927259</v>
      </c>
      <c r="N104" s="36">
        <v>1221.4093954800001</v>
      </c>
      <c r="O104" s="36">
        <v>1261.3339086400001</v>
      </c>
      <c r="P104" s="36">
        <v>1299.4436761500001</v>
      </c>
      <c r="Q104" s="36">
        <v>1322.8488216600001</v>
      </c>
      <c r="R104" s="36">
        <v>1304.0491956000001</v>
      </c>
      <c r="S104" s="36">
        <v>1259.62908986</v>
      </c>
      <c r="T104" s="36">
        <v>1188.0319039200001</v>
      </c>
      <c r="U104" s="36">
        <v>1147.2637916600002</v>
      </c>
      <c r="V104" s="36">
        <v>1149.66812903</v>
      </c>
      <c r="W104" s="36">
        <v>1144.2722844899999</v>
      </c>
      <c r="X104" s="36">
        <v>1151.7997032400001</v>
      </c>
      <c r="Y104" s="36">
        <v>1167.67948056</v>
      </c>
    </row>
    <row r="105" spans="1:25" x14ac:dyDescent="0.2">
      <c r="A105" s="35">
        <v>25</v>
      </c>
      <c r="B105" s="36">
        <v>1223.7431069500001</v>
      </c>
      <c r="C105" s="36">
        <v>1267.5102227700002</v>
      </c>
      <c r="D105" s="36">
        <v>1332.76814577</v>
      </c>
      <c r="E105" s="36">
        <v>1343.7225496900001</v>
      </c>
      <c r="F105" s="36">
        <v>1346.7360163600001</v>
      </c>
      <c r="G105" s="36">
        <v>1327.4904602600002</v>
      </c>
      <c r="H105" s="36">
        <v>1287.4456306300001</v>
      </c>
      <c r="I105" s="36">
        <v>1225.10881397</v>
      </c>
      <c r="J105" s="36">
        <v>1173.0116929000001</v>
      </c>
      <c r="K105" s="36">
        <v>1167.3726097200001</v>
      </c>
      <c r="L105" s="36">
        <v>1187.88933582</v>
      </c>
      <c r="M105" s="36">
        <v>1189.2615734600001</v>
      </c>
      <c r="N105" s="36">
        <v>1212.6763567400001</v>
      </c>
      <c r="O105" s="36">
        <v>1242.5725065300001</v>
      </c>
      <c r="P105" s="36">
        <v>1294.9814017799999</v>
      </c>
      <c r="Q105" s="36">
        <v>1324.3270029500002</v>
      </c>
      <c r="R105" s="36">
        <v>1312.80722272</v>
      </c>
      <c r="S105" s="36">
        <v>1270.5698716700001</v>
      </c>
      <c r="T105" s="36">
        <v>1192.56155251</v>
      </c>
      <c r="U105" s="36">
        <v>1151.4055172600001</v>
      </c>
      <c r="V105" s="36">
        <v>1153.0529926199999</v>
      </c>
      <c r="W105" s="36">
        <v>1142.4027827100001</v>
      </c>
      <c r="X105" s="36">
        <v>1165.1117394299999</v>
      </c>
      <c r="Y105" s="36">
        <v>1192.0472589000001</v>
      </c>
    </row>
    <row r="106" spans="1:25" x14ac:dyDescent="0.2">
      <c r="A106" s="35">
        <v>26</v>
      </c>
      <c r="B106" s="36">
        <v>1275.4584323700001</v>
      </c>
      <c r="C106" s="36">
        <v>1338.3098180200002</v>
      </c>
      <c r="D106" s="36">
        <v>1405.2914428700001</v>
      </c>
      <c r="E106" s="36">
        <v>1419.9148242000001</v>
      </c>
      <c r="F106" s="36">
        <v>1416.73475998</v>
      </c>
      <c r="G106" s="36">
        <v>1401.03831573</v>
      </c>
      <c r="H106" s="36">
        <v>1359.9909529600002</v>
      </c>
      <c r="I106" s="36">
        <v>1286.86578695</v>
      </c>
      <c r="J106" s="36">
        <v>1243.4371918500001</v>
      </c>
      <c r="K106" s="36">
        <v>1227.0334348400002</v>
      </c>
      <c r="L106" s="36">
        <v>1221.28400308</v>
      </c>
      <c r="M106" s="36">
        <v>1219.31342111</v>
      </c>
      <c r="N106" s="36">
        <v>1213.7083664100001</v>
      </c>
      <c r="O106" s="36">
        <v>1239.98930075</v>
      </c>
      <c r="P106" s="36">
        <v>1260.77420072</v>
      </c>
      <c r="Q106" s="36">
        <v>1291.1143449000001</v>
      </c>
      <c r="R106" s="36">
        <v>1281.25374919</v>
      </c>
      <c r="S106" s="36">
        <v>1248.87537759</v>
      </c>
      <c r="T106" s="36">
        <v>1185.18822404</v>
      </c>
      <c r="U106" s="36">
        <v>1150.70008418</v>
      </c>
      <c r="V106" s="36">
        <v>1138.4414503600001</v>
      </c>
      <c r="W106" s="36">
        <v>1128.60724716</v>
      </c>
      <c r="X106" s="36">
        <v>1158.68842556</v>
      </c>
      <c r="Y106" s="36">
        <v>1187.78879095</v>
      </c>
    </row>
    <row r="107" spans="1:25" x14ac:dyDescent="0.2">
      <c r="A107" s="35">
        <v>27</v>
      </c>
      <c r="B107" s="36">
        <v>1154.88447847</v>
      </c>
      <c r="C107" s="36">
        <v>1220.6686760800001</v>
      </c>
      <c r="D107" s="36">
        <v>1278.23544967</v>
      </c>
      <c r="E107" s="36">
        <v>1295.69440422</v>
      </c>
      <c r="F107" s="36">
        <v>1313.0912369100001</v>
      </c>
      <c r="G107" s="36">
        <v>1290.35447955</v>
      </c>
      <c r="H107" s="36">
        <v>1270.73834734</v>
      </c>
      <c r="I107" s="36">
        <v>1227.2678148</v>
      </c>
      <c r="J107" s="36">
        <v>1175.5149120200001</v>
      </c>
      <c r="K107" s="36">
        <v>1144.94598326</v>
      </c>
      <c r="L107" s="36">
        <v>1160.87999795</v>
      </c>
      <c r="M107" s="36">
        <v>1162.4766480200001</v>
      </c>
      <c r="N107" s="36">
        <v>1171.27943673</v>
      </c>
      <c r="O107" s="36">
        <v>1187.6642244</v>
      </c>
      <c r="P107" s="36">
        <v>1234.3310164900001</v>
      </c>
      <c r="Q107" s="36">
        <v>1262.73039292</v>
      </c>
      <c r="R107" s="36">
        <v>1250.0255035300002</v>
      </c>
      <c r="S107" s="36">
        <v>1219.06120188</v>
      </c>
      <c r="T107" s="36">
        <v>1151.6905731900001</v>
      </c>
      <c r="U107" s="36">
        <v>1120.4613021600001</v>
      </c>
      <c r="V107" s="36">
        <v>1114.26526663</v>
      </c>
      <c r="W107" s="36">
        <v>1097.9900658500001</v>
      </c>
      <c r="X107" s="36">
        <v>1120.5187749199999</v>
      </c>
      <c r="Y107" s="36">
        <v>1138.54784015</v>
      </c>
    </row>
    <row r="108" spans="1:25" x14ac:dyDescent="0.2">
      <c r="A108" s="35">
        <v>28</v>
      </c>
      <c r="B108" s="36">
        <v>1176.2083353099999</v>
      </c>
      <c r="C108" s="36">
        <v>1252.6900972600001</v>
      </c>
      <c r="D108" s="36">
        <v>1281.75278774</v>
      </c>
      <c r="E108" s="36">
        <v>1284.463757</v>
      </c>
      <c r="F108" s="36">
        <v>1281.10862518</v>
      </c>
      <c r="G108" s="36">
        <v>1255.1973224400001</v>
      </c>
      <c r="H108" s="36">
        <v>1237.3203566900002</v>
      </c>
      <c r="I108" s="36">
        <v>1206.9482649000001</v>
      </c>
      <c r="J108" s="36">
        <v>1124.17845799</v>
      </c>
      <c r="K108" s="36">
        <v>1108.27736865</v>
      </c>
      <c r="L108" s="36">
        <v>1145.2871257700001</v>
      </c>
      <c r="M108" s="36">
        <v>1178.3002607999999</v>
      </c>
      <c r="N108" s="36">
        <v>1212.8512678900001</v>
      </c>
      <c r="O108" s="36">
        <v>1238.3915730799999</v>
      </c>
      <c r="P108" s="36">
        <v>1279.8517491600001</v>
      </c>
      <c r="Q108" s="36">
        <v>1306.0028374600001</v>
      </c>
      <c r="R108" s="36">
        <v>1289.6127659200001</v>
      </c>
      <c r="S108" s="36">
        <v>1259.4333957200001</v>
      </c>
      <c r="T108" s="36">
        <v>1196.78644835</v>
      </c>
      <c r="U108" s="36">
        <v>1169.9966510199999</v>
      </c>
      <c r="V108" s="36">
        <v>1169.5084497400001</v>
      </c>
      <c r="W108" s="36">
        <v>1147.30478952</v>
      </c>
      <c r="X108" s="36">
        <v>1137.8789007100002</v>
      </c>
      <c r="Y108" s="36">
        <v>1137.42370164</v>
      </c>
    </row>
    <row r="109" spans="1:25" x14ac:dyDescent="0.2">
      <c r="A109" s="35">
        <v>29</v>
      </c>
      <c r="B109" s="36">
        <v>1220.34513646</v>
      </c>
      <c r="C109" s="36">
        <v>1298.79518452</v>
      </c>
      <c r="D109" s="36">
        <v>1346.0455932000002</v>
      </c>
      <c r="E109" s="36">
        <v>1366.8019909100001</v>
      </c>
      <c r="F109" s="36">
        <v>1360.50630133</v>
      </c>
      <c r="G109" s="36">
        <v>1319.6333537700002</v>
      </c>
      <c r="H109" s="36">
        <v>1279.3853710000001</v>
      </c>
      <c r="I109" s="36">
        <v>1227.3620731800002</v>
      </c>
      <c r="J109" s="36">
        <v>1174.5283972700001</v>
      </c>
      <c r="K109" s="36">
        <v>1158.85027304</v>
      </c>
      <c r="L109" s="36">
        <v>1159.50327625</v>
      </c>
      <c r="M109" s="36">
        <v>1159.8373490700001</v>
      </c>
      <c r="N109" s="36">
        <v>1167.2550257600001</v>
      </c>
      <c r="O109" s="36">
        <v>1195.9989849200001</v>
      </c>
      <c r="P109" s="36">
        <v>1243.2881812800001</v>
      </c>
      <c r="Q109" s="36">
        <v>1266.4666248200001</v>
      </c>
      <c r="R109" s="36">
        <v>1254.6346826399999</v>
      </c>
      <c r="S109" s="36">
        <v>1225.9300741700001</v>
      </c>
      <c r="T109" s="36">
        <v>1161.58505102</v>
      </c>
      <c r="U109" s="36">
        <v>1134.6055212200001</v>
      </c>
      <c r="V109" s="36">
        <v>1135.8256842600001</v>
      </c>
      <c r="W109" s="36">
        <v>1136.47415492</v>
      </c>
      <c r="X109" s="36">
        <v>1156.00413908</v>
      </c>
      <c r="Y109" s="36">
        <v>1152.0013979100002</v>
      </c>
    </row>
    <row r="110" spans="1:25" x14ac:dyDescent="0.2">
      <c r="A110" s="35">
        <v>30</v>
      </c>
      <c r="B110" s="36">
        <v>1211.3526642700001</v>
      </c>
      <c r="C110" s="36">
        <v>1276.99229186</v>
      </c>
      <c r="D110" s="36">
        <v>1275.4495105600001</v>
      </c>
      <c r="E110" s="36">
        <v>1275.2143951099999</v>
      </c>
      <c r="F110" s="36">
        <v>1273.3186679299999</v>
      </c>
      <c r="G110" s="36">
        <v>1276.3035710199999</v>
      </c>
      <c r="H110" s="36">
        <v>1268.8807579700001</v>
      </c>
      <c r="I110" s="36">
        <v>1224.8082666400001</v>
      </c>
      <c r="J110" s="36">
        <v>1188.4040489399999</v>
      </c>
      <c r="K110" s="36">
        <v>1175.1852135900001</v>
      </c>
      <c r="L110" s="36">
        <v>1202.2786722400001</v>
      </c>
      <c r="M110" s="36">
        <v>1231.5407456</v>
      </c>
      <c r="N110" s="36">
        <v>1245.51748877</v>
      </c>
      <c r="O110" s="36">
        <v>1283.1119827800001</v>
      </c>
      <c r="P110" s="36">
        <v>1330.43386775</v>
      </c>
      <c r="Q110" s="36">
        <v>1341.4713459100001</v>
      </c>
      <c r="R110" s="36">
        <v>1314.4723459300001</v>
      </c>
      <c r="S110" s="36">
        <v>1284.7516150200001</v>
      </c>
      <c r="T110" s="36">
        <v>1231.74486254</v>
      </c>
      <c r="U110" s="36">
        <v>1195.9491225500001</v>
      </c>
      <c r="V110" s="36">
        <v>1187.68850202</v>
      </c>
      <c r="W110" s="36">
        <v>1195.06011607</v>
      </c>
      <c r="X110" s="36">
        <v>1208.1956693</v>
      </c>
      <c r="Y110" s="36">
        <v>1209.7704759000001</v>
      </c>
    </row>
    <row r="111" spans="1:25" x14ac:dyDescent="0.2">
      <c r="A111" s="35">
        <v>31</v>
      </c>
      <c r="B111" s="36">
        <v>1288.4391206299999</v>
      </c>
      <c r="C111" s="36">
        <v>1310.0760823600001</v>
      </c>
      <c r="D111" s="36">
        <v>1281.54012235</v>
      </c>
      <c r="E111" s="36">
        <v>1284.8145466200001</v>
      </c>
      <c r="F111" s="36">
        <v>1285.2898179599999</v>
      </c>
      <c r="G111" s="36">
        <v>1286.43042659</v>
      </c>
      <c r="H111" s="36">
        <v>1298.9799698300001</v>
      </c>
      <c r="I111" s="36">
        <v>1257.51766359</v>
      </c>
      <c r="J111" s="36">
        <v>1198.57421497</v>
      </c>
      <c r="K111" s="36">
        <v>1164.0761542800001</v>
      </c>
      <c r="L111" s="36">
        <v>1173.94181248</v>
      </c>
      <c r="M111" s="36">
        <v>1187.98751262</v>
      </c>
      <c r="N111" s="36">
        <v>1219.5286401400001</v>
      </c>
      <c r="O111" s="36">
        <v>1253.18602317</v>
      </c>
      <c r="P111" s="36">
        <v>1304.8660011100001</v>
      </c>
      <c r="Q111" s="36">
        <v>1330.48653274</v>
      </c>
      <c r="R111" s="36">
        <v>1319.4286595000001</v>
      </c>
      <c r="S111" s="36">
        <v>1290.8409706300001</v>
      </c>
      <c r="T111" s="36">
        <v>1221.1948894500001</v>
      </c>
      <c r="U111" s="36">
        <v>1182.1901471799999</v>
      </c>
      <c r="V111" s="36">
        <v>1194.09351001</v>
      </c>
      <c r="W111" s="36">
        <v>1199.53102332</v>
      </c>
      <c r="X111" s="36">
        <v>1231.73121092</v>
      </c>
      <c r="Y111" s="36">
        <v>1240.76497154</v>
      </c>
    </row>
    <row r="113" spans="1:25" x14ac:dyDescent="0.2">
      <c r="A113" s="37"/>
      <c r="B113" s="33"/>
    </row>
    <row r="114" spans="1:25" x14ac:dyDescent="0.2">
      <c r="A114" s="111" t="s">
        <v>0</v>
      </c>
      <c r="B114" s="112" t="s">
        <v>98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1796.6695555399999</v>
      </c>
      <c r="C116" s="36">
        <v>1831.0542306</v>
      </c>
      <c r="D116" s="36">
        <v>1881.9997880900003</v>
      </c>
      <c r="E116" s="36">
        <v>1892.5239716900003</v>
      </c>
      <c r="F116" s="36">
        <v>1888.51983537</v>
      </c>
      <c r="G116" s="36">
        <v>1865.0805772900001</v>
      </c>
      <c r="H116" s="36">
        <v>1837.70737721</v>
      </c>
      <c r="I116" s="36">
        <v>1788.3217551800001</v>
      </c>
      <c r="J116" s="36">
        <v>1757.0519217100002</v>
      </c>
      <c r="K116" s="36">
        <v>1730.41804931</v>
      </c>
      <c r="L116" s="36">
        <v>1723.09078451</v>
      </c>
      <c r="M116" s="36">
        <v>1726.8762619800002</v>
      </c>
      <c r="N116" s="36">
        <v>1721.7242444200001</v>
      </c>
      <c r="O116" s="36">
        <v>1770.0413641299999</v>
      </c>
      <c r="P116" s="36">
        <v>1787.9254870500001</v>
      </c>
      <c r="Q116" s="36">
        <v>1811.9147191700001</v>
      </c>
      <c r="R116" s="36">
        <v>1819.1299554700001</v>
      </c>
      <c r="S116" s="36">
        <v>1782.5347144200002</v>
      </c>
      <c r="T116" s="36">
        <v>1742.1580275900001</v>
      </c>
      <c r="U116" s="36">
        <v>1710.17987621</v>
      </c>
      <c r="V116" s="36">
        <v>1706.4027840800002</v>
      </c>
      <c r="W116" s="36">
        <v>1732.7451099000002</v>
      </c>
      <c r="X116" s="36">
        <v>1752.1784575500001</v>
      </c>
      <c r="Y116" s="36">
        <v>1765.13985927</v>
      </c>
    </row>
    <row r="117" spans="1:25" x14ac:dyDescent="0.2">
      <c r="A117" s="35">
        <v>2</v>
      </c>
      <c r="B117" s="36">
        <v>1804.0152800100002</v>
      </c>
      <c r="C117" s="36">
        <v>1859.64332218</v>
      </c>
      <c r="D117" s="36">
        <v>1854.3915999500002</v>
      </c>
      <c r="E117" s="36">
        <v>1850.2088451400002</v>
      </c>
      <c r="F117" s="36">
        <v>1850.34344704</v>
      </c>
      <c r="G117" s="36">
        <v>1861.3942037300001</v>
      </c>
      <c r="H117" s="36">
        <v>1869.2055778800002</v>
      </c>
      <c r="I117" s="36">
        <v>1825.1066736200003</v>
      </c>
      <c r="J117" s="36">
        <v>1779.9748871300001</v>
      </c>
      <c r="K117" s="36">
        <v>1756.91344215</v>
      </c>
      <c r="L117" s="36">
        <v>1749.5472311999999</v>
      </c>
      <c r="M117" s="36">
        <v>1755.7240839000001</v>
      </c>
      <c r="N117" s="36">
        <v>1763.9842114800001</v>
      </c>
      <c r="O117" s="36">
        <v>1803.8089062900001</v>
      </c>
      <c r="P117" s="36">
        <v>1813.6956988100001</v>
      </c>
      <c r="Q117" s="36">
        <v>1832.4493178700002</v>
      </c>
      <c r="R117" s="36">
        <v>1842.8365605500001</v>
      </c>
      <c r="S117" s="36">
        <v>1805.8278197700001</v>
      </c>
      <c r="T117" s="36">
        <v>1762.6462644400001</v>
      </c>
      <c r="U117" s="36">
        <v>1721.36416067</v>
      </c>
      <c r="V117" s="36">
        <v>1717.8333214199999</v>
      </c>
      <c r="W117" s="36">
        <v>1730.2626134</v>
      </c>
      <c r="X117" s="36">
        <v>1761.2030771000002</v>
      </c>
      <c r="Y117" s="36">
        <v>1765.9806728400001</v>
      </c>
    </row>
    <row r="118" spans="1:25" x14ac:dyDescent="0.2">
      <c r="A118" s="35">
        <v>3</v>
      </c>
      <c r="B118" s="36">
        <v>1771.2830943500001</v>
      </c>
      <c r="C118" s="36">
        <v>1833.46854121</v>
      </c>
      <c r="D118" s="36">
        <v>1861.0641118300002</v>
      </c>
      <c r="E118" s="36">
        <v>1858.1566064199999</v>
      </c>
      <c r="F118" s="36">
        <v>1861.9728352</v>
      </c>
      <c r="G118" s="36">
        <v>1869.7873439900002</v>
      </c>
      <c r="H118" s="36">
        <v>1858.2433537899999</v>
      </c>
      <c r="I118" s="36">
        <v>1820.9173676000003</v>
      </c>
      <c r="J118" s="36">
        <v>1773.1447875199999</v>
      </c>
      <c r="K118" s="36">
        <v>1745.6356278000001</v>
      </c>
      <c r="L118" s="36">
        <v>1745.0280986800001</v>
      </c>
      <c r="M118" s="36">
        <v>1760.2711690400001</v>
      </c>
      <c r="N118" s="36">
        <v>1734.0347099000001</v>
      </c>
      <c r="O118" s="36">
        <v>1765.5603144700001</v>
      </c>
      <c r="P118" s="36">
        <v>1781.7230883600002</v>
      </c>
      <c r="Q118" s="36">
        <v>1791.1685765700001</v>
      </c>
      <c r="R118" s="36">
        <v>1791.8901332</v>
      </c>
      <c r="S118" s="36">
        <v>1762.4620900500001</v>
      </c>
      <c r="T118" s="36">
        <v>1722.9129054299999</v>
      </c>
      <c r="U118" s="36">
        <v>1692.8042208700001</v>
      </c>
      <c r="V118" s="36">
        <v>1693.7358092900001</v>
      </c>
      <c r="W118" s="36">
        <v>1706.5463332000002</v>
      </c>
      <c r="X118" s="36">
        <v>1722.6500523500001</v>
      </c>
      <c r="Y118" s="36">
        <v>1741.3419296300001</v>
      </c>
    </row>
    <row r="119" spans="1:25" x14ac:dyDescent="0.2">
      <c r="A119" s="35">
        <v>4</v>
      </c>
      <c r="B119" s="36">
        <v>1722.98738828</v>
      </c>
      <c r="C119" s="36">
        <v>1783.8310989399999</v>
      </c>
      <c r="D119" s="36">
        <v>1831.2057053000001</v>
      </c>
      <c r="E119" s="36">
        <v>1837.9981347099999</v>
      </c>
      <c r="F119" s="36">
        <v>1847.81872989</v>
      </c>
      <c r="G119" s="36">
        <v>1837.5307879600002</v>
      </c>
      <c r="H119" s="36">
        <v>1803.2984800700001</v>
      </c>
      <c r="I119" s="36">
        <v>1765.7776125500002</v>
      </c>
      <c r="J119" s="36">
        <v>1729.2358999300002</v>
      </c>
      <c r="K119" s="36">
        <v>1724.9386882000001</v>
      </c>
      <c r="L119" s="36">
        <v>1729.47031988</v>
      </c>
      <c r="M119" s="36">
        <v>1728.9170107699999</v>
      </c>
      <c r="N119" s="36">
        <v>1732.6733103200002</v>
      </c>
      <c r="O119" s="36">
        <v>1782.7985923100002</v>
      </c>
      <c r="P119" s="36">
        <v>1825.0061788300002</v>
      </c>
      <c r="Q119" s="36">
        <v>1838.1057877700002</v>
      </c>
      <c r="R119" s="36">
        <v>1832.2442601</v>
      </c>
      <c r="S119" s="36">
        <v>1793.8504426400002</v>
      </c>
      <c r="T119" s="36">
        <v>1714.1527704299999</v>
      </c>
      <c r="U119" s="36">
        <v>1677.71857802</v>
      </c>
      <c r="V119" s="36">
        <v>1681.77005798</v>
      </c>
      <c r="W119" s="36">
        <v>1701.0468579700002</v>
      </c>
      <c r="X119" s="36">
        <v>1720.6899693900002</v>
      </c>
      <c r="Y119" s="36">
        <v>1725.51463752</v>
      </c>
    </row>
    <row r="120" spans="1:25" x14ac:dyDescent="0.2">
      <c r="A120" s="35">
        <v>5</v>
      </c>
      <c r="B120" s="36">
        <v>1755.07046565</v>
      </c>
      <c r="C120" s="36">
        <v>1792.1349995</v>
      </c>
      <c r="D120" s="36">
        <v>1818.4800381500002</v>
      </c>
      <c r="E120" s="36">
        <v>1825.9663318999999</v>
      </c>
      <c r="F120" s="36">
        <v>1858.8171768200002</v>
      </c>
      <c r="G120" s="36">
        <v>1858.3916461700003</v>
      </c>
      <c r="H120" s="36">
        <v>1840.0736486500002</v>
      </c>
      <c r="I120" s="36">
        <v>1796.2214789900002</v>
      </c>
      <c r="J120" s="36">
        <v>1755.47559772</v>
      </c>
      <c r="K120" s="36">
        <v>1724.9565574300002</v>
      </c>
      <c r="L120" s="36">
        <v>1723.55052589</v>
      </c>
      <c r="M120" s="36">
        <v>1720.3048429200001</v>
      </c>
      <c r="N120" s="36">
        <v>1732.2243363700002</v>
      </c>
      <c r="O120" s="36">
        <v>1782.31768708</v>
      </c>
      <c r="P120" s="36">
        <v>1802.73917325</v>
      </c>
      <c r="Q120" s="36">
        <v>1822.2208874999999</v>
      </c>
      <c r="R120" s="36">
        <v>1825.86642689</v>
      </c>
      <c r="S120" s="36">
        <v>1783.5460473700002</v>
      </c>
      <c r="T120" s="36">
        <v>1734.1393886100002</v>
      </c>
      <c r="U120" s="36">
        <v>1696.2712308299999</v>
      </c>
      <c r="V120" s="36">
        <v>1715.3021679300002</v>
      </c>
      <c r="W120" s="36">
        <v>1723.2813009600002</v>
      </c>
      <c r="X120" s="36">
        <v>1748.01033813</v>
      </c>
      <c r="Y120" s="36">
        <v>1750.74652279</v>
      </c>
    </row>
    <row r="121" spans="1:25" x14ac:dyDescent="0.2">
      <c r="A121" s="35">
        <v>6</v>
      </c>
      <c r="B121" s="36">
        <v>1804.66873065</v>
      </c>
      <c r="C121" s="36">
        <v>1870.7163723900001</v>
      </c>
      <c r="D121" s="36">
        <v>1882.6116029400002</v>
      </c>
      <c r="E121" s="36">
        <v>1894.19621222</v>
      </c>
      <c r="F121" s="36">
        <v>1900.6273751000001</v>
      </c>
      <c r="G121" s="36">
        <v>1896.61848012</v>
      </c>
      <c r="H121" s="36">
        <v>1901.07853344</v>
      </c>
      <c r="I121" s="36">
        <v>1864.52278839</v>
      </c>
      <c r="J121" s="36">
        <v>1791.1354310200002</v>
      </c>
      <c r="K121" s="36">
        <v>1736.83876674</v>
      </c>
      <c r="L121" s="36">
        <v>1706.1126270400002</v>
      </c>
      <c r="M121" s="36">
        <v>1705.2120231599999</v>
      </c>
      <c r="N121" s="36">
        <v>1716.3897286399999</v>
      </c>
      <c r="O121" s="36">
        <v>1764.43426613</v>
      </c>
      <c r="P121" s="36">
        <v>1780.6392672300001</v>
      </c>
      <c r="Q121" s="36">
        <v>1799.48196115</v>
      </c>
      <c r="R121" s="36">
        <v>1790.3915869</v>
      </c>
      <c r="S121" s="36">
        <v>1748.6539198200001</v>
      </c>
      <c r="T121" s="36">
        <v>1704.9642370399999</v>
      </c>
      <c r="U121" s="36">
        <v>1674.85787901</v>
      </c>
      <c r="V121" s="36">
        <v>1676.8300539100001</v>
      </c>
      <c r="W121" s="36">
        <v>1684.2476890600001</v>
      </c>
      <c r="X121" s="36">
        <v>1707.9205379500002</v>
      </c>
      <c r="Y121" s="36">
        <v>1729.6001556600002</v>
      </c>
    </row>
    <row r="122" spans="1:25" x14ac:dyDescent="0.2">
      <c r="A122" s="35">
        <v>7</v>
      </c>
      <c r="B122" s="36">
        <v>1763.9884322800001</v>
      </c>
      <c r="C122" s="36">
        <v>1824.9714730100002</v>
      </c>
      <c r="D122" s="36">
        <v>1856.8540051000002</v>
      </c>
      <c r="E122" s="36">
        <v>1866.1358713400002</v>
      </c>
      <c r="F122" s="36">
        <v>1872.5030480600001</v>
      </c>
      <c r="G122" s="36">
        <v>1872.2885203100002</v>
      </c>
      <c r="H122" s="36">
        <v>1856.5587628800001</v>
      </c>
      <c r="I122" s="36">
        <v>1821.1156587900002</v>
      </c>
      <c r="J122" s="36">
        <v>1768.26250594</v>
      </c>
      <c r="K122" s="36">
        <v>1733.8527302300001</v>
      </c>
      <c r="L122" s="36">
        <v>1719.1532293400001</v>
      </c>
      <c r="M122" s="36">
        <v>1724.2183587400002</v>
      </c>
      <c r="N122" s="36">
        <v>1744.5309358000002</v>
      </c>
      <c r="O122" s="36">
        <v>1781.54434797</v>
      </c>
      <c r="P122" s="36">
        <v>1813.1791953100001</v>
      </c>
      <c r="Q122" s="36">
        <v>1830.1967797600003</v>
      </c>
      <c r="R122" s="36">
        <v>1817.39430694</v>
      </c>
      <c r="S122" s="36">
        <v>1783.6263101000002</v>
      </c>
      <c r="T122" s="36">
        <v>1737.7622836900002</v>
      </c>
      <c r="U122" s="36">
        <v>1699.6156302900001</v>
      </c>
      <c r="V122" s="36">
        <v>1705.8776542200001</v>
      </c>
      <c r="W122" s="36">
        <v>1726.3560625900002</v>
      </c>
      <c r="X122" s="36">
        <v>1737.58520518</v>
      </c>
      <c r="Y122" s="36">
        <v>1754.6916192300002</v>
      </c>
    </row>
    <row r="123" spans="1:25" x14ac:dyDescent="0.2">
      <c r="A123" s="35">
        <v>8</v>
      </c>
      <c r="B123" s="36">
        <v>1774.03811432</v>
      </c>
      <c r="C123" s="36">
        <v>1833.0306948499999</v>
      </c>
      <c r="D123" s="36">
        <v>1873.5757961400002</v>
      </c>
      <c r="E123" s="36">
        <v>1867.4405873500002</v>
      </c>
      <c r="F123" s="36">
        <v>1866.2016639199999</v>
      </c>
      <c r="G123" s="36">
        <v>1863.6297213200003</v>
      </c>
      <c r="H123" s="36">
        <v>1873.23292737</v>
      </c>
      <c r="I123" s="36">
        <v>1851.6368179100002</v>
      </c>
      <c r="J123" s="36">
        <v>1801.0054228800002</v>
      </c>
      <c r="K123" s="36">
        <v>1757.3216540200001</v>
      </c>
      <c r="L123" s="36">
        <v>1744.77157646</v>
      </c>
      <c r="M123" s="36">
        <v>1742.6654839400001</v>
      </c>
      <c r="N123" s="36">
        <v>1746.98869633</v>
      </c>
      <c r="O123" s="36">
        <v>1791.4165126</v>
      </c>
      <c r="P123" s="36">
        <v>1801.4791252100001</v>
      </c>
      <c r="Q123" s="36">
        <v>1821.8208148400001</v>
      </c>
      <c r="R123" s="36">
        <v>1827.5500595199999</v>
      </c>
      <c r="S123" s="36">
        <v>1790.2981264299999</v>
      </c>
      <c r="T123" s="36">
        <v>1731.19881123</v>
      </c>
      <c r="U123" s="36">
        <v>1696.7340257000001</v>
      </c>
      <c r="V123" s="36">
        <v>1707.5908043000002</v>
      </c>
      <c r="W123" s="36">
        <v>1727.0366183100002</v>
      </c>
      <c r="X123" s="36">
        <v>1738.5909708700001</v>
      </c>
      <c r="Y123" s="36">
        <v>1754.2466888700001</v>
      </c>
    </row>
    <row r="124" spans="1:25" x14ac:dyDescent="0.2">
      <c r="A124" s="35">
        <v>9</v>
      </c>
      <c r="B124" s="36">
        <v>1750.3222869000001</v>
      </c>
      <c r="C124" s="36">
        <v>1801.62590484</v>
      </c>
      <c r="D124" s="36">
        <v>1863.4500624</v>
      </c>
      <c r="E124" s="36">
        <v>1867.5001086899999</v>
      </c>
      <c r="F124" s="36">
        <v>1871.87246716</v>
      </c>
      <c r="G124" s="36">
        <v>1861.3931533100001</v>
      </c>
      <c r="H124" s="36">
        <v>1826.7503697499999</v>
      </c>
      <c r="I124" s="36">
        <v>1797.5349282899999</v>
      </c>
      <c r="J124" s="36">
        <v>1754.4227286500002</v>
      </c>
      <c r="K124" s="36">
        <v>1732.1219533000001</v>
      </c>
      <c r="L124" s="36">
        <v>1730.7463908300001</v>
      </c>
      <c r="M124" s="36">
        <v>1739.97996786</v>
      </c>
      <c r="N124" s="36">
        <v>1757.0802204200002</v>
      </c>
      <c r="O124" s="36">
        <v>1791.1139500199999</v>
      </c>
      <c r="P124" s="36">
        <v>1797.0170006800001</v>
      </c>
      <c r="Q124" s="36">
        <v>1801.37066897</v>
      </c>
      <c r="R124" s="36">
        <v>1809.5609063500001</v>
      </c>
      <c r="S124" s="36">
        <v>1797.8768564500001</v>
      </c>
      <c r="T124" s="36">
        <v>1744.7968767100001</v>
      </c>
      <c r="U124" s="36">
        <v>1709.04980151</v>
      </c>
      <c r="V124" s="36">
        <v>1707.44360727</v>
      </c>
      <c r="W124" s="36">
        <v>1727.85931127</v>
      </c>
      <c r="X124" s="36">
        <v>1752.38487319</v>
      </c>
      <c r="Y124" s="36">
        <v>1773.52266981</v>
      </c>
    </row>
    <row r="125" spans="1:25" x14ac:dyDescent="0.2">
      <c r="A125" s="35">
        <v>10</v>
      </c>
      <c r="B125" s="36">
        <v>1777.9509960100002</v>
      </c>
      <c r="C125" s="36">
        <v>1816.9039095800001</v>
      </c>
      <c r="D125" s="36">
        <v>1868.14467408</v>
      </c>
      <c r="E125" s="36">
        <v>1865.7840734399999</v>
      </c>
      <c r="F125" s="36">
        <v>1869.5129371700002</v>
      </c>
      <c r="G125" s="36">
        <v>1871.2426811299999</v>
      </c>
      <c r="H125" s="36">
        <v>1845.2816110800002</v>
      </c>
      <c r="I125" s="36">
        <v>1812.96047643</v>
      </c>
      <c r="J125" s="36">
        <v>1778.23078659</v>
      </c>
      <c r="K125" s="36">
        <v>1742.1580333200002</v>
      </c>
      <c r="L125" s="36">
        <v>1734.94133147</v>
      </c>
      <c r="M125" s="36">
        <v>1747.2566095700001</v>
      </c>
      <c r="N125" s="36">
        <v>1751.2757673900001</v>
      </c>
      <c r="O125" s="36">
        <v>1751.60433498</v>
      </c>
      <c r="P125" s="36">
        <v>1796.6778954900001</v>
      </c>
      <c r="Q125" s="36">
        <v>1833.0438850900002</v>
      </c>
      <c r="R125" s="36">
        <v>1824.5901883500003</v>
      </c>
      <c r="S125" s="36">
        <v>1800.9034969800002</v>
      </c>
      <c r="T125" s="36">
        <v>1734.12540242</v>
      </c>
      <c r="U125" s="36">
        <v>1700.8210679599999</v>
      </c>
      <c r="V125" s="36">
        <v>1701.2263826300002</v>
      </c>
      <c r="W125" s="36">
        <v>1716.0856783400002</v>
      </c>
      <c r="X125" s="36">
        <v>1741.9053775200002</v>
      </c>
      <c r="Y125" s="36">
        <v>1775.68573666</v>
      </c>
    </row>
    <row r="126" spans="1:25" x14ac:dyDescent="0.2">
      <c r="A126" s="35">
        <v>11</v>
      </c>
      <c r="B126" s="36">
        <v>1776.6231256200001</v>
      </c>
      <c r="C126" s="36">
        <v>1820.2093290099999</v>
      </c>
      <c r="D126" s="36">
        <v>1849.1714232500001</v>
      </c>
      <c r="E126" s="36">
        <v>1850.36415147</v>
      </c>
      <c r="F126" s="36">
        <v>1850.4775308000001</v>
      </c>
      <c r="G126" s="36">
        <v>1863.7138341100001</v>
      </c>
      <c r="H126" s="36">
        <v>1868.5677892000001</v>
      </c>
      <c r="I126" s="36">
        <v>1805.9476193500002</v>
      </c>
      <c r="J126" s="36">
        <v>1753.9038686800002</v>
      </c>
      <c r="K126" s="36">
        <v>1728.1625763899999</v>
      </c>
      <c r="L126" s="36">
        <v>1722.48473216</v>
      </c>
      <c r="M126" s="36">
        <v>1726.7967558400001</v>
      </c>
      <c r="N126" s="36">
        <v>1745.5808185200001</v>
      </c>
      <c r="O126" s="36">
        <v>1779.6154596900001</v>
      </c>
      <c r="P126" s="36">
        <v>1802.8421645800001</v>
      </c>
      <c r="Q126" s="36">
        <v>1839.42700713</v>
      </c>
      <c r="R126" s="36">
        <v>1828.9795200599999</v>
      </c>
      <c r="S126" s="36">
        <v>1777.6094106800001</v>
      </c>
      <c r="T126" s="36">
        <v>1699.1748472700001</v>
      </c>
      <c r="U126" s="36">
        <v>1670.1622143300001</v>
      </c>
      <c r="V126" s="36">
        <v>1685.9199437100001</v>
      </c>
      <c r="W126" s="36">
        <v>1702.4899432899999</v>
      </c>
      <c r="X126" s="36">
        <v>1720.4185322400001</v>
      </c>
      <c r="Y126" s="36">
        <v>1728.6778890500002</v>
      </c>
    </row>
    <row r="127" spans="1:25" x14ac:dyDescent="0.2">
      <c r="A127" s="35">
        <v>12</v>
      </c>
      <c r="B127" s="36">
        <v>1779.6965497200001</v>
      </c>
      <c r="C127" s="36">
        <v>1847.2438644900001</v>
      </c>
      <c r="D127" s="36">
        <v>1850.93734668</v>
      </c>
      <c r="E127" s="36">
        <v>1849.9732918299999</v>
      </c>
      <c r="F127" s="36">
        <v>1849.51708373</v>
      </c>
      <c r="G127" s="36">
        <v>1856.2632963100002</v>
      </c>
      <c r="H127" s="36">
        <v>1853.0641880999999</v>
      </c>
      <c r="I127" s="36">
        <v>1787.0649881800002</v>
      </c>
      <c r="J127" s="36">
        <v>1735.1454738200002</v>
      </c>
      <c r="K127" s="36">
        <v>1697.3539453400001</v>
      </c>
      <c r="L127" s="36">
        <v>1697.9559628600002</v>
      </c>
      <c r="M127" s="36">
        <v>1694.80071475</v>
      </c>
      <c r="N127" s="36">
        <v>1703.71414149</v>
      </c>
      <c r="O127" s="36">
        <v>1721.3800360600001</v>
      </c>
      <c r="P127" s="36">
        <v>1769.3724615900001</v>
      </c>
      <c r="Q127" s="36">
        <v>1814.0879861600001</v>
      </c>
      <c r="R127" s="36">
        <v>1823.5363579500001</v>
      </c>
      <c r="S127" s="36">
        <v>1781.9834406000002</v>
      </c>
      <c r="T127" s="36">
        <v>1705.4591465200001</v>
      </c>
      <c r="U127" s="36">
        <v>1678.4392114700001</v>
      </c>
      <c r="V127" s="36">
        <v>1690.8998377200001</v>
      </c>
      <c r="W127" s="36">
        <v>1703.68847747</v>
      </c>
      <c r="X127" s="36">
        <v>1721.6043639500001</v>
      </c>
      <c r="Y127" s="36">
        <v>1738.1510724699999</v>
      </c>
    </row>
    <row r="128" spans="1:25" x14ac:dyDescent="0.2">
      <c r="A128" s="35">
        <v>13</v>
      </c>
      <c r="B128" s="36">
        <v>1855.95034878</v>
      </c>
      <c r="C128" s="36">
        <v>1884.4771369600001</v>
      </c>
      <c r="D128" s="36">
        <v>1859.6999324999999</v>
      </c>
      <c r="E128" s="36">
        <v>1854.8095834600001</v>
      </c>
      <c r="F128" s="36">
        <v>1855.66042735</v>
      </c>
      <c r="G128" s="36">
        <v>1861.8761466799999</v>
      </c>
      <c r="H128" s="36">
        <v>1870.8949818399999</v>
      </c>
      <c r="I128" s="36">
        <v>1849.5315380600002</v>
      </c>
      <c r="J128" s="36">
        <v>1776.4770839300002</v>
      </c>
      <c r="K128" s="36">
        <v>1733.5570720100002</v>
      </c>
      <c r="L128" s="36">
        <v>1733.0174216</v>
      </c>
      <c r="M128" s="36">
        <v>1738.32433414</v>
      </c>
      <c r="N128" s="36">
        <v>1754.7006261600002</v>
      </c>
      <c r="O128" s="36">
        <v>1794.67160491</v>
      </c>
      <c r="P128" s="36">
        <v>1841.21856327</v>
      </c>
      <c r="Q128" s="36">
        <v>1813.2481992200001</v>
      </c>
      <c r="R128" s="36">
        <v>1784.4965760299999</v>
      </c>
      <c r="S128" s="36">
        <v>1736.1679415999999</v>
      </c>
      <c r="T128" s="36">
        <v>1673.1228215000001</v>
      </c>
      <c r="U128" s="36">
        <v>1643.6291118400002</v>
      </c>
      <c r="V128" s="36">
        <v>1651.9336015700001</v>
      </c>
      <c r="W128" s="36">
        <v>1663.2572566599999</v>
      </c>
      <c r="X128" s="36">
        <v>1675.8953027300001</v>
      </c>
      <c r="Y128" s="36">
        <v>1705.2328158299999</v>
      </c>
    </row>
    <row r="129" spans="1:25" x14ac:dyDescent="0.2">
      <c r="A129" s="35">
        <v>14</v>
      </c>
      <c r="B129" s="36">
        <v>1756.2874854600002</v>
      </c>
      <c r="C129" s="36">
        <v>1796.1738462000001</v>
      </c>
      <c r="D129" s="36">
        <v>1824.19583287</v>
      </c>
      <c r="E129" s="36">
        <v>1841.2868046199999</v>
      </c>
      <c r="F129" s="36">
        <v>1842.1321426500001</v>
      </c>
      <c r="G129" s="36">
        <v>1843.2098730300002</v>
      </c>
      <c r="H129" s="36">
        <v>1851.1834690100002</v>
      </c>
      <c r="I129" s="36">
        <v>1822.6368264999999</v>
      </c>
      <c r="J129" s="36">
        <v>1748.4152901700002</v>
      </c>
      <c r="K129" s="36">
        <v>1710.44020389</v>
      </c>
      <c r="L129" s="36">
        <v>1687.5266023199999</v>
      </c>
      <c r="M129" s="36">
        <v>1698.4294939700001</v>
      </c>
      <c r="N129" s="36">
        <v>1720.97238945</v>
      </c>
      <c r="O129" s="36">
        <v>1756.57866261</v>
      </c>
      <c r="P129" s="36">
        <v>1798.2902963700001</v>
      </c>
      <c r="Q129" s="36">
        <v>1808.51007585</v>
      </c>
      <c r="R129" s="36">
        <v>1798.3573386700002</v>
      </c>
      <c r="S129" s="36">
        <v>1767.62701713</v>
      </c>
      <c r="T129" s="36">
        <v>1696.6717995800002</v>
      </c>
      <c r="U129" s="36">
        <v>1659.78066362</v>
      </c>
      <c r="V129" s="36">
        <v>1663.26861381</v>
      </c>
      <c r="W129" s="36">
        <v>1677.7347414400001</v>
      </c>
      <c r="X129" s="36">
        <v>1693.0015777300002</v>
      </c>
      <c r="Y129" s="36">
        <v>1708.0767723000001</v>
      </c>
    </row>
    <row r="130" spans="1:25" x14ac:dyDescent="0.2">
      <c r="A130" s="35">
        <v>15</v>
      </c>
      <c r="B130" s="36">
        <v>1810.3132268500001</v>
      </c>
      <c r="C130" s="36">
        <v>1851.00933581</v>
      </c>
      <c r="D130" s="36">
        <v>1847.0238336200002</v>
      </c>
      <c r="E130" s="36">
        <v>1844.4479888000003</v>
      </c>
      <c r="F130" s="36">
        <v>1849.58795708</v>
      </c>
      <c r="G130" s="36">
        <v>1855.0913659099999</v>
      </c>
      <c r="H130" s="36">
        <v>1857.4072833100001</v>
      </c>
      <c r="I130" s="36">
        <v>1798.9526726300001</v>
      </c>
      <c r="J130" s="36">
        <v>1741.2251289100002</v>
      </c>
      <c r="K130" s="36">
        <v>1702.8664215400001</v>
      </c>
      <c r="L130" s="36">
        <v>1692.1266970200002</v>
      </c>
      <c r="M130" s="36">
        <v>1713.5242018000001</v>
      </c>
      <c r="N130" s="36">
        <v>1724.6227374299999</v>
      </c>
      <c r="O130" s="36">
        <v>1752.3680388499999</v>
      </c>
      <c r="P130" s="36">
        <v>1801.5196917400001</v>
      </c>
      <c r="Q130" s="36">
        <v>1821.00593585</v>
      </c>
      <c r="R130" s="36">
        <v>1804.89084445</v>
      </c>
      <c r="S130" s="36">
        <v>1759.0040811900001</v>
      </c>
      <c r="T130" s="36">
        <v>1664.1255565700001</v>
      </c>
      <c r="U130" s="36">
        <v>1626.2520410899999</v>
      </c>
      <c r="V130" s="36">
        <v>1625.6573484900002</v>
      </c>
      <c r="W130" s="36">
        <v>1631.40611036</v>
      </c>
      <c r="X130" s="36">
        <v>1628.8416894300001</v>
      </c>
      <c r="Y130" s="36">
        <v>1638.6911885700001</v>
      </c>
    </row>
    <row r="131" spans="1:25" x14ac:dyDescent="0.2">
      <c r="A131" s="35">
        <v>16</v>
      </c>
      <c r="B131" s="36">
        <v>1712.36343702</v>
      </c>
      <c r="C131" s="36">
        <v>1804.3983357500001</v>
      </c>
      <c r="D131" s="36">
        <v>1838.8595536700002</v>
      </c>
      <c r="E131" s="36">
        <v>1839.6797339000002</v>
      </c>
      <c r="F131" s="36">
        <v>1832.6673589499999</v>
      </c>
      <c r="G131" s="36">
        <v>1839.5572685499999</v>
      </c>
      <c r="H131" s="36">
        <v>1864.1230766800002</v>
      </c>
      <c r="I131" s="36">
        <v>1818.0859826500002</v>
      </c>
      <c r="J131" s="36">
        <v>1773.3531244200001</v>
      </c>
      <c r="K131" s="36">
        <v>1752.9017535300002</v>
      </c>
      <c r="L131" s="36">
        <v>1748.5049996300002</v>
      </c>
      <c r="M131" s="36">
        <v>1742.9235717600002</v>
      </c>
      <c r="N131" s="36">
        <v>1740.6282866500001</v>
      </c>
      <c r="O131" s="36">
        <v>1769.6461531800001</v>
      </c>
      <c r="P131" s="36">
        <v>1809.0145177400002</v>
      </c>
      <c r="Q131" s="36">
        <v>1815.2735558000002</v>
      </c>
      <c r="R131" s="36">
        <v>1804.5263746000001</v>
      </c>
      <c r="S131" s="36">
        <v>1795.4187810200001</v>
      </c>
      <c r="T131" s="36">
        <v>1727.84031695</v>
      </c>
      <c r="U131" s="36">
        <v>1693.2079882099999</v>
      </c>
      <c r="V131" s="36">
        <v>1697.1188222400001</v>
      </c>
      <c r="W131" s="36">
        <v>1713.55645516</v>
      </c>
      <c r="X131" s="36">
        <v>1729.6870361000001</v>
      </c>
      <c r="Y131" s="36">
        <v>1732.80440669</v>
      </c>
    </row>
    <row r="132" spans="1:25" x14ac:dyDescent="0.2">
      <c r="A132" s="35">
        <v>17</v>
      </c>
      <c r="B132" s="36">
        <v>1840.9981180500001</v>
      </c>
      <c r="C132" s="36">
        <v>1871.0913437300003</v>
      </c>
      <c r="D132" s="36">
        <v>1854.0534732399999</v>
      </c>
      <c r="E132" s="36">
        <v>1848.60010205</v>
      </c>
      <c r="F132" s="36">
        <v>1851.7948701400003</v>
      </c>
      <c r="G132" s="36">
        <v>1860.7475259300002</v>
      </c>
      <c r="H132" s="36">
        <v>1874.4634121300003</v>
      </c>
      <c r="I132" s="36">
        <v>1837.81683021</v>
      </c>
      <c r="J132" s="36">
        <v>1796.5008598100001</v>
      </c>
      <c r="K132" s="36">
        <v>1786.30109423</v>
      </c>
      <c r="L132" s="36">
        <v>1781.08715495</v>
      </c>
      <c r="M132" s="36">
        <v>1783.4170113000002</v>
      </c>
      <c r="N132" s="36">
        <v>1785.5317367300001</v>
      </c>
      <c r="O132" s="36">
        <v>1803.7082507600001</v>
      </c>
      <c r="P132" s="36">
        <v>1845.7430949000002</v>
      </c>
      <c r="Q132" s="36">
        <v>1877.0123839</v>
      </c>
      <c r="R132" s="36">
        <v>1856.9401713300001</v>
      </c>
      <c r="S132" s="36">
        <v>1832.4551982300002</v>
      </c>
      <c r="T132" s="36">
        <v>1773.9661931600001</v>
      </c>
      <c r="U132" s="36">
        <v>1743.55399362</v>
      </c>
      <c r="V132" s="36">
        <v>1737.14365415</v>
      </c>
      <c r="W132" s="36">
        <v>1746.60335553</v>
      </c>
      <c r="X132" s="36">
        <v>1760.791733</v>
      </c>
      <c r="Y132" s="36">
        <v>1767.0161524500002</v>
      </c>
    </row>
    <row r="133" spans="1:25" x14ac:dyDescent="0.2">
      <c r="A133" s="35">
        <v>18</v>
      </c>
      <c r="B133" s="36">
        <v>1782.9549249300001</v>
      </c>
      <c r="C133" s="36">
        <v>1857.6761089500003</v>
      </c>
      <c r="D133" s="36">
        <v>1928.8081567900001</v>
      </c>
      <c r="E133" s="36">
        <v>1932.23084993</v>
      </c>
      <c r="F133" s="36">
        <v>1937.6704624900001</v>
      </c>
      <c r="G133" s="36">
        <v>1934.3455956999999</v>
      </c>
      <c r="H133" s="36">
        <v>1891.4504223599999</v>
      </c>
      <c r="I133" s="36">
        <v>1821.71037568</v>
      </c>
      <c r="J133" s="36">
        <v>1778.9389726000002</v>
      </c>
      <c r="K133" s="36">
        <v>1755.6145168700002</v>
      </c>
      <c r="L133" s="36">
        <v>1754.9891070400001</v>
      </c>
      <c r="M133" s="36">
        <v>1763.6843916700002</v>
      </c>
      <c r="N133" s="36">
        <v>1771.1660155500001</v>
      </c>
      <c r="O133" s="36">
        <v>1782.21843317</v>
      </c>
      <c r="P133" s="36">
        <v>1826.28167603</v>
      </c>
      <c r="Q133" s="36">
        <v>1853.59039375</v>
      </c>
      <c r="R133" s="36">
        <v>1842.3175108100002</v>
      </c>
      <c r="S133" s="36">
        <v>1827.3233437199999</v>
      </c>
      <c r="T133" s="36">
        <v>1751.5249997600001</v>
      </c>
      <c r="U133" s="36">
        <v>1721.6227907300001</v>
      </c>
      <c r="V133" s="36">
        <v>1727.2517058600001</v>
      </c>
      <c r="W133" s="36">
        <v>1732.25070673</v>
      </c>
      <c r="X133" s="36">
        <v>1742.7230569300002</v>
      </c>
      <c r="Y133" s="36">
        <v>1752.72444028</v>
      </c>
    </row>
    <row r="134" spans="1:25" x14ac:dyDescent="0.2">
      <c r="A134" s="35">
        <v>19</v>
      </c>
      <c r="B134" s="36">
        <v>1743.84706936</v>
      </c>
      <c r="C134" s="36">
        <v>1810.1562109500001</v>
      </c>
      <c r="D134" s="36">
        <v>1885.99565091</v>
      </c>
      <c r="E134" s="36">
        <v>1882.4661193899999</v>
      </c>
      <c r="F134" s="36">
        <v>1911.1430198700002</v>
      </c>
      <c r="G134" s="36">
        <v>1889.9295388900002</v>
      </c>
      <c r="H134" s="36">
        <v>1831.3198187099999</v>
      </c>
      <c r="I134" s="36">
        <v>1780.99938967</v>
      </c>
      <c r="J134" s="36">
        <v>1734.3515811700001</v>
      </c>
      <c r="K134" s="36">
        <v>1711.1334239700002</v>
      </c>
      <c r="L134" s="36">
        <v>1704.4094261800001</v>
      </c>
      <c r="M134" s="36">
        <v>1711.89585895</v>
      </c>
      <c r="N134" s="36">
        <v>1730.5743683500002</v>
      </c>
      <c r="O134" s="36">
        <v>1737.2342861600002</v>
      </c>
      <c r="P134" s="36">
        <v>1778.8469254700001</v>
      </c>
      <c r="Q134" s="36">
        <v>1812.60499426</v>
      </c>
      <c r="R134" s="36">
        <v>1818.4031673000002</v>
      </c>
      <c r="S134" s="36">
        <v>1807.37948699</v>
      </c>
      <c r="T134" s="36">
        <v>1736.2979810200002</v>
      </c>
      <c r="U134" s="36">
        <v>1696.6883095800001</v>
      </c>
      <c r="V134" s="36">
        <v>1689.48690835</v>
      </c>
      <c r="W134" s="36">
        <v>1694.42498409</v>
      </c>
      <c r="X134" s="36">
        <v>1718.6955007700001</v>
      </c>
      <c r="Y134" s="36">
        <v>1730.7773077100001</v>
      </c>
    </row>
    <row r="135" spans="1:25" x14ac:dyDescent="0.2">
      <c r="A135" s="35">
        <v>20</v>
      </c>
      <c r="B135" s="36">
        <v>1750.4620516300001</v>
      </c>
      <c r="C135" s="36">
        <v>1814.3257944500001</v>
      </c>
      <c r="D135" s="36">
        <v>1883.4740146199999</v>
      </c>
      <c r="E135" s="36">
        <v>1897.1899039400002</v>
      </c>
      <c r="F135" s="36">
        <v>1915.3640220499999</v>
      </c>
      <c r="G135" s="36">
        <v>1902.7790688100001</v>
      </c>
      <c r="H135" s="36">
        <v>1889.4539594800001</v>
      </c>
      <c r="I135" s="36">
        <v>1857.1162817699999</v>
      </c>
      <c r="J135" s="36">
        <v>1768.99982256</v>
      </c>
      <c r="K135" s="36">
        <v>1723.7460268400002</v>
      </c>
      <c r="L135" s="36">
        <v>1721.4048854499999</v>
      </c>
      <c r="M135" s="36">
        <v>1733.8220954200001</v>
      </c>
      <c r="N135" s="36">
        <v>1753.6921439499999</v>
      </c>
      <c r="O135" s="36">
        <v>1763.8378475900001</v>
      </c>
      <c r="P135" s="36">
        <v>1795.2148374600001</v>
      </c>
      <c r="Q135" s="36">
        <v>1830.06070694</v>
      </c>
      <c r="R135" s="36">
        <v>1829.3723972300002</v>
      </c>
      <c r="S135" s="36">
        <v>1803.6702420700001</v>
      </c>
      <c r="T135" s="36">
        <v>1740.0253505000001</v>
      </c>
      <c r="U135" s="36">
        <v>1698.7517105200002</v>
      </c>
      <c r="V135" s="36">
        <v>1687.2409772600001</v>
      </c>
      <c r="W135" s="36">
        <v>1690.0661535400002</v>
      </c>
      <c r="X135" s="36">
        <v>1706.03847466</v>
      </c>
      <c r="Y135" s="36">
        <v>1740.5512933500002</v>
      </c>
    </row>
    <row r="136" spans="1:25" x14ac:dyDescent="0.2">
      <c r="A136" s="35">
        <v>21</v>
      </c>
      <c r="B136" s="36">
        <v>1813.4459413400002</v>
      </c>
      <c r="C136" s="36">
        <v>1868.9363728199999</v>
      </c>
      <c r="D136" s="36">
        <v>1938.1341238299999</v>
      </c>
      <c r="E136" s="36">
        <v>1938.7857781700002</v>
      </c>
      <c r="F136" s="36">
        <v>1939.0114465500003</v>
      </c>
      <c r="G136" s="36">
        <v>1942.5465443700002</v>
      </c>
      <c r="H136" s="36">
        <v>1915.6221419000001</v>
      </c>
      <c r="I136" s="36">
        <v>1852.9599260299999</v>
      </c>
      <c r="J136" s="36">
        <v>1807.8085954999999</v>
      </c>
      <c r="K136" s="36">
        <v>1745.7937612000001</v>
      </c>
      <c r="L136" s="36">
        <v>1722.65996819</v>
      </c>
      <c r="M136" s="36">
        <v>1724.0559768200001</v>
      </c>
      <c r="N136" s="36">
        <v>1740.8154268999999</v>
      </c>
      <c r="O136" s="36">
        <v>1752.04116322</v>
      </c>
      <c r="P136" s="36">
        <v>1797.372333</v>
      </c>
      <c r="Q136" s="36">
        <v>1821.2628810900003</v>
      </c>
      <c r="R136" s="36">
        <v>1797.57123004</v>
      </c>
      <c r="S136" s="36">
        <v>1789.62857224</v>
      </c>
      <c r="T136" s="36">
        <v>1741.37802833</v>
      </c>
      <c r="U136" s="36">
        <v>1694.1553662600002</v>
      </c>
      <c r="V136" s="36">
        <v>1704.8918019600001</v>
      </c>
      <c r="W136" s="36">
        <v>1717.3926843300001</v>
      </c>
      <c r="X136" s="36">
        <v>1739.78439753</v>
      </c>
      <c r="Y136" s="36">
        <v>1767.7973562</v>
      </c>
    </row>
    <row r="137" spans="1:25" x14ac:dyDescent="0.2">
      <c r="A137" s="35">
        <v>22</v>
      </c>
      <c r="B137" s="36">
        <v>1769.2170500600002</v>
      </c>
      <c r="C137" s="36">
        <v>1814.7830617100001</v>
      </c>
      <c r="D137" s="36">
        <v>1871.6524040300003</v>
      </c>
      <c r="E137" s="36">
        <v>1872.8937916800003</v>
      </c>
      <c r="F137" s="36">
        <v>1870.1960295300003</v>
      </c>
      <c r="G137" s="36">
        <v>1844.3376486899999</v>
      </c>
      <c r="H137" s="36">
        <v>1826.1998836600003</v>
      </c>
      <c r="I137" s="36">
        <v>1771.2394611900002</v>
      </c>
      <c r="J137" s="36">
        <v>1730.98958457</v>
      </c>
      <c r="K137" s="36">
        <v>1731.2757761</v>
      </c>
      <c r="L137" s="36">
        <v>1734.76607773</v>
      </c>
      <c r="M137" s="36">
        <v>1727.9694961900002</v>
      </c>
      <c r="N137" s="36">
        <v>1741.9347998400001</v>
      </c>
      <c r="O137" s="36">
        <v>1797.3347783000002</v>
      </c>
      <c r="P137" s="36">
        <v>1857.2495505600002</v>
      </c>
      <c r="Q137" s="36">
        <v>1870.940437</v>
      </c>
      <c r="R137" s="36">
        <v>1868.57121536</v>
      </c>
      <c r="S137" s="36">
        <v>1839.1493875799999</v>
      </c>
      <c r="T137" s="36">
        <v>1759.876164</v>
      </c>
      <c r="U137" s="36">
        <v>1721.2077778600001</v>
      </c>
      <c r="V137" s="36">
        <v>1698.5702025200001</v>
      </c>
      <c r="W137" s="36">
        <v>1694.6322991899999</v>
      </c>
      <c r="X137" s="36">
        <v>1720.5893512700002</v>
      </c>
      <c r="Y137" s="36">
        <v>1729.9350967400001</v>
      </c>
    </row>
    <row r="138" spans="1:25" x14ac:dyDescent="0.2">
      <c r="A138" s="35">
        <v>23</v>
      </c>
      <c r="B138" s="36">
        <v>1736.9937536700002</v>
      </c>
      <c r="C138" s="36">
        <v>1803.99313041</v>
      </c>
      <c r="D138" s="36">
        <v>1855.82729541</v>
      </c>
      <c r="E138" s="36">
        <v>1862.9514642800002</v>
      </c>
      <c r="F138" s="36">
        <v>1855.9188442500001</v>
      </c>
      <c r="G138" s="36">
        <v>1835.2074095599999</v>
      </c>
      <c r="H138" s="36">
        <v>1815.3709767000003</v>
      </c>
      <c r="I138" s="36">
        <v>1758.14472105</v>
      </c>
      <c r="J138" s="36">
        <v>1709.4045420800001</v>
      </c>
      <c r="K138" s="36">
        <v>1685.97218</v>
      </c>
      <c r="L138" s="36">
        <v>1724.7288492300002</v>
      </c>
      <c r="M138" s="36">
        <v>1737.2615248899999</v>
      </c>
      <c r="N138" s="36">
        <v>1770.7988783800001</v>
      </c>
      <c r="O138" s="36">
        <v>1804.6263865200001</v>
      </c>
      <c r="P138" s="36">
        <v>1833.3838859499999</v>
      </c>
      <c r="Q138" s="36">
        <v>1851.7557497300002</v>
      </c>
      <c r="R138" s="36">
        <v>1842.7240397399999</v>
      </c>
      <c r="S138" s="36">
        <v>1801.0174275100001</v>
      </c>
      <c r="T138" s="36">
        <v>1725.2089473100002</v>
      </c>
      <c r="U138" s="36">
        <v>1684.6518374700001</v>
      </c>
      <c r="V138" s="36">
        <v>1696.7107202600002</v>
      </c>
      <c r="W138" s="36">
        <v>1681.0384092700001</v>
      </c>
      <c r="X138" s="36">
        <v>1692.7725959800002</v>
      </c>
      <c r="Y138" s="36">
        <v>1718.1540955400001</v>
      </c>
    </row>
    <row r="139" spans="1:25" x14ac:dyDescent="0.2">
      <c r="A139" s="35">
        <v>24</v>
      </c>
      <c r="B139" s="36">
        <v>1754.1715251400001</v>
      </c>
      <c r="C139" s="36">
        <v>1805.3465582200001</v>
      </c>
      <c r="D139" s="36">
        <v>1859.4983275400002</v>
      </c>
      <c r="E139" s="36">
        <v>1866.5629985399999</v>
      </c>
      <c r="F139" s="36">
        <v>1859.7724567400003</v>
      </c>
      <c r="G139" s="36">
        <v>1835.1503746800001</v>
      </c>
      <c r="H139" s="36">
        <v>1821.43169689</v>
      </c>
      <c r="I139" s="36">
        <v>1772.1371450600002</v>
      </c>
      <c r="J139" s="36">
        <v>1718.1852493600002</v>
      </c>
      <c r="K139" s="36">
        <v>1690.8798355400002</v>
      </c>
      <c r="L139" s="36">
        <v>1715.9113253500002</v>
      </c>
      <c r="M139" s="36">
        <v>1708.0792725900001</v>
      </c>
      <c r="N139" s="36">
        <v>1727.8093954799999</v>
      </c>
      <c r="O139" s="36">
        <v>1767.73390864</v>
      </c>
      <c r="P139" s="36">
        <v>1805.84367615</v>
      </c>
      <c r="Q139" s="36">
        <v>1829.2488216600002</v>
      </c>
      <c r="R139" s="36">
        <v>1810.4491955999999</v>
      </c>
      <c r="S139" s="36">
        <v>1766.0290898600001</v>
      </c>
      <c r="T139" s="36">
        <v>1694.4319039200002</v>
      </c>
      <c r="U139" s="36">
        <v>1653.66379166</v>
      </c>
      <c r="V139" s="36">
        <v>1656.0681290300001</v>
      </c>
      <c r="W139" s="36">
        <v>1650.67228449</v>
      </c>
      <c r="X139" s="36">
        <v>1658.1997032400002</v>
      </c>
      <c r="Y139" s="36">
        <v>1674.0794805600001</v>
      </c>
    </row>
    <row r="140" spans="1:25" x14ac:dyDescent="0.2">
      <c r="A140" s="35">
        <v>25</v>
      </c>
      <c r="B140" s="36">
        <v>1730.1431069500002</v>
      </c>
      <c r="C140" s="36">
        <v>1773.9102227700002</v>
      </c>
      <c r="D140" s="36">
        <v>1839.1681457699999</v>
      </c>
      <c r="E140" s="36">
        <v>1850.1225496899999</v>
      </c>
      <c r="F140" s="36">
        <v>1853.13601636</v>
      </c>
      <c r="G140" s="36">
        <v>1833.8904602600003</v>
      </c>
      <c r="H140" s="36">
        <v>1793.8456306300002</v>
      </c>
      <c r="I140" s="36">
        <v>1731.5088139700001</v>
      </c>
      <c r="J140" s="36">
        <v>1679.4116928999999</v>
      </c>
      <c r="K140" s="36">
        <v>1673.77260972</v>
      </c>
      <c r="L140" s="36">
        <v>1694.2893358200001</v>
      </c>
      <c r="M140" s="36">
        <v>1695.6615734600002</v>
      </c>
      <c r="N140" s="36">
        <v>1719.0763567400002</v>
      </c>
      <c r="O140" s="36">
        <v>1748.9725065300001</v>
      </c>
      <c r="P140" s="36">
        <v>1801.38140178</v>
      </c>
      <c r="Q140" s="36">
        <v>1830.7270029500003</v>
      </c>
      <c r="R140" s="36">
        <v>1819.2072227199999</v>
      </c>
      <c r="S140" s="36">
        <v>1776.9698716700002</v>
      </c>
      <c r="T140" s="36">
        <v>1698.96155251</v>
      </c>
      <c r="U140" s="36">
        <v>1657.80551726</v>
      </c>
      <c r="V140" s="36">
        <v>1659.45299262</v>
      </c>
      <c r="W140" s="36">
        <v>1648.8027827100002</v>
      </c>
      <c r="X140" s="36">
        <v>1671.51173943</v>
      </c>
      <c r="Y140" s="36">
        <v>1698.4472589</v>
      </c>
    </row>
    <row r="141" spans="1:25" x14ac:dyDescent="0.2">
      <c r="A141" s="35">
        <v>26</v>
      </c>
      <c r="B141" s="36">
        <v>1781.8584323699999</v>
      </c>
      <c r="C141" s="36">
        <v>1844.7098180200003</v>
      </c>
      <c r="D141" s="36">
        <v>1911.6914428699999</v>
      </c>
      <c r="E141" s="36">
        <v>1926.3148242</v>
      </c>
      <c r="F141" s="36">
        <v>1923.1347599799999</v>
      </c>
      <c r="G141" s="36">
        <v>1907.4383157300001</v>
      </c>
      <c r="H141" s="36">
        <v>1866.3909529600003</v>
      </c>
      <c r="I141" s="36">
        <v>1793.2657869500001</v>
      </c>
      <c r="J141" s="36">
        <v>1749.83719185</v>
      </c>
      <c r="K141" s="36">
        <v>1733.43343484</v>
      </c>
      <c r="L141" s="36">
        <v>1727.6840030800001</v>
      </c>
      <c r="M141" s="36">
        <v>1725.7134211100001</v>
      </c>
      <c r="N141" s="36">
        <v>1720.1083664099999</v>
      </c>
      <c r="O141" s="36">
        <v>1746.3893007500001</v>
      </c>
      <c r="P141" s="36">
        <v>1767.17420072</v>
      </c>
      <c r="Q141" s="36">
        <v>1797.5143449</v>
      </c>
      <c r="R141" s="36">
        <v>1787.6537491900001</v>
      </c>
      <c r="S141" s="36">
        <v>1755.2753775900001</v>
      </c>
      <c r="T141" s="36">
        <v>1691.5882240400001</v>
      </c>
      <c r="U141" s="36">
        <v>1657.1000841800001</v>
      </c>
      <c r="V141" s="36">
        <v>1644.84145036</v>
      </c>
      <c r="W141" s="36">
        <v>1635.0072471600001</v>
      </c>
      <c r="X141" s="36">
        <v>1665.0884255600001</v>
      </c>
      <c r="Y141" s="36">
        <v>1694.1887909500001</v>
      </c>
    </row>
    <row r="142" spans="1:25" x14ac:dyDescent="0.2">
      <c r="A142" s="35">
        <v>27</v>
      </c>
      <c r="B142" s="36">
        <v>1661.2844784700001</v>
      </c>
      <c r="C142" s="36">
        <v>1727.0686760800002</v>
      </c>
      <c r="D142" s="36">
        <v>1784.6354496700001</v>
      </c>
      <c r="E142" s="36">
        <v>1802.0944042200001</v>
      </c>
      <c r="F142" s="36">
        <v>1819.49123691</v>
      </c>
      <c r="G142" s="36">
        <v>1796.75447955</v>
      </c>
      <c r="H142" s="36">
        <v>1777.1383473400001</v>
      </c>
      <c r="I142" s="36">
        <v>1733.6678148000001</v>
      </c>
      <c r="J142" s="36">
        <v>1681.9149120200002</v>
      </c>
      <c r="K142" s="36">
        <v>1651.3459832599999</v>
      </c>
      <c r="L142" s="36">
        <v>1667.2799979500001</v>
      </c>
      <c r="M142" s="36">
        <v>1668.8766480199999</v>
      </c>
      <c r="N142" s="36">
        <v>1677.6794367300001</v>
      </c>
      <c r="O142" s="36">
        <v>1694.0642244000001</v>
      </c>
      <c r="P142" s="36">
        <v>1740.7310164900002</v>
      </c>
      <c r="Q142" s="36">
        <v>1769.1303929200001</v>
      </c>
      <c r="R142" s="36">
        <v>1756.42550353</v>
      </c>
      <c r="S142" s="36">
        <v>1725.4612018800001</v>
      </c>
      <c r="T142" s="36">
        <v>1658.09057319</v>
      </c>
      <c r="U142" s="36">
        <v>1626.8613021600002</v>
      </c>
      <c r="V142" s="36">
        <v>1620.6652666300001</v>
      </c>
      <c r="W142" s="36">
        <v>1604.3900658499999</v>
      </c>
      <c r="X142" s="36">
        <v>1626.91877492</v>
      </c>
      <c r="Y142" s="36">
        <v>1644.94784015</v>
      </c>
    </row>
    <row r="143" spans="1:25" x14ac:dyDescent="0.2">
      <c r="A143" s="35">
        <v>28</v>
      </c>
      <c r="B143" s="36">
        <v>1682.60833531</v>
      </c>
      <c r="C143" s="36">
        <v>1759.09009726</v>
      </c>
      <c r="D143" s="36">
        <v>1788.1527877400001</v>
      </c>
      <c r="E143" s="36">
        <v>1790.8637570000001</v>
      </c>
      <c r="F143" s="36">
        <v>1787.5086251800001</v>
      </c>
      <c r="G143" s="36">
        <v>1761.5973224400002</v>
      </c>
      <c r="H143" s="36">
        <v>1743.72035669</v>
      </c>
      <c r="I143" s="36">
        <v>1713.3482649</v>
      </c>
      <c r="J143" s="36">
        <v>1630.5784579900001</v>
      </c>
      <c r="K143" s="36">
        <v>1614.6773686500001</v>
      </c>
      <c r="L143" s="36">
        <v>1651.6871257700002</v>
      </c>
      <c r="M143" s="36">
        <v>1684.7002608</v>
      </c>
      <c r="N143" s="36">
        <v>1719.25126789</v>
      </c>
      <c r="O143" s="36">
        <v>1744.79157308</v>
      </c>
      <c r="P143" s="36">
        <v>1786.2517491599999</v>
      </c>
      <c r="Q143" s="36">
        <v>1812.40283746</v>
      </c>
      <c r="R143" s="36">
        <v>1796.01276592</v>
      </c>
      <c r="S143" s="36">
        <v>1765.83339572</v>
      </c>
      <c r="T143" s="36">
        <v>1703.1864483500001</v>
      </c>
      <c r="U143" s="36">
        <v>1676.39665102</v>
      </c>
      <c r="V143" s="36">
        <v>1675.9084497400002</v>
      </c>
      <c r="W143" s="36">
        <v>1653.7047895200001</v>
      </c>
      <c r="X143" s="36">
        <v>1644.2789007100002</v>
      </c>
      <c r="Y143" s="36">
        <v>1643.8237016400001</v>
      </c>
    </row>
    <row r="144" spans="1:25" x14ac:dyDescent="0.2">
      <c r="A144" s="35">
        <v>29</v>
      </c>
      <c r="B144" s="36">
        <v>1726.7451364599999</v>
      </c>
      <c r="C144" s="36">
        <v>1805.1951845200001</v>
      </c>
      <c r="D144" s="36">
        <v>1852.4455932000003</v>
      </c>
      <c r="E144" s="36">
        <v>1873.2019909100002</v>
      </c>
      <c r="F144" s="36">
        <v>1866.9063013299999</v>
      </c>
      <c r="G144" s="36">
        <v>1826.0333537700001</v>
      </c>
      <c r="H144" s="36">
        <v>1785.7853710000002</v>
      </c>
      <c r="I144" s="36">
        <v>1733.76207318</v>
      </c>
      <c r="J144" s="36">
        <v>1680.9283972700002</v>
      </c>
      <c r="K144" s="36">
        <v>1665.2502730399999</v>
      </c>
      <c r="L144" s="36">
        <v>1665.9032762500001</v>
      </c>
      <c r="M144" s="36">
        <v>1666.2373490699999</v>
      </c>
      <c r="N144" s="36">
        <v>1673.6550257599999</v>
      </c>
      <c r="O144" s="36">
        <v>1702.39898492</v>
      </c>
      <c r="P144" s="36">
        <v>1749.68818128</v>
      </c>
      <c r="Q144" s="36">
        <v>1772.86662482</v>
      </c>
      <c r="R144" s="36">
        <v>1761.03468264</v>
      </c>
      <c r="S144" s="36">
        <v>1732.3300741700002</v>
      </c>
      <c r="T144" s="36">
        <v>1667.9850510200001</v>
      </c>
      <c r="U144" s="36">
        <v>1641.0055212200002</v>
      </c>
      <c r="V144" s="36">
        <v>1642.2256842600002</v>
      </c>
      <c r="W144" s="36">
        <v>1642.8741549200001</v>
      </c>
      <c r="X144" s="36">
        <v>1662.40413908</v>
      </c>
      <c r="Y144" s="36">
        <v>1658.4013979100002</v>
      </c>
    </row>
    <row r="145" spans="1:25" x14ac:dyDescent="0.2">
      <c r="A145" s="35">
        <v>30</v>
      </c>
      <c r="B145" s="36">
        <v>1717.7526642700002</v>
      </c>
      <c r="C145" s="36">
        <v>1783.3922918600001</v>
      </c>
      <c r="D145" s="36">
        <v>1781.8495105600002</v>
      </c>
      <c r="E145" s="36">
        <v>1781.61439511</v>
      </c>
      <c r="F145" s="36">
        <v>1779.71866793</v>
      </c>
      <c r="G145" s="36">
        <v>1782.70357102</v>
      </c>
      <c r="H145" s="36">
        <v>1775.28075797</v>
      </c>
      <c r="I145" s="36">
        <v>1731.2082666399999</v>
      </c>
      <c r="J145" s="36">
        <v>1694.80404894</v>
      </c>
      <c r="K145" s="36">
        <v>1681.5852135900002</v>
      </c>
      <c r="L145" s="36">
        <v>1708.67867224</v>
      </c>
      <c r="M145" s="36">
        <v>1737.9407456000001</v>
      </c>
      <c r="N145" s="36">
        <v>1751.9174887700001</v>
      </c>
      <c r="O145" s="36">
        <v>1789.5119827800002</v>
      </c>
      <c r="P145" s="36">
        <v>1836.8338677499999</v>
      </c>
      <c r="Q145" s="36">
        <v>1847.8713459100002</v>
      </c>
      <c r="R145" s="36">
        <v>1820.8723459300002</v>
      </c>
      <c r="S145" s="36">
        <v>1791.1516150200002</v>
      </c>
      <c r="T145" s="36">
        <v>1738.1448625400001</v>
      </c>
      <c r="U145" s="36">
        <v>1702.3491225499999</v>
      </c>
      <c r="V145" s="36">
        <v>1694.0885020200001</v>
      </c>
      <c r="W145" s="36">
        <v>1701.4601160700001</v>
      </c>
      <c r="X145" s="36">
        <v>1714.5956693000001</v>
      </c>
      <c r="Y145" s="36">
        <v>1716.1704759000002</v>
      </c>
    </row>
    <row r="146" spans="1:25" x14ac:dyDescent="0.2">
      <c r="A146" s="35">
        <v>31</v>
      </c>
      <c r="B146" s="36">
        <v>1794.83912063</v>
      </c>
      <c r="C146" s="36">
        <v>1816.4760823600002</v>
      </c>
      <c r="D146" s="36">
        <v>1787.9401223500001</v>
      </c>
      <c r="E146" s="36">
        <v>1791.2145466200002</v>
      </c>
      <c r="F146" s="36">
        <v>1791.68981796</v>
      </c>
      <c r="G146" s="36">
        <v>1792.8304265900001</v>
      </c>
      <c r="H146" s="36">
        <v>1805.3799698300002</v>
      </c>
      <c r="I146" s="36">
        <v>1763.9176635900001</v>
      </c>
      <c r="J146" s="36">
        <v>1704.97421497</v>
      </c>
      <c r="K146" s="36">
        <v>1670.4761542799999</v>
      </c>
      <c r="L146" s="36">
        <v>1680.34181248</v>
      </c>
      <c r="M146" s="36">
        <v>1694.3875126200001</v>
      </c>
      <c r="N146" s="36">
        <v>1725.9286401400002</v>
      </c>
      <c r="O146" s="36">
        <v>1759.5860231700001</v>
      </c>
      <c r="P146" s="36">
        <v>1811.2660011099999</v>
      </c>
      <c r="Q146" s="36">
        <v>1836.8865327400001</v>
      </c>
      <c r="R146" s="36">
        <v>1825.8286595000002</v>
      </c>
      <c r="S146" s="36">
        <v>1797.2409706300002</v>
      </c>
      <c r="T146" s="36">
        <v>1727.59488945</v>
      </c>
      <c r="U146" s="36">
        <v>1688.59014718</v>
      </c>
      <c r="V146" s="36">
        <v>1700.4935100099999</v>
      </c>
      <c r="W146" s="36">
        <v>1705.9310233200001</v>
      </c>
      <c r="X146" s="36">
        <v>1738.1312109200001</v>
      </c>
      <c r="Y146" s="36">
        <v>1747.1649715400001</v>
      </c>
    </row>
    <row r="147" spans="1:25" x14ac:dyDescent="0.2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 spans="1:25" x14ac:dyDescent="0.2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</row>
    <row r="149" spans="1:25" x14ac:dyDescent="0.2">
      <c r="A149" s="111" t="s">
        <v>0</v>
      </c>
      <c r="B149" s="112" t="s">
        <v>129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1132.70668054</v>
      </c>
      <c r="C151" s="36">
        <v>1167.0913556</v>
      </c>
      <c r="D151" s="36">
        <v>1218.0369130900001</v>
      </c>
      <c r="E151" s="36">
        <v>1228.5610966900001</v>
      </c>
      <c r="F151" s="36">
        <v>1224.5569603700001</v>
      </c>
      <c r="G151" s="36">
        <v>1201.1177022900001</v>
      </c>
      <c r="H151" s="36">
        <v>1173.7445022100001</v>
      </c>
      <c r="I151" s="36">
        <v>1124.3588801800001</v>
      </c>
      <c r="J151" s="36">
        <v>1093.08904671</v>
      </c>
      <c r="K151" s="36">
        <v>1066.4551743100001</v>
      </c>
      <c r="L151" s="36">
        <v>1059.1279095100001</v>
      </c>
      <c r="M151" s="36">
        <v>1062.91338698</v>
      </c>
      <c r="N151" s="36">
        <v>1057.7613694200002</v>
      </c>
      <c r="O151" s="36">
        <v>1106.07848913</v>
      </c>
      <c r="P151" s="36">
        <v>1123.9626120500002</v>
      </c>
      <c r="Q151" s="36">
        <v>1147.9518441700002</v>
      </c>
      <c r="R151" s="36">
        <v>1155.16708047</v>
      </c>
      <c r="S151" s="36">
        <v>1118.5718394200001</v>
      </c>
      <c r="T151" s="36">
        <v>1078.1951525900001</v>
      </c>
      <c r="U151" s="36">
        <v>1046.21700121</v>
      </c>
      <c r="V151" s="36">
        <v>1042.4399090799998</v>
      </c>
      <c r="W151" s="36">
        <v>1068.7822349</v>
      </c>
      <c r="X151" s="36">
        <v>1088.2155825500001</v>
      </c>
      <c r="Y151" s="36">
        <v>1101.17698427</v>
      </c>
    </row>
    <row r="152" spans="1:25" x14ac:dyDescent="0.2">
      <c r="A152" s="35">
        <v>2</v>
      </c>
      <c r="B152" s="36">
        <v>1140.05240501</v>
      </c>
      <c r="C152" s="36">
        <v>1195.6804471800001</v>
      </c>
      <c r="D152" s="36">
        <v>1190.4287249500001</v>
      </c>
      <c r="E152" s="36">
        <v>1186.2459701400001</v>
      </c>
      <c r="F152" s="36">
        <v>1186.3805720400001</v>
      </c>
      <c r="G152" s="36">
        <v>1197.4313287300001</v>
      </c>
      <c r="H152" s="36">
        <v>1205.24270288</v>
      </c>
      <c r="I152" s="36">
        <v>1161.1437986200001</v>
      </c>
      <c r="J152" s="36">
        <v>1116.0120121300001</v>
      </c>
      <c r="K152" s="36">
        <v>1092.9505671500001</v>
      </c>
      <c r="L152" s="36">
        <v>1085.5843562</v>
      </c>
      <c r="M152" s="36">
        <v>1091.7612089000002</v>
      </c>
      <c r="N152" s="36">
        <v>1100.0213364800002</v>
      </c>
      <c r="O152" s="36">
        <v>1139.8460312900002</v>
      </c>
      <c r="P152" s="36">
        <v>1149.7328238100001</v>
      </c>
      <c r="Q152" s="36">
        <v>1168.48644287</v>
      </c>
      <c r="R152" s="36">
        <v>1178.8736855500001</v>
      </c>
      <c r="S152" s="36">
        <v>1141.8649447700002</v>
      </c>
      <c r="T152" s="36">
        <v>1098.6833894400002</v>
      </c>
      <c r="U152" s="36">
        <v>1057.4012856700001</v>
      </c>
      <c r="V152" s="36">
        <v>1053.87044642</v>
      </c>
      <c r="W152" s="36">
        <v>1066.2997384</v>
      </c>
      <c r="X152" s="36">
        <v>1097.2402021</v>
      </c>
      <c r="Y152" s="36">
        <v>1102.0177978400002</v>
      </c>
    </row>
    <row r="153" spans="1:25" x14ac:dyDescent="0.2">
      <c r="A153" s="35">
        <v>3</v>
      </c>
      <c r="B153" s="36">
        <v>1107.3202193500001</v>
      </c>
      <c r="C153" s="36">
        <v>1169.5056662100001</v>
      </c>
      <c r="D153" s="36">
        <v>1197.1012368300001</v>
      </c>
      <c r="E153" s="36">
        <v>1194.1937314199999</v>
      </c>
      <c r="F153" s="36">
        <v>1198.0099602</v>
      </c>
      <c r="G153" s="36">
        <v>1205.82446899</v>
      </c>
      <c r="H153" s="36">
        <v>1194.28047879</v>
      </c>
      <c r="I153" s="36">
        <v>1156.9544926000001</v>
      </c>
      <c r="J153" s="36">
        <v>1109.18191252</v>
      </c>
      <c r="K153" s="36">
        <v>1081.6727528000001</v>
      </c>
      <c r="L153" s="36">
        <v>1081.0652236800001</v>
      </c>
      <c r="M153" s="36">
        <v>1096.3082940400002</v>
      </c>
      <c r="N153" s="36">
        <v>1070.0718349000001</v>
      </c>
      <c r="O153" s="36">
        <v>1101.5974394700002</v>
      </c>
      <c r="P153" s="36">
        <v>1117.7602133600001</v>
      </c>
      <c r="Q153" s="36">
        <v>1127.20570157</v>
      </c>
      <c r="R153" s="36">
        <v>1127.9272582000001</v>
      </c>
      <c r="S153" s="36">
        <v>1098.49921505</v>
      </c>
      <c r="T153" s="36">
        <v>1058.95003043</v>
      </c>
      <c r="U153" s="36">
        <v>1028.8413458699999</v>
      </c>
      <c r="V153" s="36">
        <v>1029.77293429</v>
      </c>
      <c r="W153" s="36">
        <v>1042.5834581999998</v>
      </c>
      <c r="X153" s="36">
        <v>1058.6871773500002</v>
      </c>
      <c r="Y153" s="36">
        <v>1077.3790546300002</v>
      </c>
    </row>
    <row r="154" spans="1:25" x14ac:dyDescent="0.2">
      <c r="A154" s="35">
        <v>4</v>
      </c>
      <c r="B154" s="36">
        <v>1059.0245132800001</v>
      </c>
      <c r="C154" s="36">
        <v>1119.86822394</v>
      </c>
      <c r="D154" s="36">
        <v>1167.2428302999999</v>
      </c>
      <c r="E154" s="36">
        <v>1174.03525971</v>
      </c>
      <c r="F154" s="36">
        <v>1183.85585489</v>
      </c>
      <c r="G154" s="36">
        <v>1173.5679129600001</v>
      </c>
      <c r="H154" s="36">
        <v>1139.3356050700002</v>
      </c>
      <c r="I154" s="36">
        <v>1101.81473755</v>
      </c>
      <c r="J154" s="36">
        <v>1065.27302493</v>
      </c>
      <c r="K154" s="36">
        <v>1060.9758132000002</v>
      </c>
      <c r="L154" s="36">
        <v>1065.5074448800001</v>
      </c>
      <c r="M154" s="36">
        <v>1064.95413577</v>
      </c>
      <c r="N154" s="36">
        <v>1068.71043532</v>
      </c>
      <c r="O154" s="36">
        <v>1118.8357173100001</v>
      </c>
      <c r="P154" s="36">
        <v>1161.04330383</v>
      </c>
      <c r="Q154" s="36">
        <v>1174.1429127700001</v>
      </c>
      <c r="R154" s="36">
        <v>1168.2813851000001</v>
      </c>
      <c r="S154" s="36">
        <v>1129.88756764</v>
      </c>
      <c r="T154" s="36">
        <v>1050.18989543</v>
      </c>
      <c r="U154" s="36">
        <v>1013.7557030199999</v>
      </c>
      <c r="V154" s="36">
        <v>1017.8071829799999</v>
      </c>
      <c r="W154" s="36">
        <v>1037.0839829699999</v>
      </c>
      <c r="X154" s="36">
        <v>1056.72709439</v>
      </c>
      <c r="Y154" s="36">
        <v>1061.55176252</v>
      </c>
    </row>
    <row r="155" spans="1:25" x14ac:dyDescent="0.2">
      <c r="A155" s="35">
        <v>5</v>
      </c>
      <c r="B155" s="36">
        <v>1091.10759065</v>
      </c>
      <c r="C155" s="36">
        <v>1128.1721245000001</v>
      </c>
      <c r="D155" s="36">
        <v>1154.51716315</v>
      </c>
      <c r="E155" s="36">
        <v>1162.0034568999999</v>
      </c>
      <c r="F155" s="36">
        <v>1194.85430182</v>
      </c>
      <c r="G155" s="36">
        <v>1194.4287711700001</v>
      </c>
      <c r="H155" s="36">
        <v>1176.1107736500001</v>
      </c>
      <c r="I155" s="36">
        <v>1132.25860399</v>
      </c>
      <c r="J155" s="36">
        <v>1091.5127227200001</v>
      </c>
      <c r="K155" s="36">
        <v>1060.99368243</v>
      </c>
      <c r="L155" s="36">
        <v>1059.5876508900001</v>
      </c>
      <c r="M155" s="36">
        <v>1056.3419679200001</v>
      </c>
      <c r="N155" s="36">
        <v>1068.26146137</v>
      </c>
      <c r="O155" s="36">
        <v>1118.3548120800001</v>
      </c>
      <c r="P155" s="36">
        <v>1138.7762982500001</v>
      </c>
      <c r="Q155" s="36">
        <v>1158.2580124999999</v>
      </c>
      <c r="R155" s="36">
        <v>1161.90355189</v>
      </c>
      <c r="S155" s="36">
        <v>1119.5831723700001</v>
      </c>
      <c r="T155" s="36">
        <v>1070.17651361</v>
      </c>
      <c r="U155" s="36">
        <v>1032.30835583</v>
      </c>
      <c r="V155" s="36">
        <v>1051.3392929300001</v>
      </c>
      <c r="W155" s="36">
        <v>1059.31842596</v>
      </c>
      <c r="X155" s="36">
        <v>1084.0474631300001</v>
      </c>
      <c r="Y155" s="36">
        <v>1086.78364779</v>
      </c>
    </row>
    <row r="156" spans="1:25" x14ac:dyDescent="0.2">
      <c r="A156" s="35">
        <v>6</v>
      </c>
      <c r="B156" s="36">
        <v>1140.7058556500001</v>
      </c>
      <c r="C156" s="36">
        <v>1206.7534973900001</v>
      </c>
      <c r="D156" s="36">
        <v>1218.6487279400001</v>
      </c>
      <c r="E156" s="36">
        <v>1230.2333372200001</v>
      </c>
      <c r="F156" s="36">
        <v>1236.6645000999999</v>
      </c>
      <c r="G156" s="36">
        <v>1232.65560512</v>
      </c>
      <c r="H156" s="36">
        <v>1237.1156584400001</v>
      </c>
      <c r="I156" s="36">
        <v>1200.55991339</v>
      </c>
      <c r="J156" s="36">
        <v>1127.17255602</v>
      </c>
      <c r="K156" s="36">
        <v>1072.87589174</v>
      </c>
      <c r="L156" s="36">
        <v>1042.1497520399998</v>
      </c>
      <c r="M156" s="36">
        <v>1041.24914816</v>
      </c>
      <c r="N156" s="36">
        <v>1052.42685364</v>
      </c>
      <c r="O156" s="36">
        <v>1100.47139113</v>
      </c>
      <c r="P156" s="36">
        <v>1116.6763922300001</v>
      </c>
      <c r="Q156" s="36">
        <v>1135.51908615</v>
      </c>
      <c r="R156" s="36">
        <v>1126.4287119000001</v>
      </c>
      <c r="S156" s="36">
        <v>1084.6910448200001</v>
      </c>
      <c r="T156" s="36">
        <v>1041.00136204</v>
      </c>
      <c r="U156" s="36">
        <v>1010.8950040099999</v>
      </c>
      <c r="V156" s="36">
        <v>1012.8671789099999</v>
      </c>
      <c r="W156" s="36">
        <v>1020.2848140599999</v>
      </c>
      <c r="X156" s="36">
        <v>1043.9576629499998</v>
      </c>
      <c r="Y156" s="36">
        <v>1065.63728066</v>
      </c>
    </row>
    <row r="157" spans="1:25" x14ac:dyDescent="0.2">
      <c r="A157" s="35">
        <v>7</v>
      </c>
      <c r="B157" s="36">
        <v>1100.0255572800002</v>
      </c>
      <c r="C157" s="36">
        <v>1161.00859801</v>
      </c>
      <c r="D157" s="36">
        <v>1192.8911301000001</v>
      </c>
      <c r="E157" s="36">
        <v>1202.1729963400001</v>
      </c>
      <c r="F157" s="36">
        <v>1208.5401730599999</v>
      </c>
      <c r="G157" s="36">
        <v>1208.32564531</v>
      </c>
      <c r="H157" s="36">
        <v>1192.59588788</v>
      </c>
      <c r="I157" s="36">
        <v>1157.1527837900001</v>
      </c>
      <c r="J157" s="36">
        <v>1104.29963094</v>
      </c>
      <c r="K157" s="36">
        <v>1069.8898552300002</v>
      </c>
      <c r="L157" s="36">
        <v>1055.1903543400001</v>
      </c>
      <c r="M157" s="36">
        <v>1060.25548374</v>
      </c>
      <c r="N157" s="36">
        <v>1080.5680608</v>
      </c>
      <c r="O157" s="36">
        <v>1117.58147297</v>
      </c>
      <c r="P157" s="36">
        <v>1149.2163203100001</v>
      </c>
      <c r="Q157" s="36">
        <v>1166.2339047600001</v>
      </c>
      <c r="R157" s="36">
        <v>1153.43143194</v>
      </c>
      <c r="S157" s="36">
        <v>1119.6634351</v>
      </c>
      <c r="T157" s="36">
        <v>1073.7994086900001</v>
      </c>
      <c r="U157" s="36">
        <v>1035.65275529</v>
      </c>
      <c r="V157" s="36">
        <v>1041.9147792199999</v>
      </c>
      <c r="W157" s="36">
        <v>1062.39318759</v>
      </c>
      <c r="X157" s="36">
        <v>1073.6223301800001</v>
      </c>
      <c r="Y157" s="36">
        <v>1090.7287442300001</v>
      </c>
    </row>
    <row r="158" spans="1:25" x14ac:dyDescent="0.2">
      <c r="A158" s="35">
        <v>8</v>
      </c>
      <c r="B158" s="36">
        <v>1110.07523932</v>
      </c>
      <c r="C158" s="36">
        <v>1169.06781985</v>
      </c>
      <c r="D158" s="36">
        <v>1209.61292114</v>
      </c>
      <c r="E158" s="36">
        <v>1203.47771235</v>
      </c>
      <c r="F158" s="36">
        <v>1202.2387889199999</v>
      </c>
      <c r="G158" s="36">
        <v>1199.6668463200001</v>
      </c>
      <c r="H158" s="36">
        <v>1209.27005237</v>
      </c>
      <c r="I158" s="36">
        <v>1187.6739429100001</v>
      </c>
      <c r="J158" s="36">
        <v>1137.04254788</v>
      </c>
      <c r="K158" s="36">
        <v>1093.3587790200002</v>
      </c>
      <c r="L158" s="36">
        <v>1080.8087014600001</v>
      </c>
      <c r="M158" s="36">
        <v>1078.7026089400001</v>
      </c>
      <c r="N158" s="36">
        <v>1083.0258213300001</v>
      </c>
      <c r="O158" s="36">
        <v>1127.4536376000001</v>
      </c>
      <c r="P158" s="36">
        <v>1137.5162502100002</v>
      </c>
      <c r="Q158" s="36">
        <v>1157.85793984</v>
      </c>
      <c r="R158" s="36">
        <v>1163.5871845199999</v>
      </c>
      <c r="S158" s="36">
        <v>1126.33525143</v>
      </c>
      <c r="T158" s="36">
        <v>1067.2359362300001</v>
      </c>
      <c r="U158" s="36">
        <v>1032.7711506999999</v>
      </c>
      <c r="V158" s="36">
        <v>1043.6279292999998</v>
      </c>
      <c r="W158" s="36">
        <v>1063.0737433100001</v>
      </c>
      <c r="X158" s="36">
        <v>1074.6280958700002</v>
      </c>
      <c r="Y158" s="36">
        <v>1090.2838138700001</v>
      </c>
    </row>
    <row r="159" spans="1:25" x14ac:dyDescent="0.2">
      <c r="A159" s="35">
        <v>9</v>
      </c>
      <c r="B159" s="36">
        <v>1086.3594119000002</v>
      </c>
      <c r="C159" s="36">
        <v>1137.66302984</v>
      </c>
      <c r="D159" s="36">
        <v>1199.4871874</v>
      </c>
      <c r="E159" s="36">
        <v>1203.53723369</v>
      </c>
      <c r="F159" s="36">
        <v>1207.9095921600001</v>
      </c>
      <c r="G159" s="36">
        <v>1197.4302783099999</v>
      </c>
      <c r="H159" s="36">
        <v>1162.78749475</v>
      </c>
      <c r="I159" s="36">
        <v>1133.57205329</v>
      </c>
      <c r="J159" s="36">
        <v>1090.45985365</v>
      </c>
      <c r="K159" s="36">
        <v>1068.1590783000001</v>
      </c>
      <c r="L159" s="36">
        <v>1066.7835158300002</v>
      </c>
      <c r="M159" s="36">
        <v>1076.01709286</v>
      </c>
      <c r="N159" s="36">
        <v>1093.11734542</v>
      </c>
      <c r="O159" s="36">
        <v>1127.15107502</v>
      </c>
      <c r="P159" s="36">
        <v>1133.05412568</v>
      </c>
      <c r="Q159" s="36">
        <v>1137.4077939700001</v>
      </c>
      <c r="R159" s="36">
        <v>1145.5980313500002</v>
      </c>
      <c r="S159" s="36">
        <v>1133.9139814500002</v>
      </c>
      <c r="T159" s="36">
        <v>1080.8340017100002</v>
      </c>
      <c r="U159" s="36">
        <v>1045.08692651</v>
      </c>
      <c r="V159" s="36">
        <v>1043.4807322699999</v>
      </c>
      <c r="W159" s="36">
        <v>1063.8964362700001</v>
      </c>
      <c r="X159" s="36">
        <v>1088.4219981900001</v>
      </c>
      <c r="Y159" s="36">
        <v>1109.5597948100001</v>
      </c>
    </row>
    <row r="160" spans="1:25" x14ac:dyDescent="0.2">
      <c r="A160" s="35">
        <v>10</v>
      </c>
      <c r="B160" s="36">
        <v>1113.98812101</v>
      </c>
      <c r="C160" s="36">
        <v>1152.94103458</v>
      </c>
      <c r="D160" s="36">
        <v>1204.18179908</v>
      </c>
      <c r="E160" s="36">
        <v>1201.82119844</v>
      </c>
      <c r="F160" s="36">
        <v>1205.55006217</v>
      </c>
      <c r="G160" s="36">
        <v>1207.27980613</v>
      </c>
      <c r="H160" s="36">
        <v>1181.31873608</v>
      </c>
      <c r="I160" s="36">
        <v>1148.99760143</v>
      </c>
      <c r="J160" s="36">
        <v>1114.26791159</v>
      </c>
      <c r="K160" s="36">
        <v>1078.19515832</v>
      </c>
      <c r="L160" s="36">
        <v>1070.9784564700001</v>
      </c>
      <c r="M160" s="36">
        <v>1083.29373457</v>
      </c>
      <c r="N160" s="36">
        <v>1087.3128923900001</v>
      </c>
      <c r="O160" s="36">
        <v>1087.64145998</v>
      </c>
      <c r="P160" s="36">
        <v>1132.7150204900001</v>
      </c>
      <c r="Q160" s="36">
        <v>1169.0810100900001</v>
      </c>
      <c r="R160" s="36">
        <v>1160.6273133500001</v>
      </c>
      <c r="S160" s="36">
        <v>1136.9406219800001</v>
      </c>
      <c r="T160" s="36">
        <v>1070.1625274200001</v>
      </c>
      <c r="U160" s="36">
        <v>1036.85819296</v>
      </c>
      <c r="V160" s="36">
        <v>1037.2635076299998</v>
      </c>
      <c r="W160" s="36">
        <v>1052.12280334</v>
      </c>
      <c r="X160" s="36">
        <v>1077.9425025200001</v>
      </c>
      <c r="Y160" s="36">
        <v>1111.72286166</v>
      </c>
    </row>
    <row r="161" spans="1:25" x14ac:dyDescent="0.2">
      <c r="A161" s="35">
        <v>11</v>
      </c>
      <c r="B161" s="36">
        <v>1112.6602506200002</v>
      </c>
      <c r="C161" s="36">
        <v>1156.24645401</v>
      </c>
      <c r="D161" s="36">
        <v>1185.2085482499999</v>
      </c>
      <c r="E161" s="36">
        <v>1186.4012764700001</v>
      </c>
      <c r="F161" s="36">
        <v>1186.5146558000001</v>
      </c>
      <c r="G161" s="36">
        <v>1199.7509591099999</v>
      </c>
      <c r="H161" s="36">
        <v>1204.6049141999999</v>
      </c>
      <c r="I161" s="36">
        <v>1141.98474435</v>
      </c>
      <c r="J161" s="36">
        <v>1089.94099368</v>
      </c>
      <c r="K161" s="36">
        <v>1064.19970139</v>
      </c>
      <c r="L161" s="36">
        <v>1058.5218571600001</v>
      </c>
      <c r="M161" s="36">
        <v>1062.8338808400001</v>
      </c>
      <c r="N161" s="36">
        <v>1081.6179435200002</v>
      </c>
      <c r="O161" s="36">
        <v>1115.6525846900001</v>
      </c>
      <c r="P161" s="36">
        <v>1138.87928958</v>
      </c>
      <c r="Q161" s="36">
        <v>1175.4641321300001</v>
      </c>
      <c r="R161" s="36">
        <v>1165.01664506</v>
      </c>
      <c r="S161" s="36">
        <v>1113.6465356800002</v>
      </c>
      <c r="T161" s="36">
        <v>1035.2119722699999</v>
      </c>
      <c r="U161" s="36">
        <v>1006.1993393299999</v>
      </c>
      <c r="V161" s="36">
        <v>1021.9570687099999</v>
      </c>
      <c r="W161" s="36">
        <v>1038.52706829</v>
      </c>
      <c r="X161" s="36">
        <v>1056.4556572400002</v>
      </c>
      <c r="Y161" s="36">
        <v>1064.71501405</v>
      </c>
    </row>
    <row r="162" spans="1:25" x14ac:dyDescent="0.2">
      <c r="A162" s="35">
        <v>12</v>
      </c>
      <c r="B162" s="36">
        <v>1115.7336747200002</v>
      </c>
      <c r="C162" s="36">
        <v>1183.2809894900001</v>
      </c>
      <c r="D162" s="36">
        <v>1186.9744716800001</v>
      </c>
      <c r="E162" s="36">
        <v>1186.0104168299999</v>
      </c>
      <c r="F162" s="36">
        <v>1185.55420873</v>
      </c>
      <c r="G162" s="36">
        <v>1192.30042131</v>
      </c>
      <c r="H162" s="36">
        <v>1189.1013131</v>
      </c>
      <c r="I162" s="36">
        <v>1123.1021131800001</v>
      </c>
      <c r="J162" s="36">
        <v>1071.1825988200001</v>
      </c>
      <c r="K162" s="36">
        <v>1033.3910703399999</v>
      </c>
      <c r="L162" s="36">
        <v>1033.9930878599998</v>
      </c>
      <c r="M162" s="36">
        <v>1030.8378397500001</v>
      </c>
      <c r="N162" s="36">
        <v>1039.75126649</v>
      </c>
      <c r="O162" s="36">
        <v>1057.4171610600001</v>
      </c>
      <c r="P162" s="36">
        <v>1105.4095865900001</v>
      </c>
      <c r="Q162" s="36">
        <v>1150.1251111600002</v>
      </c>
      <c r="R162" s="36">
        <v>1159.57348295</v>
      </c>
      <c r="S162" s="36">
        <v>1118.0205656000001</v>
      </c>
      <c r="T162" s="36">
        <v>1041.4962715199999</v>
      </c>
      <c r="U162" s="36">
        <v>1014.4763364699999</v>
      </c>
      <c r="V162" s="36">
        <v>1026.9369627199999</v>
      </c>
      <c r="W162" s="36">
        <v>1039.72560247</v>
      </c>
      <c r="X162" s="36">
        <v>1057.6414889500002</v>
      </c>
      <c r="Y162" s="36">
        <v>1074.18819747</v>
      </c>
    </row>
    <row r="163" spans="1:25" x14ac:dyDescent="0.2">
      <c r="A163" s="35">
        <v>13</v>
      </c>
      <c r="B163" s="36">
        <v>1191.9874737800001</v>
      </c>
      <c r="C163" s="36">
        <v>1220.5142619600001</v>
      </c>
      <c r="D163" s="36">
        <v>1195.7370575</v>
      </c>
      <c r="E163" s="36">
        <v>1190.8467084599999</v>
      </c>
      <c r="F163" s="36">
        <v>1191.69755235</v>
      </c>
      <c r="G163" s="36">
        <v>1197.91327168</v>
      </c>
      <c r="H163" s="36">
        <v>1206.93210684</v>
      </c>
      <c r="I163" s="36">
        <v>1185.5686630600001</v>
      </c>
      <c r="J163" s="36">
        <v>1112.51420893</v>
      </c>
      <c r="K163" s="36">
        <v>1069.59419701</v>
      </c>
      <c r="L163" s="36">
        <v>1069.0545466000001</v>
      </c>
      <c r="M163" s="36">
        <v>1074.3614591400001</v>
      </c>
      <c r="N163" s="36">
        <v>1090.73775116</v>
      </c>
      <c r="O163" s="36">
        <v>1130.7087299100001</v>
      </c>
      <c r="P163" s="36">
        <v>1177.2556882700001</v>
      </c>
      <c r="Q163" s="36">
        <v>1149.2853242200001</v>
      </c>
      <c r="R163" s="36">
        <v>1120.53370103</v>
      </c>
      <c r="S163" s="36">
        <v>1072.2050666</v>
      </c>
      <c r="T163" s="36">
        <v>1009.1599464999999</v>
      </c>
      <c r="U163" s="36">
        <v>979.6662368399999</v>
      </c>
      <c r="V163" s="36">
        <v>987.9707265699999</v>
      </c>
      <c r="W163" s="36">
        <v>999.29438165999989</v>
      </c>
      <c r="X163" s="36">
        <v>1011.9324277299999</v>
      </c>
      <c r="Y163" s="36">
        <v>1041.26994083</v>
      </c>
    </row>
    <row r="164" spans="1:25" x14ac:dyDescent="0.2">
      <c r="A164" s="35">
        <v>14</v>
      </c>
      <c r="B164" s="36">
        <v>1092.32461046</v>
      </c>
      <c r="C164" s="36">
        <v>1132.2109712000001</v>
      </c>
      <c r="D164" s="36">
        <v>1160.2329578700001</v>
      </c>
      <c r="E164" s="36">
        <v>1177.3239296199999</v>
      </c>
      <c r="F164" s="36">
        <v>1178.1692676499999</v>
      </c>
      <c r="G164" s="36">
        <v>1179.24699803</v>
      </c>
      <c r="H164" s="36">
        <v>1187.22059401</v>
      </c>
      <c r="I164" s="36">
        <v>1158.6739514999999</v>
      </c>
      <c r="J164" s="36">
        <v>1084.45241517</v>
      </c>
      <c r="K164" s="36">
        <v>1046.4773288900001</v>
      </c>
      <c r="L164" s="36">
        <v>1023.5637273199999</v>
      </c>
      <c r="M164" s="36">
        <v>1034.4666189699999</v>
      </c>
      <c r="N164" s="36">
        <v>1057.0095144500001</v>
      </c>
      <c r="O164" s="36">
        <v>1092.6157876100001</v>
      </c>
      <c r="P164" s="36">
        <v>1134.3274213700001</v>
      </c>
      <c r="Q164" s="36">
        <v>1144.5472008500001</v>
      </c>
      <c r="R164" s="36">
        <v>1134.3944636700001</v>
      </c>
      <c r="S164" s="36">
        <v>1103.6641421300001</v>
      </c>
      <c r="T164" s="36">
        <v>1032.7089245799998</v>
      </c>
      <c r="U164" s="36">
        <v>995.81778861999987</v>
      </c>
      <c r="V164" s="36">
        <v>999.30573880999987</v>
      </c>
      <c r="W164" s="36">
        <v>1013.7718664399999</v>
      </c>
      <c r="X164" s="36">
        <v>1029.0387027299998</v>
      </c>
      <c r="Y164" s="36">
        <v>1044.1138973</v>
      </c>
    </row>
    <row r="165" spans="1:25" x14ac:dyDescent="0.2">
      <c r="A165" s="35">
        <v>15</v>
      </c>
      <c r="B165" s="36">
        <v>1146.3503518500002</v>
      </c>
      <c r="C165" s="36">
        <v>1187.0464608100001</v>
      </c>
      <c r="D165" s="36">
        <v>1183.0609586200001</v>
      </c>
      <c r="E165" s="36">
        <v>1180.4851138000001</v>
      </c>
      <c r="F165" s="36">
        <v>1185.6250820800001</v>
      </c>
      <c r="G165" s="36">
        <v>1191.12849091</v>
      </c>
      <c r="H165" s="36">
        <v>1193.44440831</v>
      </c>
      <c r="I165" s="36">
        <v>1134.9897976300001</v>
      </c>
      <c r="J165" s="36">
        <v>1077.26225391</v>
      </c>
      <c r="K165" s="36">
        <v>1038.9035465399998</v>
      </c>
      <c r="L165" s="36">
        <v>1028.1638220199998</v>
      </c>
      <c r="M165" s="36">
        <v>1049.5613268</v>
      </c>
      <c r="N165" s="36">
        <v>1060.65986243</v>
      </c>
      <c r="O165" s="36">
        <v>1088.40516385</v>
      </c>
      <c r="P165" s="36">
        <v>1137.5568167400002</v>
      </c>
      <c r="Q165" s="36">
        <v>1157.0430608500001</v>
      </c>
      <c r="R165" s="36">
        <v>1140.9279694500001</v>
      </c>
      <c r="S165" s="36">
        <v>1095.0412061900001</v>
      </c>
      <c r="T165" s="36">
        <v>1000.1626815699999</v>
      </c>
      <c r="U165" s="36">
        <v>962.28916608999987</v>
      </c>
      <c r="V165" s="36">
        <v>961.69447348999995</v>
      </c>
      <c r="W165" s="36">
        <v>967.4432353599999</v>
      </c>
      <c r="X165" s="36">
        <v>964.87881442999992</v>
      </c>
      <c r="Y165" s="36">
        <v>974.72831356999995</v>
      </c>
    </row>
    <row r="166" spans="1:25" x14ac:dyDescent="0.2">
      <c r="A166" s="35">
        <v>16</v>
      </c>
      <c r="B166" s="36">
        <v>1048.4005620200001</v>
      </c>
      <c r="C166" s="36">
        <v>1140.4354607500002</v>
      </c>
      <c r="D166" s="36">
        <v>1174.89667867</v>
      </c>
      <c r="E166" s="36">
        <v>1175.7168589</v>
      </c>
      <c r="F166" s="36">
        <v>1168.7044839499999</v>
      </c>
      <c r="G166" s="36">
        <v>1175.5943935499999</v>
      </c>
      <c r="H166" s="36">
        <v>1200.16020168</v>
      </c>
      <c r="I166" s="36">
        <v>1154.1231076500001</v>
      </c>
      <c r="J166" s="36">
        <v>1109.3902494200001</v>
      </c>
      <c r="K166" s="36">
        <v>1088.93887853</v>
      </c>
      <c r="L166" s="36">
        <v>1084.54212463</v>
      </c>
      <c r="M166" s="36">
        <v>1078.96069676</v>
      </c>
      <c r="N166" s="36">
        <v>1076.6654116500001</v>
      </c>
      <c r="O166" s="36">
        <v>1105.6832781800001</v>
      </c>
      <c r="P166" s="36">
        <v>1145.05164274</v>
      </c>
      <c r="Q166" s="36">
        <v>1151.3106808</v>
      </c>
      <c r="R166" s="36">
        <v>1140.5634996000001</v>
      </c>
      <c r="S166" s="36">
        <v>1131.4559060200002</v>
      </c>
      <c r="T166" s="36">
        <v>1063.87744195</v>
      </c>
      <c r="U166" s="36">
        <v>1029.24511321</v>
      </c>
      <c r="V166" s="36">
        <v>1033.1559472399999</v>
      </c>
      <c r="W166" s="36">
        <v>1049.5935801599999</v>
      </c>
      <c r="X166" s="36">
        <v>1065.7241611000002</v>
      </c>
      <c r="Y166" s="36">
        <v>1068.84153169</v>
      </c>
    </row>
    <row r="167" spans="1:25" x14ac:dyDescent="0.2">
      <c r="A167" s="35">
        <v>17</v>
      </c>
      <c r="B167" s="36">
        <v>1177.03524305</v>
      </c>
      <c r="C167" s="36">
        <v>1207.1284687300001</v>
      </c>
      <c r="D167" s="36">
        <v>1190.09059824</v>
      </c>
      <c r="E167" s="36">
        <v>1184.6372270500001</v>
      </c>
      <c r="F167" s="36">
        <v>1187.8319951400001</v>
      </c>
      <c r="G167" s="36">
        <v>1196.78465093</v>
      </c>
      <c r="H167" s="36">
        <v>1210.5005371300001</v>
      </c>
      <c r="I167" s="36">
        <v>1173.8539552100001</v>
      </c>
      <c r="J167" s="36">
        <v>1132.5379848100001</v>
      </c>
      <c r="K167" s="36">
        <v>1122.33821923</v>
      </c>
      <c r="L167" s="36">
        <v>1117.1242799500001</v>
      </c>
      <c r="M167" s="36">
        <v>1119.4541363000001</v>
      </c>
      <c r="N167" s="36">
        <v>1121.56886173</v>
      </c>
      <c r="O167" s="36">
        <v>1139.7453757600001</v>
      </c>
      <c r="P167" s="36">
        <v>1181.7802199</v>
      </c>
      <c r="Q167" s="36">
        <v>1213.0495089000001</v>
      </c>
      <c r="R167" s="36">
        <v>1192.9772963299999</v>
      </c>
      <c r="S167" s="36">
        <v>1168.49232323</v>
      </c>
      <c r="T167" s="36">
        <v>1110.0033181600002</v>
      </c>
      <c r="U167" s="36">
        <v>1079.5911186200001</v>
      </c>
      <c r="V167" s="36">
        <v>1073.18077915</v>
      </c>
      <c r="W167" s="36">
        <v>1082.6404805300001</v>
      </c>
      <c r="X167" s="36">
        <v>1096.8288580000001</v>
      </c>
      <c r="Y167" s="36">
        <v>1103.05327745</v>
      </c>
    </row>
    <row r="168" spans="1:25" x14ac:dyDescent="0.2">
      <c r="A168" s="35">
        <v>18</v>
      </c>
      <c r="B168" s="36">
        <v>1118.9920499300001</v>
      </c>
      <c r="C168" s="36">
        <v>1193.7132339500001</v>
      </c>
      <c r="D168" s="36">
        <v>1264.8452817899999</v>
      </c>
      <c r="E168" s="36">
        <v>1268.26797493</v>
      </c>
      <c r="F168" s="36">
        <v>1273.7075874899999</v>
      </c>
      <c r="G168" s="36">
        <v>1270.3827206999999</v>
      </c>
      <c r="H168" s="36">
        <v>1227.48754736</v>
      </c>
      <c r="I168" s="36">
        <v>1157.74750068</v>
      </c>
      <c r="J168" s="36">
        <v>1114.9760976</v>
      </c>
      <c r="K168" s="36">
        <v>1091.65164187</v>
      </c>
      <c r="L168" s="36">
        <v>1091.02623204</v>
      </c>
      <c r="M168" s="36">
        <v>1099.72151667</v>
      </c>
      <c r="N168" s="36">
        <v>1107.2031405500002</v>
      </c>
      <c r="O168" s="36">
        <v>1118.2555581700001</v>
      </c>
      <c r="P168" s="36">
        <v>1162.31880103</v>
      </c>
      <c r="Q168" s="36">
        <v>1189.62751875</v>
      </c>
      <c r="R168" s="36">
        <v>1178.35463581</v>
      </c>
      <c r="S168" s="36">
        <v>1163.36046872</v>
      </c>
      <c r="T168" s="36">
        <v>1087.5621247600002</v>
      </c>
      <c r="U168" s="36">
        <v>1057.6599157300002</v>
      </c>
      <c r="V168" s="36">
        <v>1063.2888308600002</v>
      </c>
      <c r="W168" s="36">
        <v>1068.2878317300001</v>
      </c>
      <c r="X168" s="36">
        <v>1078.76018193</v>
      </c>
      <c r="Y168" s="36">
        <v>1088.76156528</v>
      </c>
    </row>
    <row r="169" spans="1:25" x14ac:dyDescent="0.2">
      <c r="A169" s="35">
        <v>19</v>
      </c>
      <c r="B169" s="36">
        <v>1079.88419436</v>
      </c>
      <c r="C169" s="36">
        <v>1146.1933359500001</v>
      </c>
      <c r="D169" s="36">
        <v>1222.0327759100001</v>
      </c>
      <c r="E169" s="36">
        <v>1218.50324439</v>
      </c>
      <c r="F169" s="36">
        <v>1247.18014487</v>
      </c>
      <c r="G169" s="36">
        <v>1225.9666638900001</v>
      </c>
      <c r="H169" s="36">
        <v>1167.35694371</v>
      </c>
      <c r="I169" s="36">
        <v>1117.0365146700001</v>
      </c>
      <c r="J169" s="36">
        <v>1070.38870617</v>
      </c>
      <c r="K169" s="36">
        <v>1047.1705489699998</v>
      </c>
      <c r="L169" s="36">
        <v>1040.4465511799999</v>
      </c>
      <c r="M169" s="36">
        <v>1047.9329839499999</v>
      </c>
      <c r="N169" s="36">
        <v>1066.61149335</v>
      </c>
      <c r="O169" s="36">
        <v>1073.2714111600001</v>
      </c>
      <c r="P169" s="36">
        <v>1114.8840504700001</v>
      </c>
      <c r="Q169" s="36">
        <v>1148.6421192600001</v>
      </c>
      <c r="R169" s="36">
        <v>1154.4402923</v>
      </c>
      <c r="S169" s="36">
        <v>1143.4166119900001</v>
      </c>
      <c r="T169" s="36">
        <v>1072.33510602</v>
      </c>
      <c r="U169" s="36">
        <v>1032.72543458</v>
      </c>
      <c r="V169" s="36">
        <v>1025.5240333499999</v>
      </c>
      <c r="W169" s="36">
        <v>1030.46210909</v>
      </c>
      <c r="X169" s="36">
        <v>1054.7326257700001</v>
      </c>
      <c r="Y169" s="36">
        <v>1066.8144327100001</v>
      </c>
    </row>
    <row r="170" spans="1:25" x14ac:dyDescent="0.2">
      <c r="A170" s="35">
        <v>20</v>
      </c>
      <c r="B170" s="36">
        <v>1086.4991766300002</v>
      </c>
      <c r="C170" s="36">
        <v>1150.3629194500002</v>
      </c>
      <c r="D170" s="36">
        <v>1219.51113962</v>
      </c>
      <c r="E170" s="36">
        <v>1233.2270289400001</v>
      </c>
      <c r="F170" s="36">
        <v>1251.40114705</v>
      </c>
      <c r="G170" s="36">
        <v>1238.81619381</v>
      </c>
      <c r="H170" s="36">
        <v>1225.4910844799999</v>
      </c>
      <c r="I170" s="36">
        <v>1193.1534067699999</v>
      </c>
      <c r="J170" s="36">
        <v>1105.03694756</v>
      </c>
      <c r="K170" s="36">
        <v>1059.7831518400001</v>
      </c>
      <c r="L170" s="36">
        <v>1057.44201045</v>
      </c>
      <c r="M170" s="36">
        <v>1069.8592204200002</v>
      </c>
      <c r="N170" s="36">
        <v>1089.72926895</v>
      </c>
      <c r="O170" s="36">
        <v>1099.87497259</v>
      </c>
      <c r="P170" s="36">
        <v>1131.2519624600002</v>
      </c>
      <c r="Q170" s="36">
        <v>1166.0978319400001</v>
      </c>
      <c r="R170" s="36">
        <v>1165.40952223</v>
      </c>
      <c r="S170" s="36">
        <v>1139.7073670700001</v>
      </c>
      <c r="T170" s="36">
        <v>1076.0624755000001</v>
      </c>
      <c r="U170" s="36">
        <v>1034.7888355199998</v>
      </c>
      <c r="V170" s="36">
        <v>1023.2781022599999</v>
      </c>
      <c r="W170" s="36">
        <v>1026.1032785399998</v>
      </c>
      <c r="X170" s="36">
        <v>1042.0755996600001</v>
      </c>
      <c r="Y170" s="36">
        <v>1076.58841835</v>
      </c>
    </row>
    <row r="171" spans="1:25" x14ac:dyDescent="0.2">
      <c r="A171" s="35">
        <v>21</v>
      </c>
      <c r="B171" s="36">
        <v>1149.4830663400001</v>
      </c>
      <c r="C171" s="36">
        <v>1204.9734978199999</v>
      </c>
      <c r="D171" s="36">
        <v>1274.17124883</v>
      </c>
      <c r="E171" s="36">
        <v>1274.82290317</v>
      </c>
      <c r="F171" s="36">
        <v>1275.0485715500001</v>
      </c>
      <c r="G171" s="36">
        <v>1278.5836693700001</v>
      </c>
      <c r="H171" s="36">
        <v>1251.6592668999999</v>
      </c>
      <c r="I171" s="36">
        <v>1188.99705103</v>
      </c>
      <c r="J171" s="36">
        <v>1143.8457205</v>
      </c>
      <c r="K171" s="36">
        <v>1081.8308862000001</v>
      </c>
      <c r="L171" s="36">
        <v>1058.69709319</v>
      </c>
      <c r="M171" s="36">
        <v>1060.0931018200001</v>
      </c>
      <c r="N171" s="36">
        <v>1076.8525519</v>
      </c>
      <c r="O171" s="36">
        <v>1088.0782882200001</v>
      </c>
      <c r="P171" s="36">
        <v>1133.4094580000001</v>
      </c>
      <c r="Q171" s="36">
        <v>1157.3000060900001</v>
      </c>
      <c r="R171" s="36">
        <v>1133.6083550400001</v>
      </c>
      <c r="S171" s="36">
        <v>1125.6656972400001</v>
      </c>
      <c r="T171" s="36">
        <v>1077.4151533300001</v>
      </c>
      <c r="U171" s="36">
        <v>1030.1924912599998</v>
      </c>
      <c r="V171" s="36">
        <v>1040.9289269599999</v>
      </c>
      <c r="W171" s="36">
        <v>1053.4298093299999</v>
      </c>
      <c r="X171" s="36">
        <v>1075.82152253</v>
      </c>
      <c r="Y171" s="36">
        <v>1103.8344812</v>
      </c>
    </row>
    <row r="172" spans="1:25" x14ac:dyDescent="0.2">
      <c r="A172" s="35">
        <v>22</v>
      </c>
      <c r="B172" s="36">
        <v>1105.2541750600001</v>
      </c>
      <c r="C172" s="36">
        <v>1150.8201867100001</v>
      </c>
      <c r="D172" s="36">
        <v>1207.6895290300001</v>
      </c>
      <c r="E172" s="36">
        <v>1208.9309166800001</v>
      </c>
      <c r="F172" s="36">
        <v>1206.2331545300001</v>
      </c>
      <c r="G172" s="36">
        <v>1180.37477369</v>
      </c>
      <c r="H172" s="36">
        <v>1162.2370086600001</v>
      </c>
      <c r="I172" s="36">
        <v>1107.27658619</v>
      </c>
      <c r="J172" s="36">
        <v>1067.0267095700001</v>
      </c>
      <c r="K172" s="36">
        <v>1067.3129011000001</v>
      </c>
      <c r="L172" s="36">
        <v>1070.8032027300001</v>
      </c>
      <c r="M172" s="36">
        <v>1064.00662119</v>
      </c>
      <c r="N172" s="36">
        <v>1077.9719248400002</v>
      </c>
      <c r="O172" s="36">
        <v>1133.3719033</v>
      </c>
      <c r="P172" s="36">
        <v>1193.28667556</v>
      </c>
      <c r="Q172" s="36">
        <v>1206.977562</v>
      </c>
      <c r="R172" s="36">
        <v>1204.6083403600001</v>
      </c>
      <c r="S172" s="36">
        <v>1175.18651258</v>
      </c>
      <c r="T172" s="36">
        <v>1095.9132890000001</v>
      </c>
      <c r="U172" s="36">
        <v>1057.2449028600001</v>
      </c>
      <c r="V172" s="36">
        <v>1034.6073275199999</v>
      </c>
      <c r="W172" s="36">
        <v>1030.66942419</v>
      </c>
      <c r="X172" s="36">
        <v>1056.62647627</v>
      </c>
      <c r="Y172" s="36">
        <v>1065.9722217400001</v>
      </c>
    </row>
    <row r="173" spans="1:25" x14ac:dyDescent="0.2">
      <c r="A173" s="35">
        <v>23</v>
      </c>
      <c r="B173" s="36">
        <v>1073.03087867</v>
      </c>
      <c r="C173" s="36">
        <v>1140.0302554100001</v>
      </c>
      <c r="D173" s="36">
        <v>1191.8644204100001</v>
      </c>
      <c r="E173" s="36">
        <v>1198.98858928</v>
      </c>
      <c r="F173" s="36">
        <v>1191.95596925</v>
      </c>
      <c r="G173" s="36">
        <v>1171.2445345599999</v>
      </c>
      <c r="H173" s="36">
        <v>1151.4081017000001</v>
      </c>
      <c r="I173" s="36">
        <v>1094.1818460500001</v>
      </c>
      <c r="J173" s="36">
        <v>1045.4416670799999</v>
      </c>
      <c r="K173" s="36">
        <v>1022.0093049999999</v>
      </c>
      <c r="L173" s="36">
        <v>1060.76597423</v>
      </c>
      <c r="M173" s="36">
        <v>1073.29864989</v>
      </c>
      <c r="N173" s="36">
        <v>1106.8360033800002</v>
      </c>
      <c r="O173" s="36">
        <v>1140.6635115200002</v>
      </c>
      <c r="P173" s="36">
        <v>1169.42101095</v>
      </c>
      <c r="Q173" s="36">
        <v>1187.79287473</v>
      </c>
      <c r="R173" s="36">
        <v>1178.7611647399999</v>
      </c>
      <c r="S173" s="36">
        <v>1137.0545525100001</v>
      </c>
      <c r="T173" s="36">
        <v>1061.24607231</v>
      </c>
      <c r="U173" s="36">
        <v>1020.6889624699999</v>
      </c>
      <c r="V173" s="36">
        <v>1032.7478452599998</v>
      </c>
      <c r="W173" s="36">
        <v>1017.0755342699999</v>
      </c>
      <c r="X173" s="36">
        <v>1028.8097209799998</v>
      </c>
      <c r="Y173" s="36">
        <v>1054.1912205400001</v>
      </c>
    </row>
    <row r="174" spans="1:25" x14ac:dyDescent="0.2">
      <c r="A174" s="35">
        <v>24</v>
      </c>
      <c r="B174" s="36">
        <v>1090.2086501400001</v>
      </c>
      <c r="C174" s="36">
        <v>1141.3836832200002</v>
      </c>
      <c r="D174" s="36">
        <v>1195.5354525400001</v>
      </c>
      <c r="E174" s="36">
        <v>1202.6001235399999</v>
      </c>
      <c r="F174" s="36">
        <v>1195.8095817400001</v>
      </c>
      <c r="G174" s="36">
        <v>1171.18749968</v>
      </c>
      <c r="H174" s="36">
        <v>1157.4688218900001</v>
      </c>
      <c r="I174" s="36">
        <v>1108.17427006</v>
      </c>
      <c r="J174" s="36">
        <v>1054.22237436</v>
      </c>
      <c r="K174" s="36">
        <v>1026.9169605399998</v>
      </c>
      <c r="L174" s="36">
        <v>1051.94845035</v>
      </c>
      <c r="M174" s="36">
        <v>1044.1163975899999</v>
      </c>
      <c r="N174" s="36">
        <v>1063.84652048</v>
      </c>
      <c r="O174" s="36">
        <v>1103.77103364</v>
      </c>
      <c r="P174" s="36">
        <v>1141.88080115</v>
      </c>
      <c r="Q174" s="36">
        <v>1165.28594666</v>
      </c>
      <c r="R174" s="36">
        <v>1146.4863206</v>
      </c>
      <c r="S174" s="36">
        <v>1102.0662148600002</v>
      </c>
      <c r="T174" s="36">
        <v>1030.4690289199998</v>
      </c>
      <c r="U174" s="36">
        <v>989.70091665999996</v>
      </c>
      <c r="V174" s="36">
        <v>992.10525402999986</v>
      </c>
      <c r="W174" s="36">
        <v>986.70940948999987</v>
      </c>
      <c r="X174" s="36">
        <v>994.23682823999991</v>
      </c>
      <c r="Y174" s="36">
        <v>1010.1166055599999</v>
      </c>
    </row>
    <row r="175" spans="1:25" x14ac:dyDescent="0.2">
      <c r="A175" s="35">
        <v>25</v>
      </c>
      <c r="B175" s="36">
        <v>1066.18023195</v>
      </c>
      <c r="C175" s="36">
        <v>1109.9473477700001</v>
      </c>
      <c r="D175" s="36">
        <v>1175.20527077</v>
      </c>
      <c r="E175" s="36">
        <v>1186.15967469</v>
      </c>
      <c r="F175" s="36">
        <v>1189.17314136</v>
      </c>
      <c r="G175" s="36">
        <v>1169.9275852600001</v>
      </c>
      <c r="H175" s="36">
        <v>1129.88275563</v>
      </c>
      <c r="I175" s="36">
        <v>1067.5459389700002</v>
      </c>
      <c r="J175" s="36">
        <v>1015.4488178999999</v>
      </c>
      <c r="K175" s="36">
        <v>1009.8097347199999</v>
      </c>
      <c r="L175" s="36">
        <v>1030.32646082</v>
      </c>
      <c r="M175" s="36">
        <v>1031.6986984599998</v>
      </c>
      <c r="N175" s="36">
        <v>1055.11348174</v>
      </c>
      <c r="O175" s="36">
        <v>1085.00963153</v>
      </c>
      <c r="P175" s="36">
        <v>1137.4185267800001</v>
      </c>
      <c r="Q175" s="36">
        <v>1166.7641279500001</v>
      </c>
      <c r="R175" s="36">
        <v>1155.24434772</v>
      </c>
      <c r="S175" s="36">
        <v>1113.00699667</v>
      </c>
      <c r="T175" s="36">
        <v>1034.9986775099999</v>
      </c>
      <c r="U175" s="36">
        <v>993.84264225999993</v>
      </c>
      <c r="V175" s="36">
        <v>995.49011761999986</v>
      </c>
      <c r="W175" s="36">
        <v>984.83990770999992</v>
      </c>
      <c r="X175" s="36">
        <v>1007.5488644299999</v>
      </c>
      <c r="Y175" s="36">
        <v>1034.4843839</v>
      </c>
    </row>
    <row r="176" spans="1:25" x14ac:dyDescent="0.2">
      <c r="A176" s="35">
        <v>26</v>
      </c>
      <c r="B176" s="36">
        <v>1117.89555737</v>
      </c>
      <c r="C176" s="36">
        <v>1180.7469430200001</v>
      </c>
      <c r="D176" s="36">
        <v>1247.72856787</v>
      </c>
      <c r="E176" s="36">
        <v>1262.3519492</v>
      </c>
      <c r="F176" s="36">
        <v>1259.17188498</v>
      </c>
      <c r="G176" s="36">
        <v>1243.4754407299999</v>
      </c>
      <c r="H176" s="36">
        <v>1202.4280779600001</v>
      </c>
      <c r="I176" s="36">
        <v>1129.3029119500002</v>
      </c>
      <c r="J176" s="36">
        <v>1085.87431685</v>
      </c>
      <c r="K176" s="36">
        <v>1069.4705598400001</v>
      </c>
      <c r="L176" s="36">
        <v>1063.72112808</v>
      </c>
      <c r="M176" s="36">
        <v>1061.7505461100002</v>
      </c>
      <c r="N176" s="36">
        <v>1056.14549141</v>
      </c>
      <c r="O176" s="36">
        <v>1082.4264257500001</v>
      </c>
      <c r="P176" s="36">
        <v>1103.2113257200001</v>
      </c>
      <c r="Q176" s="36">
        <v>1133.5514699</v>
      </c>
      <c r="R176" s="36">
        <v>1123.6908741900002</v>
      </c>
      <c r="S176" s="36">
        <v>1091.3125025900001</v>
      </c>
      <c r="T176" s="36">
        <v>1027.6253490399999</v>
      </c>
      <c r="U176" s="36">
        <v>993.1372091799999</v>
      </c>
      <c r="V176" s="36">
        <v>980.8785753599999</v>
      </c>
      <c r="W176" s="36">
        <v>971.04437215999997</v>
      </c>
      <c r="X176" s="36">
        <v>1001.12555056</v>
      </c>
      <c r="Y176" s="36">
        <v>1030.2259159499999</v>
      </c>
    </row>
    <row r="177" spans="1:25" x14ac:dyDescent="0.2">
      <c r="A177" s="35">
        <v>27</v>
      </c>
      <c r="B177" s="36">
        <v>997.3216034699999</v>
      </c>
      <c r="C177" s="36">
        <v>1063.10580108</v>
      </c>
      <c r="D177" s="36">
        <v>1120.6725746700001</v>
      </c>
      <c r="E177" s="36">
        <v>1138.1315292200002</v>
      </c>
      <c r="F177" s="36">
        <v>1155.5283619100001</v>
      </c>
      <c r="G177" s="36">
        <v>1132.7916045500001</v>
      </c>
      <c r="H177" s="36">
        <v>1113.1754723400002</v>
      </c>
      <c r="I177" s="36">
        <v>1069.7049398000001</v>
      </c>
      <c r="J177" s="36">
        <v>1017.9520370199999</v>
      </c>
      <c r="K177" s="36">
        <v>987.38310825999986</v>
      </c>
      <c r="L177" s="36">
        <v>1003.3171229499999</v>
      </c>
      <c r="M177" s="36">
        <v>1004.9137730199999</v>
      </c>
      <c r="N177" s="36">
        <v>1013.71656173</v>
      </c>
      <c r="O177" s="36">
        <v>1030.1013493999999</v>
      </c>
      <c r="P177" s="36">
        <v>1076.7681414900001</v>
      </c>
      <c r="Q177" s="36">
        <v>1105.1675179200001</v>
      </c>
      <c r="R177" s="36">
        <v>1092.4626285300001</v>
      </c>
      <c r="S177" s="36">
        <v>1061.4983268800001</v>
      </c>
      <c r="T177" s="36">
        <v>994.12769818999993</v>
      </c>
      <c r="U177" s="36">
        <v>962.89842715999987</v>
      </c>
      <c r="V177" s="36">
        <v>956.70239162999997</v>
      </c>
      <c r="W177" s="36">
        <v>940.42719084999987</v>
      </c>
      <c r="X177" s="36">
        <v>962.95589991999987</v>
      </c>
      <c r="Y177" s="36">
        <v>980.98496514999988</v>
      </c>
    </row>
    <row r="178" spans="1:25" x14ac:dyDescent="0.2">
      <c r="A178" s="35">
        <v>28</v>
      </c>
      <c r="B178" s="36">
        <v>1018.6454603099999</v>
      </c>
      <c r="C178" s="36">
        <v>1095.1272222600001</v>
      </c>
      <c r="D178" s="36">
        <v>1124.1899127400002</v>
      </c>
      <c r="E178" s="36">
        <v>1126.9008820000001</v>
      </c>
      <c r="F178" s="36">
        <v>1123.5457501800001</v>
      </c>
      <c r="G178" s="36">
        <v>1097.63444744</v>
      </c>
      <c r="H178" s="36">
        <v>1079.7574816900001</v>
      </c>
      <c r="I178" s="36">
        <v>1049.3853899000001</v>
      </c>
      <c r="J178" s="36">
        <v>966.61558298999989</v>
      </c>
      <c r="K178" s="36">
        <v>950.71449364999989</v>
      </c>
      <c r="L178" s="36">
        <v>987.72425076999991</v>
      </c>
      <c r="M178" s="36">
        <v>1020.7373857999999</v>
      </c>
      <c r="N178" s="36">
        <v>1055.2883928900001</v>
      </c>
      <c r="O178" s="36">
        <v>1080.8286980800001</v>
      </c>
      <c r="P178" s="36">
        <v>1122.28887416</v>
      </c>
      <c r="Q178" s="36">
        <v>1148.4399624600001</v>
      </c>
      <c r="R178" s="36">
        <v>1132.0498909200001</v>
      </c>
      <c r="S178" s="36">
        <v>1101.8705207200001</v>
      </c>
      <c r="T178" s="36">
        <v>1039.2235733499999</v>
      </c>
      <c r="U178" s="36">
        <v>1012.4337760199999</v>
      </c>
      <c r="V178" s="36">
        <v>1011.9455747399999</v>
      </c>
      <c r="W178" s="36">
        <v>989.74191451999991</v>
      </c>
      <c r="X178" s="36">
        <v>980.31602570999996</v>
      </c>
      <c r="Y178" s="36">
        <v>979.86082663999991</v>
      </c>
    </row>
    <row r="179" spans="1:25" x14ac:dyDescent="0.2">
      <c r="A179" s="35">
        <v>29</v>
      </c>
      <c r="B179" s="36">
        <v>1062.78226146</v>
      </c>
      <c r="C179" s="36">
        <v>1141.2323095200002</v>
      </c>
      <c r="D179" s="36">
        <v>1188.4827182000001</v>
      </c>
      <c r="E179" s="36">
        <v>1209.23911591</v>
      </c>
      <c r="F179" s="36">
        <v>1202.94342633</v>
      </c>
      <c r="G179" s="36">
        <v>1162.0704787700001</v>
      </c>
      <c r="H179" s="36">
        <v>1121.822496</v>
      </c>
      <c r="I179" s="36">
        <v>1069.7991981800001</v>
      </c>
      <c r="J179" s="36">
        <v>1016.96552227</v>
      </c>
      <c r="K179" s="36">
        <v>1001.2873980399999</v>
      </c>
      <c r="L179" s="36">
        <v>1001.9404012499999</v>
      </c>
      <c r="M179" s="36">
        <v>1002.2744740699999</v>
      </c>
      <c r="N179" s="36">
        <v>1009.6921507599999</v>
      </c>
      <c r="O179" s="36">
        <v>1038.43610992</v>
      </c>
      <c r="P179" s="36">
        <v>1085.72530628</v>
      </c>
      <c r="Q179" s="36">
        <v>1108.90374982</v>
      </c>
      <c r="R179" s="36">
        <v>1097.0718076400001</v>
      </c>
      <c r="S179" s="36">
        <v>1068.36719917</v>
      </c>
      <c r="T179" s="36">
        <v>1004.02217602</v>
      </c>
      <c r="U179" s="36">
        <v>977.04264621999994</v>
      </c>
      <c r="V179" s="36">
        <v>978.26280925999993</v>
      </c>
      <c r="W179" s="36">
        <v>978.91127991999986</v>
      </c>
      <c r="X179" s="36">
        <v>998.44126407999988</v>
      </c>
      <c r="Y179" s="36">
        <v>994.43852290999996</v>
      </c>
    </row>
    <row r="180" spans="1:25" x14ac:dyDescent="0.2">
      <c r="A180" s="35">
        <v>30</v>
      </c>
      <c r="B180" s="36">
        <v>1053.78978927</v>
      </c>
      <c r="C180" s="36">
        <v>1119.4294168600002</v>
      </c>
      <c r="D180" s="36">
        <v>1117.8866355600001</v>
      </c>
      <c r="E180" s="36">
        <v>1117.6515201100001</v>
      </c>
      <c r="F180" s="36">
        <v>1115.7557929300001</v>
      </c>
      <c r="G180" s="36">
        <v>1118.7406960200001</v>
      </c>
      <c r="H180" s="36">
        <v>1111.31788297</v>
      </c>
      <c r="I180" s="36">
        <v>1067.24539164</v>
      </c>
      <c r="J180" s="36">
        <v>1030.8411739399999</v>
      </c>
      <c r="K180" s="36">
        <v>1017.6223385899999</v>
      </c>
      <c r="L180" s="36">
        <v>1044.71579724</v>
      </c>
      <c r="M180" s="36">
        <v>1073.9778706000002</v>
      </c>
      <c r="N180" s="36">
        <v>1087.9546137700002</v>
      </c>
      <c r="O180" s="36">
        <v>1125.54910778</v>
      </c>
      <c r="P180" s="36">
        <v>1172.8709927499999</v>
      </c>
      <c r="Q180" s="36">
        <v>1183.90847091</v>
      </c>
      <c r="R180" s="36">
        <v>1156.90947093</v>
      </c>
      <c r="S180" s="36">
        <v>1127.1887400200001</v>
      </c>
      <c r="T180" s="36">
        <v>1074.1819875400001</v>
      </c>
      <c r="U180" s="36">
        <v>1038.38624755</v>
      </c>
      <c r="V180" s="36">
        <v>1030.1256270199999</v>
      </c>
      <c r="W180" s="36">
        <v>1037.4972410699997</v>
      </c>
      <c r="X180" s="36">
        <v>1050.6327942999999</v>
      </c>
      <c r="Y180" s="36">
        <v>1052.2076009</v>
      </c>
    </row>
    <row r="181" spans="1:25" x14ac:dyDescent="0.2">
      <c r="A181" s="35">
        <v>31</v>
      </c>
      <c r="B181" s="36">
        <v>1130.8762456300001</v>
      </c>
      <c r="C181" s="36">
        <v>1152.51320736</v>
      </c>
      <c r="D181" s="36">
        <v>1123.97724735</v>
      </c>
      <c r="E181" s="36">
        <v>1127.25167162</v>
      </c>
      <c r="F181" s="36">
        <v>1127.7269429600001</v>
      </c>
      <c r="G181" s="36">
        <v>1128.8675515900002</v>
      </c>
      <c r="H181" s="36">
        <v>1141.41709483</v>
      </c>
      <c r="I181" s="36">
        <v>1099.9547885900001</v>
      </c>
      <c r="J181" s="36">
        <v>1041.0113399699999</v>
      </c>
      <c r="K181" s="36">
        <v>1006.5132792799999</v>
      </c>
      <c r="L181" s="36">
        <v>1016.3789374799999</v>
      </c>
      <c r="M181" s="36">
        <v>1030.4246376199999</v>
      </c>
      <c r="N181" s="36">
        <v>1061.96576514</v>
      </c>
      <c r="O181" s="36">
        <v>1095.6231481700001</v>
      </c>
      <c r="P181" s="36">
        <v>1147.30312611</v>
      </c>
      <c r="Q181" s="36">
        <v>1172.92365774</v>
      </c>
      <c r="R181" s="36">
        <v>1161.8657845</v>
      </c>
      <c r="S181" s="36">
        <v>1133.2780956300001</v>
      </c>
      <c r="T181" s="36">
        <v>1063.63201445</v>
      </c>
      <c r="U181" s="36">
        <v>1024.6272721799999</v>
      </c>
      <c r="V181" s="36">
        <v>1036.53063501</v>
      </c>
      <c r="W181" s="36">
        <v>1041.96814832</v>
      </c>
      <c r="X181" s="36">
        <v>1074.1683359200001</v>
      </c>
      <c r="Y181" s="36">
        <v>1083.2020965400002</v>
      </c>
    </row>
    <row r="182" spans="1:25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3" spans="1:25" x14ac:dyDescent="0.2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</row>
    <row r="184" spans="1:25" x14ac:dyDescent="0.2">
      <c r="A184" s="111" t="s">
        <v>0</v>
      </c>
      <c r="B184" s="112" t="s">
        <v>130</v>
      </c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</row>
    <row r="185" spans="1:25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5" x14ac:dyDescent="0.2">
      <c r="A186" s="35">
        <v>1</v>
      </c>
      <c r="B186" s="36">
        <v>1178.5601235399999</v>
      </c>
      <c r="C186" s="36">
        <v>1212.9447986</v>
      </c>
      <c r="D186" s="36">
        <v>1263.8903560900001</v>
      </c>
      <c r="E186" s="36">
        <v>1274.4145396900001</v>
      </c>
      <c r="F186" s="36">
        <v>1270.41040337</v>
      </c>
      <c r="G186" s="36">
        <v>1246.9711452900001</v>
      </c>
      <c r="H186" s="36">
        <v>1219.59794521</v>
      </c>
      <c r="I186" s="36">
        <v>1170.2123231800001</v>
      </c>
      <c r="J186" s="36">
        <v>1138.94248971</v>
      </c>
      <c r="K186" s="36">
        <v>1112.30861731</v>
      </c>
      <c r="L186" s="36">
        <v>1104.9813525100001</v>
      </c>
      <c r="M186" s="36">
        <v>1108.76682998</v>
      </c>
      <c r="N186" s="36">
        <v>1103.6148124200001</v>
      </c>
      <c r="O186" s="36">
        <v>1151.93193213</v>
      </c>
      <c r="P186" s="36">
        <v>1169.8160550500002</v>
      </c>
      <c r="Q186" s="36">
        <v>1193.8052871700002</v>
      </c>
      <c r="R186" s="36">
        <v>1201.0205234699999</v>
      </c>
      <c r="S186" s="36">
        <v>1164.42528242</v>
      </c>
      <c r="T186" s="36">
        <v>1124.0485955900001</v>
      </c>
      <c r="U186" s="36">
        <v>1092.07044421</v>
      </c>
      <c r="V186" s="36">
        <v>1088.29335208</v>
      </c>
      <c r="W186" s="36">
        <v>1114.6356779</v>
      </c>
      <c r="X186" s="36">
        <v>1134.0690255500001</v>
      </c>
      <c r="Y186" s="36">
        <v>1147.03042727</v>
      </c>
    </row>
    <row r="187" spans="1:25" x14ac:dyDescent="0.2">
      <c r="A187" s="35">
        <v>2</v>
      </c>
      <c r="B187" s="36">
        <v>1185.90584801</v>
      </c>
      <c r="C187" s="36">
        <v>1241.5338901800001</v>
      </c>
      <c r="D187" s="36">
        <v>1236.28216795</v>
      </c>
      <c r="E187" s="36">
        <v>1232.09941314</v>
      </c>
      <c r="F187" s="36">
        <v>1232.23401504</v>
      </c>
      <c r="G187" s="36">
        <v>1243.2847717300001</v>
      </c>
      <c r="H187" s="36">
        <v>1251.09614588</v>
      </c>
      <c r="I187" s="36">
        <v>1206.9972416200001</v>
      </c>
      <c r="J187" s="36">
        <v>1161.8654551300001</v>
      </c>
      <c r="K187" s="36">
        <v>1138.8040101500001</v>
      </c>
      <c r="L187" s="36">
        <v>1131.4377992</v>
      </c>
      <c r="M187" s="36">
        <v>1137.6146519000001</v>
      </c>
      <c r="N187" s="36">
        <v>1145.8747794800001</v>
      </c>
      <c r="O187" s="36">
        <v>1185.6994742900001</v>
      </c>
      <c r="P187" s="36">
        <v>1195.5862668100001</v>
      </c>
      <c r="Q187" s="36">
        <v>1214.33988587</v>
      </c>
      <c r="R187" s="36">
        <v>1224.7271285500001</v>
      </c>
      <c r="S187" s="36">
        <v>1187.7183877700002</v>
      </c>
      <c r="T187" s="36">
        <v>1144.5368324400001</v>
      </c>
      <c r="U187" s="36">
        <v>1103.2547286700001</v>
      </c>
      <c r="V187" s="36">
        <v>1099.72388942</v>
      </c>
      <c r="W187" s="36">
        <v>1112.1531814</v>
      </c>
      <c r="X187" s="36">
        <v>1143.0936451</v>
      </c>
      <c r="Y187" s="36">
        <v>1147.8712408400002</v>
      </c>
    </row>
    <row r="188" spans="1:25" x14ac:dyDescent="0.2">
      <c r="A188" s="35">
        <v>3</v>
      </c>
      <c r="B188" s="36">
        <v>1153.1736623500001</v>
      </c>
      <c r="C188" s="36">
        <v>1215.35910921</v>
      </c>
      <c r="D188" s="36">
        <v>1242.95467983</v>
      </c>
      <c r="E188" s="36">
        <v>1240.0471744199999</v>
      </c>
      <c r="F188" s="36">
        <v>1243.8634032</v>
      </c>
      <c r="G188" s="36">
        <v>1251.67791199</v>
      </c>
      <c r="H188" s="36">
        <v>1240.1339217899999</v>
      </c>
      <c r="I188" s="36">
        <v>1202.8079356000001</v>
      </c>
      <c r="J188" s="36">
        <v>1155.0353555199999</v>
      </c>
      <c r="K188" s="36">
        <v>1127.5261958000001</v>
      </c>
      <c r="L188" s="36">
        <v>1126.9186666800001</v>
      </c>
      <c r="M188" s="36">
        <v>1142.1617370400002</v>
      </c>
      <c r="N188" s="36">
        <v>1115.9252779000001</v>
      </c>
      <c r="O188" s="36">
        <v>1147.4508824700001</v>
      </c>
      <c r="P188" s="36">
        <v>1163.61365636</v>
      </c>
      <c r="Q188" s="36">
        <v>1173.0591445699999</v>
      </c>
      <c r="R188" s="36">
        <v>1173.7807012000001</v>
      </c>
      <c r="S188" s="36">
        <v>1144.3526580499999</v>
      </c>
      <c r="T188" s="36">
        <v>1104.8034734299999</v>
      </c>
      <c r="U188" s="36">
        <v>1074.6947888700001</v>
      </c>
      <c r="V188" s="36">
        <v>1075.6263772900002</v>
      </c>
      <c r="W188" s="36">
        <v>1088.4369012</v>
      </c>
      <c r="X188" s="36">
        <v>1104.5406203500002</v>
      </c>
      <c r="Y188" s="36">
        <v>1123.2324976300001</v>
      </c>
    </row>
    <row r="189" spans="1:25" x14ac:dyDescent="0.2">
      <c r="A189" s="35">
        <v>4</v>
      </c>
      <c r="B189" s="36">
        <v>1104.87795628</v>
      </c>
      <c r="C189" s="36">
        <v>1165.72166694</v>
      </c>
      <c r="D189" s="36">
        <v>1213.0962732999999</v>
      </c>
      <c r="E189" s="36">
        <v>1219.88870271</v>
      </c>
      <c r="F189" s="36">
        <v>1229.70929789</v>
      </c>
      <c r="G189" s="36">
        <v>1219.42135596</v>
      </c>
      <c r="H189" s="36">
        <v>1185.1890480700001</v>
      </c>
      <c r="I189" s="36">
        <v>1147.66818055</v>
      </c>
      <c r="J189" s="36">
        <v>1111.12646793</v>
      </c>
      <c r="K189" s="36">
        <v>1106.8292562000001</v>
      </c>
      <c r="L189" s="36">
        <v>1111.3608878800001</v>
      </c>
      <c r="M189" s="36">
        <v>1110.80757877</v>
      </c>
      <c r="N189" s="36">
        <v>1114.56387832</v>
      </c>
      <c r="O189" s="36">
        <v>1164.68916031</v>
      </c>
      <c r="P189" s="36">
        <v>1206.89674683</v>
      </c>
      <c r="Q189" s="36">
        <v>1219.99635577</v>
      </c>
      <c r="R189" s="36">
        <v>1214.1348281</v>
      </c>
      <c r="S189" s="36">
        <v>1175.74101064</v>
      </c>
      <c r="T189" s="36">
        <v>1096.0433384299999</v>
      </c>
      <c r="U189" s="36">
        <v>1059.60914602</v>
      </c>
      <c r="V189" s="36">
        <v>1063.6606259800001</v>
      </c>
      <c r="W189" s="36">
        <v>1082.93742597</v>
      </c>
      <c r="X189" s="36">
        <v>1102.58053739</v>
      </c>
      <c r="Y189" s="36">
        <v>1107.40520552</v>
      </c>
    </row>
    <row r="190" spans="1:25" x14ac:dyDescent="0.2">
      <c r="A190" s="35">
        <v>5</v>
      </c>
      <c r="B190" s="36">
        <v>1136.96103365</v>
      </c>
      <c r="C190" s="36">
        <v>1174.0255675000001</v>
      </c>
      <c r="D190" s="36">
        <v>1200.37060615</v>
      </c>
      <c r="E190" s="36">
        <v>1207.8568998999999</v>
      </c>
      <c r="F190" s="36">
        <v>1240.70774482</v>
      </c>
      <c r="G190" s="36">
        <v>1240.2822141700001</v>
      </c>
      <c r="H190" s="36">
        <v>1221.96421665</v>
      </c>
      <c r="I190" s="36">
        <v>1178.11204699</v>
      </c>
      <c r="J190" s="36">
        <v>1137.36616572</v>
      </c>
      <c r="K190" s="36">
        <v>1106.84712543</v>
      </c>
      <c r="L190" s="36">
        <v>1105.44109389</v>
      </c>
      <c r="M190" s="36">
        <v>1102.1954109200001</v>
      </c>
      <c r="N190" s="36">
        <v>1114.11490437</v>
      </c>
      <c r="O190" s="36">
        <v>1164.2082550800001</v>
      </c>
      <c r="P190" s="36">
        <v>1184.6297412500001</v>
      </c>
      <c r="Q190" s="36">
        <v>1204.1114554999999</v>
      </c>
      <c r="R190" s="36">
        <v>1207.75699489</v>
      </c>
      <c r="S190" s="36">
        <v>1165.43661537</v>
      </c>
      <c r="T190" s="36">
        <v>1116.02995661</v>
      </c>
      <c r="U190" s="36">
        <v>1078.16179883</v>
      </c>
      <c r="V190" s="36">
        <v>1097.19273593</v>
      </c>
      <c r="W190" s="36">
        <v>1105.17186896</v>
      </c>
      <c r="X190" s="36">
        <v>1129.9009061300001</v>
      </c>
      <c r="Y190" s="36">
        <v>1132.63709079</v>
      </c>
    </row>
    <row r="191" spans="1:25" x14ac:dyDescent="0.2">
      <c r="A191" s="35">
        <v>6</v>
      </c>
      <c r="B191" s="36">
        <v>1186.5592986500001</v>
      </c>
      <c r="C191" s="36">
        <v>1252.6069403900001</v>
      </c>
      <c r="D191" s="36">
        <v>1264.50217094</v>
      </c>
      <c r="E191" s="36">
        <v>1276.08678022</v>
      </c>
      <c r="F191" s="36">
        <v>1282.5179430999999</v>
      </c>
      <c r="G191" s="36">
        <v>1278.50904812</v>
      </c>
      <c r="H191" s="36">
        <v>1282.96910144</v>
      </c>
      <c r="I191" s="36">
        <v>1246.41335639</v>
      </c>
      <c r="J191" s="36">
        <v>1173.02599902</v>
      </c>
      <c r="K191" s="36">
        <v>1118.72933474</v>
      </c>
      <c r="L191" s="36">
        <v>1088.00319504</v>
      </c>
      <c r="M191" s="36">
        <v>1087.10259116</v>
      </c>
      <c r="N191" s="36">
        <v>1098.28029664</v>
      </c>
      <c r="O191" s="36">
        <v>1146.32483413</v>
      </c>
      <c r="P191" s="36">
        <v>1162.5298352300001</v>
      </c>
      <c r="Q191" s="36">
        <v>1181.37252915</v>
      </c>
      <c r="R191" s="36">
        <v>1172.2821549</v>
      </c>
      <c r="S191" s="36">
        <v>1130.5444878200001</v>
      </c>
      <c r="T191" s="36">
        <v>1086.85480504</v>
      </c>
      <c r="U191" s="36">
        <v>1056.7484470100001</v>
      </c>
      <c r="V191" s="36">
        <v>1058.7206219100001</v>
      </c>
      <c r="W191" s="36">
        <v>1066.1382570600001</v>
      </c>
      <c r="X191" s="36">
        <v>1089.81110595</v>
      </c>
      <c r="Y191" s="36">
        <v>1111.49072366</v>
      </c>
    </row>
    <row r="192" spans="1:25" x14ac:dyDescent="0.2">
      <c r="A192" s="35">
        <v>7</v>
      </c>
      <c r="B192" s="36">
        <v>1145.8790002800001</v>
      </c>
      <c r="C192" s="36">
        <v>1206.86204101</v>
      </c>
      <c r="D192" s="36">
        <v>1238.7445731</v>
      </c>
      <c r="E192" s="36">
        <v>1248.02643934</v>
      </c>
      <c r="F192" s="36">
        <v>1254.3936160599999</v>
      </c>
      <c r="G192" s="36">
        <v>1254.17908831</v>
      </c>
      <c r="H192" s="36">
        <v>1238.4493308799999</v>
      </c>
      <c r="I192" s="36">
        <v>1203.00622679</v>
      </c>
      <c r="J192" s="36">
        <v>1150.15307394</v>
      </c>
      <c r="K192" s="36">
        <v>1115.7432982300002</v>
      </c>
      <c r="L192" s="36">
        <v>1101.0437973400001</v>
      </c>
      <c r="M192" s="36">
        <v>1106.10892674</v>
      </c>
      <c r="N192" s="36">
        <v>1126.4215038</v>
      </c>
      <c r="O192" s="36">
        <v>1163.43491597</v>
      </c>
      <c r="P192" s="36">
        <v>1195.0697633100001</v>
      </c>
      <c r="Q192" s="36">
        <v>1212.0873477600001</v>
      </c>
      <c r="R192" s="36">
        <v>1199.28487494</v>
      </c>
      <c r="S192" s="36">
        <v>1165.5168781</v>
      </c>
      <c r="T192" s="36">
        <v>1119.65285169</v>
      </c>
      <c r="U192" s="36">
        <v>1081.5061982900002</v>
      </c>
      <c r="V192" s="36">
        <v>1087.7682222200001</v>
      </c>
      <c r="W192" s="36">
        <v>1108.24663059</v>
      </c>
      <c r="X192" s="36">
        <v>1119.47577318</v>
      </c>
      <c r="Y192" s="36">
        <v>1136.58218723</v>
      </c>
    </row>
    <row r="193" spans="1:25" x14ac:dyDescent="0.2">
      <c r="A193" s="35">
        <v>8</v>
      </c>
      <c r="B193" s="36">
        <v>1155.92868232</v>
      </c>
      <c r="C193" s="36">
        <v>1214.9212628499999</v>
      </c>
      <c r="D193" s="36">
        <v>1255.46636414</v>
      </c>
      <c r="E193" s="36">
        <v>1249.33115535</v>
      </c>
      <c r="F193" s="36">
        <v>1248.0922319199999</v>
      </c>
      <c r="G193" s="36">
        <v>1245.5202893200001</v>
      </c>
      <c r="H193" s="36">
        <v>1255.12349537</v>
      </c>
      <c r="I193" s="36">
        <v>1233.52738591</v>
      </c>
      <c r="J193" s="36">
        <v>1182.89599088</v>
      </c>
      <c r="K193" s="36">
        <v>1139.2122220200001</v>
      </c>
      <c r="L193" s="36">
        <v>1126.66214446</v>
      </c>
      <c r="M193" s="36">
        <v>1124.5560519400001</v>
      </c>
      <c r="N193" s="36">
        <v>1128.8792643300001</v>
      </c>
      <c r="O193" s="36">
        <v>1173.3070806000001</v>
      </c>
      <c r="P193" s="36">
        <v>1183.3696932100002</v>
      </c>
      <c r="Q193" s="36">
        <v>1203.7113828399999</v>
      </c>
      <c r="R193" s="36">
        <v>1209.4406275199999</v>
      </c>
      <c r="S193" s="36">
        <v>1172.1886944299999</v>
      </c>
      <c r="T193" s="36">
        <v>1113.0893792300001</v>
      </c>
      <c r="U193" s="36">
        <v>1078.6245937000001</v>
      </c>
      <c r="V193" s="36">
        <v>1089.4813723</v>
      </c>
      <c r="W193" s="36">
        <v>1108.92718631</v>
      </c>
      <c r="X193" s="36">
        <v>1120.4815388700001</v>
      </c>
      <c r="Y193" s="36">
        <v>1136.1372568700001</v>
      </c>
    </row>
    <row r="194" spans="1:25" x14ac:dyDescent="0.2">
      <c r="A194" s="35">
        <v>9</v>
      </c>
      <c r="B194" s="36">
        <v>1132.2128549000001</v>
      </c>
      <c r="C194" s="36">
        <v>1183.51647284</v>
      </c>
      <c r="D194" s="36">
        <v>1245.3406304</v>
      </c>
      <c r="E194" s="36">
        <v>1249.39067669</v>
      </c>
      <c r="F194" s="36">
        <v>1253.7630351600001</v>
      </c>
      <c r="G194" s="36">
        <v>1243.2837213099999</v>
      </c>
      <c r="H194" s="36">
        <v>1208.6409377499999</v>
      </c>
      <c r="I194" s="36">
        <v>1179.42549629</v>
      </c>
      <c r="J194" s="36">
        <v>1136.31329665</v>
      </c>
      <c r="K194" s="36">
        <v>1114.0125213000001</v>
      </c>
      <c r="L194" s="36">
        <v>1112.6369588300001</v>
      </c>
      <c r="M194" s="36">
        <v>1121.87053586</v>
      </c>
      <c r="N194" s="36">
        <v>1138.97078842</v>
      </c>
      <c r="O194" s="36">
        <v>1173.00451802</v>
      </c>
      <c r="P194" s="36">
        <v>1178.9075686799999</v>
      </c>
      <c r="Q194" s="36">
        <v>1183.26123697</v>
      </c>
      <c r="R194" s="36">
        <v>1191.4514743500001</v>
      </c>
      <c r="S194" s="36">
        <v>1179.7674244500001</v>
      </c>
      <c r="T194" s="36">
        <v>1126.6874447100001</v>
      </c>
      <c r="U194" s="36">
        <v>1090.94036951</v>
      </c>
      <c r="V194" s="36">
        <v>1089.3341752700001</v>
      </c>
      <c r="W194" s="36">
        <v>1109.7498792700001</v>
      </c>
      <c r="X194" s="36">
        <v>1134.27544119</v>
      </c>
      <c r="Y194" s="36">
        <v>1155.4132378100001</v>
      </c>
    </row>
    <row r="195" spans="1:25" x14ac:dyDescent="0.2">
      <c r="A195" s="35">
        <v>10</v>
      </c>
      <c r="B195" s="36">
        <v>1159.84156401</v>
      </c>
      <c r="C195" s="36">
        <v>1198.7944775799999</v>
      </c>
      <c r="D195" s="36">
        <v>1250.03524208</v>
      </c>
      <c r="E195" s="36">
        <v>1247.67464144</v>
      </c>
      <c r="F195" s="36">
        <v>1251.40350517</v>
      </c>
      <c r="G195" s="36">
        <v>1253.13324913</v>
      </c>
      <c r="H195" s="36">
        <v>1227.17217908</v>
      </c>
      <c r="I195" s="36">
        <v>1194.85104443</v>
      </c>
      <c r="J195" s="36">
        <v>1160.12135459</v>
      </c>
      <c r="K195" s="36">
        <v>1124.04860132</v>
      </c>
      <c r="L195" s="36">
        <v>1116.8318994700001</v>
      </c>
      <c r="M195" s="36">
        <v>1129.1471775699999</v>
      </c>
      <c r="N195" s="36">
        <v>1133.1663353900001</v>
      </c>
      <c r="O195" s="36">
        <v>1133.49490298</v>
      </c>
      <c r="P195" s="36">
        <v>1178.5684634900001</v>
      </c>
      <c r="Q195" s="36">
        <v>1214.93445309</v>
      </c>
      <c r="R195" s="36">
        <v>1206.4807563500001</v>
      </c>
      <c r="S195" s="36">
        <v>1182.79406498</v>
      </c>
      <c r="T195" s="36">
        <v>1116.01597042</v>
      </c>
      <c r="U195" s="36">
        <v>1082.71163596</v>
      </c>
      <c r="V195" s="36">
        <v>1083.11695063</v>
      </c>
      <c r="W195" s="36">
        <v>1097.97624634</v>
      </c>
      <c r="X195" s="36">
        <v>1123.79594552</v>
      </c>
      <c r="Y195" s="36">
        <v>1157.57630466</v>
      </c>
    </row>
    <row r="196" spans="1:25" x14ac:dyDescent="0.2">
      <c r="A196" s="35">
        <v>11</v>
      </c>
      <c r="B196" s="36">
        <v>1158.5136936200001</v>
      </c>
      <c r="C196" s="36">
        <v>1202.0998970099999</v>
      </c>
      <c r="D196" s="36">
        <v>1231.0619912499999</v>
      </c>
      <c r="E196" s="36">
        <v>1232.2547194700001</v>
      </c>
      <c r="F196" s="36">
        <v>1232.3680988000001</v>
      </c>
      <c r="G196" s="36">
        <v>1245.6044021099999</v>
      </c>
      <c r="H196" s="36">
        <v>1250.4583571999999</v>
      </c>
      <c r="I196" s="36">
        <v>1187.83818735</v>
      </c>
      <c r="J196" s="36">
        <v>1135.79443668</v>
      </c>
      <c r="K196" s="36">
        <v>1110.0531443899999</v>
      </c>
      <c r="L196" s="36">
        <v>1104.3753001600001</v>
      </c>
      <c r="M196" s="36">
        <v>1108.6873238400001</v>
      </c>
      <c r="N196" s="36">
        <v>1127.4713865200001</v>
      </c>
      <c r="O196" s="36">
        <v>1161.5060276900001</v>
      </c>
      <c r="P196" s="36">
        <v>1184.7327325799999</v>
      </c>
      <c r="Q196" s="36">
        <v>1221.31757513</v>
      </c>
      <c r="R196" s="36">
        <v>1210.8700880599999</v>
      </c>
      <c r="S196" s="36">
        <v>1159.4999786800001</v>
      </c>
      <c r="T196" s="36">
        <v>1081.0654152700001</v>
      </c>
      <c r="U196" s="36">
        <v>1052.0527823300001</v>
      </c>
      <c r="V196" s="36">
        <v>1067.8105117100001</v>
      </c>
      <c r="W196" s="36">
        <v>1084.38051129</v>
      </c>
      <c r="X196" s="36">
        <v>1102.3091002400001</v>
      </c>
      <c r="Y196" s="36">
        <v>1110.56845705</v>
      </c>
    </row>
    <row r="197" spans="1:25" x14ac:dyDescent="0.2">
      <c r="A197" s="35">
        <v>12</v>
      </c>
      <c r="B197" s="36">
        <v>1161.5871177200002</v>
      </c>
      <c r="C197" s="36">
        <v>1229.1344324900001</v>
      </c>
      <c r="D197" s="36">
        <v>1232.82791468</v>
      </c>
      <c r="E197" s="36">
        <v>1231.8638598299999</v>
      </c>
      <c r="F197" s="36">
        <v>1231.40765173</v>
      </c>
      <c r="G197" s="36">
        <v>1238.15386431</v>
      </c>
      <c r="H197" s="36">
        <v>1234.9547560999999</v>
      </c>
      <c r="I197" s="36">
        <v>1168.95555618</v>
      </c>
      <c r="J197" s="36">
        <v>1117.03604182</v>
      </c>
      <c r="K197" s="36">
        <v>1079.2445133400001</v>
      </c>
      <c r="L197" s="36">
        <v>1079.84653086</v>
      </c>
      <c r="M197" s="36">
        <v>1076.69128275</v>
      </c>
      <c r="N197" s="36">
        <v>1085.60470949</v>
      </c>
      <c r="O197" s="36">
        <v>1103.2706040600001</v>
      </c>
      <c r="P197" s="36">
        <v>1151.2630295900001</v>
      </c>
      <c r="Q197" s="36">
        <v>1195.9785541600002</v>
      </c>
      <c r="R197" s="36">
        <v>1205.4269259499999</v>
      </c>
      <c r="S197" s="36">
        <v>1163.8740086</v>
      </c>
      <c r="T197" s="36">
        <v>1087.3497145200001</v>
      </c>
      <c r="U197" s="36">
        <v>1060.3297794699999</v>
      </c>
      <c r="V197" s="36">
        <v>1072.7904057200001</v>
      </c>
      <c r="W197" s="36">
        <v>1085.57904547</v>
      </c>
      <c r="X197" s="36">
        <v>1103.4949319500001</v>
      </c>
      <c r="Y197" s="36">
        <v>1120.0416404699999</v>
      </c>
    </row>
    <row r="198" spans="1:25" x14ac:dyDescent="0.2">
      <c r="A198" s="35">
        <v>13</v>
      </c>
      <c r="B198" s="36">
        <v>1237.84091678</v>
      </c>
      <c r="C198" s="36">
        <v>1266.3677049600001</v>
      </c>
      <c r="D198" s="36">
        <v>1241.5905005</v>
      </c>
      <c r="E198" s="36">
        <v>1236.7001514599999</v>
      </c>
      <c r="F198" s="36">
        <v>1237.55099535</v>
      </c>
      <c r="G198" s="36">
        <v>1243.76671468</v>
      </c>
      <c r="H198" s="36">
        <v>1252.7855498399999</v>
      </c>
      <c r="I198" s="36">
        <v>1231.42210606</v>
      </c>
      <c r="J198" s="36">
        <v>1158.36765193</v>
      </c>
      <c r="K198" s="36">
        <v>1115.44764001</v>
      </c>
      <c r="L198" s="36">
        <v>1114.9079896000001</v>
      </c>
      <c r="M198" s="36">
        <v>1120.21490214</v>
      </c>
      <c r="N198" s="36">
        <v>1136.59119416</v>
      </c>
      <c r="O198" s="36">
        <v>1176.5621729100001</v>
      </c>
      <c r="P198" s="36">
        <v>1223.10913127</v>
      </c>
      <c r="Q198" s="36">
        <v>1195.1387672200001</v>
      </c>
      <c r="R198" s="36">
        <v>1166.3871440299999</v>
      </c>
      <c r="S198" s="36">
        <v>1118.0585096</v>
      </c>
      <c r="T198" s="36">
        <v>1055.0133895000001</v>
      </c>
      <c r="U198" s="36">
        <v>1025.51967984</v>
      </c>
      <c r="V198" s="36">
        <v>1033.8241695699999</v>
      </c>
      <c r="W198" s="36">
        <v>1045.14782466</v>
      </c>
      <c r="X198" s="36">
        <v>1057.7858707299999</v>
      </c>
      <c r="Y198" s="36">
        <v>1087.12338383</v>
      </c>
    </row>
    <row r="199" spans="1:25" x14ac:dyDescent="0.2">
      <c r="A199" s="35">
        <v>14</v>
      </c>
      <c r="B199" s="36">
        <v>1138.17805346</v>
      </c>
      <c r="C199" s="36">
        <v>1178.0644142000001</v>
      </c>
      <c r="D199" s="36">
        <v>1206.08640087</v>
      </c>
      <c r="E199" s="36">
        <v>1223.1773726199999</v>
      </c>
      <c r="F199" s="36">
        <v>1224.0227106499999</v>
      </c>
      <c r="G199" s="36">
        <v>1225.10044103</v>
      </c>
      <c r="H199" s="36">
        <v>1233.07403701</v>
      </c>
      <c r="I199" s="36">
        <v>1204.5273944999999</v>
      </c>
      <c r="J199" s="36">
        <v>1130.30585817</v>
      </c>
      <c r="K199" s="36">
        <v>1092.3307718900001</v>
      </c>
      <c r="L199" s="36">
        <v>1069.41717032</v>
      </c>
      <c r="M199" s="36">
        <v>1080.3200619700001</v>
      </c>
      <c r="N199" s="36">
        <v>1102.8629574500001</v>
      </c>
      <c r="O199" s="36">
        <v>1138.4692306100001</v>
      </c>
      <c r="P199" s="36">
        <v>1180.1808643700001</v>
      </c>
      <c r="Q199" s="36">
        <v>1190.4006438500001</v>
      </c>
      <c r="R199" s="36">
        <v>1180.24790667</v>
      </c>
      <c r="S199" s="36">
        <v>1149.51758513</v>
      </c>
      <c r="T199" s="36">
        <v>1078.56236758</v>
      </c>
      <c r="U199" s="36">
        <v>1041.6712316200001</v>
      </c>
      <c r="V199" s="36">
        <v>1045.1591818100001</v>
      </c>
      <c r="W199" s="36">
        <v>1059.6253094400001</v>
      </c>
      <c r="X199" s="36">
        <v>1074.89214573</v>
      </c>
      <c r="Y199" s="36">
        <v>1089.9673403000002</v>
      </c>
    </row>
    <row r="200" spans="1:25" x14ac:dyDescent="0.2">
      <c r="A200" s="35">
        <v>15</v>
      </c>
      <c r="B200" s="36">
        <v>1192.2037948500001</v>
      </c>
      <c r="C200" s="36">
        <v>1232.8999038100001</v>
      </c>
      <c r="D200" s="36">
        <v>1228.91440162</v>
      </c>
      <c r="E200" s="36">
        <v>1226.3385568000001</v>
      </c>
      <c r="F200" s="36">
        <v>1231.4785250800001</v>
      </c>
      <c r="G200" s="36">
        <v>1236.98193391</v>
      </c>
      <c r="H200" s="36">
        <v>1239.2978513099999</v>
      </c>
      <c r="I200" s="36">
        <v>1180.8432406300001</v>
      </c>
      <c r="J200" s="36">
        <v>1123.11569691</v>
      </c>
      <c r="K200" s="36">
        <v>1084.7569895399999</v>
      </c>
      <c r="L200" s="36">
        <v>1074.01726502</v>
      </c>
      <c r="M200" s="36">
        <v>1095.4147698000002</v>
      </c>
      <c r="N200" s="36">
        <v>1106.5133054299999</v>
      </c>
      <c r="O200" s="36">
        <v>1134.25860685</v>
      </c>
      <c r="P200" s="36">
        <v>1183.4102597400001</v>
      </c>
      <c r="Q200" s="36">
        <v>1202.89650385</v>
      </c>
      <c r="R200" s="36">
        <v>1186.7814124500001</v>
      </c>
      <c r="S200" s="36">
        <v>1140.8946491900001</v>
      </c>
      <c r="T200" s="36">
        <v>1046.0161245700001</v>
      </c>
      <c r="U200" s="36">
        <v>1008.14260909</v>
      </c>
      <c r="V200" s="36">
        <v>1007.54791649</v>
      </c>
      <c r="W200" s="36">
        <v>1013.29667836</v>
      </c>
      <c r="X200" s="36">
        <v>1010.73225743</v>
      </c>
      <c r="Y200" s="36">
        <v>1020.58175657</v>
      </c>
    </row>
    <row r="201" spans="1:25" x14ac:dyDescent="0.2">
      <c r="A201" s="35">
        <v>16</v>
      </c>
      <c r="B201" s="36">
        <v>1094.25400502</v>
      </c>
      <c r="C201" s="36">
        <v>1186.2889037500001</v>
      </c>
      <c r="D201" s="36">
        <v>1220.75012167</v>
      </c>
      <c r="E201" s="36">
        <v>1221.5703019</v>
      </c>
      <c r="F201" s="36">
        <v>1214.5579269499999</v>
      </c>
      <c r="G201" s="36">
        <v>1221.4478365499999</v>
      </c>
      <c r="H201" s="36">
        <v>1246.01364468</v>
      </c>
      <c r="I201" s="36">
        <v>1199.97655065</v>
      </c>
      <c r="J201" s="36">
        <v>1155.2436924200001</v>
      </c>
      <c r="K201" s="36">
        <v>1134.79232153</v>
      </c>
      <c r="L201" s="36">
        <v>1130.39556763</v>
      </c>
      <c r="M201" s="36">
        <v>1124.81413976</v>
      </c>
      <c r="N201" s="36">
        <v>1122.5188546500001</v>
      </c>
      <c r="O201" s="36">
        <v>1151.5367211800001</v>
      </c>
      <c r="P201" s="36">
        <v>1190.90508574</v>
      </c>
      <c r="Q201" s="36">
        <v>1197.1641238</v>
      </c>
      <c r="R201" s="36">
        <v>1186.4169426000001</v>
      </c>
      <c r="S201" s="36">
        <v>1177.3093490200001</v>
      </c>
      <c r="T201" s="36">
        <v>1109.73088495</v>
      </c>
      <c r="U201" s="36">
        <v>1075.09855621</v>
      </c>
      <c r="V201" s="36">
        <v>1079.0093902400001</v>
      </c>
      <c r="W201" s="36">
        <v>1095.4470231600001</v>
      </c>
      <c r="X201" s="36">
        <v>1111.5776041000001</v>
      </c>
      <c r="Y201" s="36">
        <v>1114.69497469</v>
      </c>
    </row>
    <row r="202" spans="1:25" x14ac:dyDescent="0.2">
      <c r="A202" s="35">
        <v>17</v>
      </c>
      <c r="B202" s="36">
        <v>1222.8886860499999</v>
      </c>
      <c r="C202" s="36">
        <v>1252.9819117300001</v>
      </c>
      <c r="D202" s="36">
        <v>1235.9440412399999</v>
      </c>
      <c r="E202" s="36">
        <v>1230.4906700500001</v>
      </c>
      <c r="F202" s="36">
        <v>1233.6854381400001</v>
      </c>
      <c r="G202" s="36">
        <v>1242.63809393</v>
      </c>
      <c r="H202" s="36">
        <v>1256.3539801300001</v>
      </c>
      <c r="I202" s="36">
        <v>1219.7073982100001</v>
      </c>
      <c r="J202" s="36">
        <v>1178.3914278100001</v>
      </c>
      <c r="K202" s="36">
        <v>1168.19166223</v>
      </c>
      <c r="L202" s="36">
        <v>1162.97772295</v>
      </c>
      <c r="M202" s="36">
        <v>1165.3075793</v>
      </c>
      <c r="N202" s="36">
        <v>1167.42230473</v>
      </c>
      <c r="O202" s="36">
        <v>1185.5988187600001</v>
      </c>
      <c r="P202" s="36">
        <v>1227.6336629</v>
      </c>
      <c r="Q202" s="36">
        <v>1258.9029519000001</v>
      </c>
      <c r="R202" s="36">
        <v>1238.8307393299999</v>
      </c>
      <c r="S202" s="36">
        <v>1214.34576623</v>
      </c>
      <c r="T202" s="36">
        <v>1155.8567611600001</v>
      </c>
      <c r="U202" s="36">
        <v>1125.4445616200001</v>
      </c>
      <c r="V202" s="36">
        <v>1119.03422215</v>
      </c>
      <c r="W202" s="36">
        <v>1128.4939235300001</v>
      </c>
      <c r="X202" s="36">
        <v>1142.6823010000001</v>
      </c>
      <c r="Y202" s="36">
        <v>1148.90672045</v>
      </c>
    </row>
    <row r="203" spans="1:25" x14ac:dyDescent="0.2">
      <c r="A203" s="35">
        <v>18</v>
      </c>
      <c r="B203" s="36">
        <v>1164.8454929300001</v>
      </c>
      <c r="C203" s="36">
        <v>1239.5666769500001</v>
      </c>
      <c r="D203" s="36">
        <v>1310.6987247899999</v>
      </c>
      <c r="E203" s="36">
        <v>1314.12141793</v>
      </c>
      <c r="F203" s="36">
        <v>1319.5610304899999</v>
      </c>
      <c r="G203" s="36">
        <v>1316.2361636999999</v>
      </c>
      <c r="H203" s="36">
        <v>1273.34099036</v>
      </c>
      <c r="I203" s="36">
        <v>1203.60094368</v>
      </c>
      <c r="J203" s="36">
        <v>1160.8295406</v>
      </c>
      <c r="K203" s="36">
        <v>1137.50508487</v>
      </c>
      <c r="L203" s="36">
        <v>1136.8796750399999</v>
      </c>
      <c r="M203" s="36">
        <v>1145.57495967</v>
      </c>
      <c r="N203" s="36">
        <v>1153.0565835500001</v>
      </c>
      <c r="O203" s="36">
        <v>1164.1090011700001</v>
      </c>
      <c r="P203" s="36">
        <v>1208.17224403</v>
      </c>
      <c r="Q203" s="36">
        <v>1235.48096175</v>
      </c>
      <c r="R203" s="36">
        <v>1224.20807881</v>
      </c>
      <c r="S203" s="36">
        <v>1209.2139117199999</v>
      </c>
      <c r="T203" s="36">
        <v>1133.4155677600002</v>
      </c>
      <c r="U203" s="36">
        <v>1103.5133587300002</v>
      </c>
      <c r="V203" s="36">
        <v>1109.1422738600002</v>
      </c>
      <c r="W203" s="36">
        <v>1114.1412747300001</v>
      </c>
      <c r="X203" s="36">
        <v>1124.61362493</v>
      </c>
      <c r="Y203" s="36">
        <v>1134.61500828</v>
      </c>
    </row>
    <row r="204" spans="1:25" x14ac:dyDescent="0.2">
      <c r="A204" s="35">
        <v>19</v>
      </c>
      <c r="B204" s="36">
        <v>1125.73763736</v>
      </c>
      <c r="C204" s="36">
        <v>1192.0467789500001</v>
      </c>
      <c r="D204" s="36">
        <v>1267.88621891</v>
      </c>
      <c r="E204" s="36">
        <v>1264.3566873899999</v>
      </c>
      <c r="F204" s="36">
        <v>1293.03358787</v>
      </c>
      <c r="G204" s="36">
        <v>1271.82010689</v>
      </c>
      <c r="H204" s="36">
        <v>1213.21038671</v>
      </c>
      <c r="I204" s="36">
        <v>1162.8899576700001</v>
      </c>
      <c r="J204" s="36">
        <v>1116.2421491699999</v>
      </c>
      <c r="K204" s="36">
        <v>1093.02399197</v>
      </c>
      <c r="L204" s="36">
        <v>1086.2999941800001</v>
      </c>
      <c r="M204" s="36">
        <v>1093.7864269500001</v>
      </c>
      <c r="N204" s="36">
        <v>1112.46493635</v>
      </c>
      <c r="O204" s="36">
        <v>1119.12485416</v>
      </c>
      <c r="P204" s="36">
        <v>1160.7374934700001</v>
      </c>
      <c r="Q204" s="36">
        <v>1194.49556226</v>
      </c>
      <c r="R204" s="36">
        <v>1200.2937353</v>
      </c>
      <c r="S204" s="36">
        <v>1189.2700549900001</v>
      </c>
      <c r="T204" s="36">
        <v>1118.18854902</v>
      </c>
      <c r="U204" s="36">
        <v>1078.5788775800002</v>
      </c>
      <c r="V204" s="36">
        <v>1071.3774763500001</v>
      </c>
      <c r="W204" s="36">
        <v>1076.31555209</v>
      </c>
      <c r="X204" s="36">
        <v>1100.5860687700001</v>
      </c>
      <c r="Y204" s="36">
        <v>1112.6678757100001</v>
      </c>
    </row>
    <row r="205" spans="1:25" x14ac:dyDescent="0.2">
      <c r="A205" s="35">
        <v>20</v>
      </c>
      <c r="B205" s="36">
        <v>1132.3526196300002</v>
      </c>
      <c r="C205" s="36">
        <v>1196.2163624500001</v>
      </c>
      <c r="D205" s="36">
        <v>1265.36458262</v>
      </c>
      <c r="E205" s="36">
        <v>1279.0804719400001</v>
      </c>
      <c r="F205" s="36">
        <v>1297.2545900499999</v>
      </c>
      <c r="G205" s="36">
        <v>1284.6696368099999</v>
      </c>
      <c r="H205" s="36">
        <v>1271.3445274799999</v>
      </c>
      <c r="I205" s="36">
        <v>1239.0068497699999</v>
      </c>
      <c r="J205" s="36">
        <v>1150.89039056</v>
      </c>
      <c r="K205" s="36">
        <v>1105.63659484</v>
      </c>
      <c r="L205" s="36">
        <v>1103.29545345</v>
      </c>
      <c r="M205" s="36">
        <v>1115.7126634200001</v>
      </c>
      <c r="N205" s="36">
        <v>1135.58271195</v>
      </c>
      <c r="O205" s="36">
        <v>1145.7284155899999</v>
      </c>
      <c r="P205" s="36">
        <v>1177.1054054600002</v>
      </c>
      <c r="Q205" s="36">
        <v>1211.9512749400001</v>
      </c>
      <c r="R205" s="36">
        <v>1211.26296523</v>
      </c>
      <c r="S205" s="36">
        <v>1185.5608100700001</v>
      </c>
      <c r="T205" s="36">
        <v>1121.9159185000001</v>
      </c>
      <c r="U205" s="36">
        <v>1080.64227852</v>
      </c>
      <c r="V205" s="36">
        <v>1069.1315452599999</v>
      </c>
      <c r="W205" s="36">
        <v>1071.95672154</v>
      </c>
      <c r="X205" s="36">
        <v>1087.9290426600001</v>
      </c>
      <c r="Y205" s="36">
        <v>1122.44186135</v>
      </c>
    </row>
    <row r="206" spans="1:25" x14ac:dyDescent="0.2">
      <c r="A206" s="35">
        <v>21</v>
      </c>
      <c r="B206" s="36">
        <v>1195.33650934</v>
      </c>
      <c r="C206" s="36">
        <v>1250.8269408199999</v>
      </c>
      <c r="D206" s="36">
        <v>1320.0246918299999</v>
      </c>
      <c r="E206" s="36">
        <v>1320.67634617</v>
      </c>
      <c r="F206" s="36">
        <v>1320.9020145500001</v>
      </c>
      <c r="G206" s="36">
        <v>1324.43711237</v>
      </c>
      <c r="H206" s="36">
        <v>1297.5127098999999</v>
      </c>
      <c r="I206" s="36">
        <v>1234.8504940299999</v>
      </c>
      <c r="J206" s="36">
        <v>1189.6991634999999</v>
      </c>
      <c r="K206" s="36">
        <v>1127.6843292000001</v>
      </c>
      <c r="L206" s="36">
        <v>1104.55053619</v>
      </c>
      <c r="M206" s="36">
        <v>1105.9465448200001</v>
      </c>
      <c r="N206" s="36">
        <v>1122.7059949</v>
      </c>
      <c r="O206" s="36">
        <v>1133.9317312200001</v>
      </c>
      <c r="P206" s="36">
        <v>1179.2629010000001</v>
      </c>
      <c r="Q206" s="36">
        <v>1203.1534490900001</v>
      </c>
      <c r="R206" s="36">
        <v>1179.4617980400001</v>
      </c>
      <c r="S206" s="36">
        <v>1171.5191402400001</v>
      </c>
      <c r="T206" s="36">
        <v>1123.26859633</v>
      </c>
      <c r="U206" s="36">
        <v>1076.04593426</v>
      </c>
      <c r="V206" s="36">
        <v>1086.7823699600001</v>
      </c>
      <c r="W206" s="36">
        <v>1099.2832523300001</v>
      </c>
      <c r="X206" s="36">
        <v>1121.67496553</v>
      </c>
      <c r="Y206" s="36">
        <v>1149.6879242</v>
      </c>
    </row>
    <row r="207" spans="1:25" x14ac:dyDescent="0.2">
      <c r="A207" s="35">
        <v>22</v>
      </c>
      <c r="B207" s="36">
        <v>1151.10761806</v>
      </c>
      <c r="C207" s="36">
        <v>1196.6736297100001</v>
      </c>
      <c r="D207" s="36">
        <v>1253.5429720300001</v>
      </c>
      <c r="E207" s="36">
        <v>1254.7843596800001</v>
      </c>
      <c r="F207" s="36">
        <v>1252.0865975300001</v>
      </c>
      <c r="G207" s="36">
        <v>1226.22821669</v>
      </c>
      <c r="H207" s="36">
        <v>1208.0904516600001</v>
      </c>
      <c r="I207" s="36">
        <v>1153.13002919</v>
      </c>
      <c r="J207" s="36">
        <v>1112.8801525700001</v>
      </c>
      <c r="K207" s="36">
        <v>1113.1663441000001</v>
      </c>
      <c r="L207" s="36">
        <v>1116.65664573</v>
      </c>
      <c r="M207" s="36">
        <v>1109.86006419</v>
      </c>
      <c r="N207" s="36">
        <v>1123.8253678400001</v>
      </c>
      <c r="O207" s="36">
        <v>1179.2253463</v>
      </c>
      <c r="P207" s="36">
        <v>1239.14011856</v>
      </c>
      <c r="Q207" s="36">
        <v>1252.831005</v>
      </c>
      <c r="R207" s="36">
        <v>1250.46178336</v>
      </c>
      <c r="S207" s="36">
        <v>1221.03995558</v>
      </c>
      <c r="T207" s="36">
        <v>1141.766732</v>
      </c>
      <c r="U207" s="36">
        <v>1103.0983458600001</v>
      </c>
      <c r="V207" s="36">
        <v>1080.4607705200001</v>
      </c>
      <c r="W207" s="36">
        <v>1076.5228671899999</v>
      </c>
      <c r="X207" s="36">
        <v>1102.47991927</v>
      </c>
      <c r="Y207" s="36">
        <v>1111.8256647400001</v>
      </c>
    </row>
    <row r="208" spans="1:25" x14ac:dyDescent="0.2">
      <c r="A208" s="35">
        <v>23</v>
      </c>
      <c r="B208" s="36">
        <v>1118.88432167</v>
      </c>
      <c r="C208" s="36">
        <v>1185.8836984100001</v>
      </c>
      <c r="D208" s="36">
        <v>1237.7178634100001</v>
      </c>
      <c r="E208" s="36">
        <v>1244.84203228</v>
      </c>
      <c r="F208" s="36">
        <v>1237.8094122499999</v>
      </c>
      <c r="G208" s="36">
        <v>1217.0979775599999</v>
      </c>
      <c r="H208" s="36">
        <v>1197.2615447000001</v>
      </c>
      <c r="I208" s="36">
        <v>1140.0352890500001</v>
      </c>
      <c r="J208" s="36">
        <v>1091.2951100800001</v>
      </c>
      <c r="K208" s="36">
        <v>1067.862748</v>
      </c>
      <c r="L208" s="36">
        <v>1106.61941723</v>
      </c>
      <c r="M208" s="36">
        <v>1119.1520928899999</v>
      </c>
      <c r="N208" s="36">
        <v>1152.6894463800002</v>
      </c>
      <c r="O208" s="36">
        <v>1186.5169545200001</v>
      </c>
      <c r="P208" s="36">
        <v>1215.27445395</v>
      </c>
      <c r="Q208" s="36">
        <v>1233.64631773</v>
      </c>
      <c r="R208" s="36">
        <v>1224.6146077399999</v>
      </c>
      <c r="S208" s="36">
        <v>1182.9079955100001</v>
      </c>
      <c r="T208" s="36">
        <v>1107.09951531</v>
      </c>
      <c r="U208" s="36">
        <v>1066.5424054699999</v>
      </c>
      <c r="V208" s="36">
        <v>1078.60128826</v>
      </c>
      <c r="W208" s="36">
        <v>1062.9289772700001</v>
      </c>
      <c r="X208" s="36">
        <v>1074.66316398</v>
      </c>
      <c r="Y208" s="36">
        <v>1100.0446635400001</v>
      </c>
    </row>
    <row r="209" spans="1:25" x14ac:dyDescent="0.2">
      <c r="A209" s="35">
        <v>24</v>
      </c>
      <c r="B209" s="36">
        <v>1136.0620931400001</v>
      </c>
      <c r="C209" s="36">
        <v>1187.2371262200002</v>
      </c>
      <c r="D209" s="36">
        <v>1241.38889554</v>
      </c>
      <c r="E209" s="36">
        <v>1248.4535665399999</v>
      </c>
      <c r="F209" s="36">
        <v>1241.6630247400001</v>
      </c>
      <c r="G209" s="36">
        <v>1217.0409426799999</v>
      </c>
      <c r="H209" s="36">
        <v>1203.32226489</v>
      </c>
      <c r="I209" s="36">
        <v>1154.02771306</v>
      </c>
      <c r="J209" s="36">
        <v>1100.07581736</v>
      </c>
      <c r="K209" s="36">
        <v>1072.77040354</v>
      </c>
      <c r="L209" s="36">
        <v>1097.80189335</v>
      </c>
      <c r="M209" s="36">
        <v>1089.9698405900001</v>
      </c>
      <c r="N209" s="36">
        <v>1109.69996348</v>
      </c>
      <c r="O209" s="36">
        <v>1149.62447664</v>
      </c>
      <c r="P209" s="36">
        <v>1187.73424415</v>
      </c>
      <c r="Q209" s="36">
        <v>1211.13938966</v>
      </c>
      <c r="R209" s="36">
        <v>1192.3397636</v>
      </c>
      <c r="S209" s="36">
        <v>1147.9196578600001</v>
      </c>
      <c r="T209" s="36">
        <v>1076.32247192</v>
      </c>
      <c r="U209" s="36">
        <v>1035.55435966</v>
      </c>
      <c r="V209" s="36">
        <v>1037.9586970299999</v>
      </c>
      <c r="W209" s="36">
        <v>1032.5628524899998</v>
      </c>
      <c r="X209" s="36">
        <v>1040.09027124</v>
      </c>
      <c r="Y209" s="36">
        <v>1055.9700485600001</v>
      </c>
    </row>
    <row r="210" spans="1:25" x14ac:dyDescent="0.2">
      <c r="A210" s="35">
        <v>25</v>
      </c>
      <c r="B210" s="36">
        <v>1112.03367495</v>
      </c>
      <c r="C210" s="36">
        <v>1155.80079077</v>
      </c>
      <c r="D210" s="36">
        <v>1221.0587137699999</v>
      </c>
      <c r="E210" s="36">
        <v>1232.0131176899999</v>
      </c>
      <c r="F210" s="36">
        <v>1235.02658436</v>
      </c>
      <c r="G210" s="36">
        <v>1215.7810282600001</v>
      </c>
      <c r="H210" s="36">
        <v>1175.73619863</v>
      </c>
      <c r="I210" s="36">
        <v>1113.3993819700001</v>
      </c>
      <c r="J210" s="36">
        <v>1061.3022609</v>
      </c>
      <c r="K210" s="36">
        <v>1055.66317772</v>
      </c>
      <c r="L210" s="36">
        <v>1076.1799038200002</v>
      </c>
      <c r="M210" s="36">
        <v>1077.55214146</v>
      </c>
      <c r="N210" s="36">
        <v>1100.96692474</v>
      </c>
      <c r="O210" s="36">
        <v>1130.8630745299999</v>
      </c>
      <c r="P210" s="36">
        <v>1183.2719697800001</v>
      </c>
      <c r="Q210" s="36">
        <v>1212.6175709500001</v>
      </c>
      <c r="R210" s="36">
        <v>1201.0977907199999</v>
      </c>
      <c r="S210" s="36">
        <v>1158.86043967</v>
      </c>
      <c r="T210" s="36">
        <v>1080.8521205100001</v>
      </c>
      <c r="U210" s="36">
        <v>1039.69608526</v>
      </c>
      <c r="V210" s="36">
        <v>1041.3435606200001</v>
      </c>
      <c r="W210" s="36">
        <v>1030.69335071</v>
      </c>
      <c r="X210" s="36">
        <v>1053.4023074300001</v>
      </c>
      <c r="Y210" s="36">
        <v>1080.3378269</v>
      </c>
    </row>
    <row r="211" spans="1:25" x14ac:dyDescent="0.2">
      <c r="A211" s="35">
        <v>26</v>
      </c>
      <c r="B211" s="36">
        <v>1163.74900037</v>
      </c>
      <c r="C211" s="36">
        <v>1226.6003860200001</v>
      </c>
      <c r="D211" s="36">
        <v>1293.58201087</v>
      </c>
      <c r="E211" s="36">
        <v>1308.2053922</v>
      </c>
      <c r="F211" s="36">
        <v>1305.0253279799999</v>
      </c>
      <c r="G211" s="36">
        <v>1289.3288837299999</v>
      </c>
      <c r="H211" s="36">
        <v>1248.2815209600001</v>
      </c>
      <c r="I211" s="36">
        <v>1175.1563549500001</v>
      </c>
      <c r="J211" s="36">
        <v>1131.72775985</v>
      </c>
      <c r="K211" s="36">
        <v>1115.32400284</v>
      </c>
      <c r="L211" s="36">
        <v>1109.5745710799999</v>
      </c>
      <c r="M211" s="36">
        <v>1107.6039891100002</v>
      </c>
      <c r="N211" s="36">
        <v>1101.9989344099999</v>
      </c>
      <c r="O211" s="36">
        <v>1128.2798687500001</v>
      </c>
      <c r="P211" s="36">
        <v>1149.0647687200001</v>
      </c>
      <c r="Q211" s="36">
        <v>1179.4049129</v>
      </c>
      <c r="R211" s="36">
        <v>1169.5443171900001</v>
      </c>
      <c r="S211" s="36">
        <v>1137.1659455900001</v>
      </c>
      <c r="T211" s="36">
        <v>1073.4787920400001</v>
      </c>
      <c r="U211" s="36">
        <v>1038.9906521799999</v>
      </c>
      <c r="V211" s="36">
        <v>1026.73201836</v>
      </c>
      <c r="W211" s="36">
        <v>1016.8978151600001</v>
      </c>
      <c r="X211" s="36">
        <v>1046.9789935600002</v>
      </c>
      <c r="Y211" s="36">
        <v>1076.0793589500001</v>
      </c>
    </row>
    <row r="212" spans="1:25" x14ac:dyDescent="0.2">
      <c r="A212" s="35">
        <v>27</v>
      </c>
      <c r="B212" s="36">
        <v>1043.1750464699999</v>
      </c>
      <c r="C212" s="36">
        <v>1108.95924408</v>
      </c>
      <c r="D212" s="36">
        <v>1166.5260176700001</v>
      </c>
      <c r="E212" s="36">
        <v>1183.9849722200001</v>
      </c>
      <c r="F212" s="36">
        <v>1201.38180491</v>
      </c>
      <c r="G212" s="36">
        <v>1178.6450475500001</v>
      </c>
      <c r="H212" s="36">
        <v>1159.0289153400001</v>
      </c>
      <c r="I212" s="36">
        <v>1115.5583828000001</v>
      </c>
      <c r="J212" s="36">
        <v>1063.80548002</v>
      </c>
      <c r="K212" s="36">
        <v>1033.2365512599999</v>
      </c>
      <c r="L212" s="36">
        <v>1049.1705659499999</v>
      </c>
      <c r="M212" s="36">
        <v>1050.76721602</v>
      </c>
      <c r="N212" s="36">
        <v>1059.5700047300002</v>
      </c>
      <c r="O212" s="36">
        <v>1075.9547924000001</v>
      </c>
      <c r="P212" s="36">
        <v>1122.62158449</v>
      </c>
      <c r="Q212" s="36">
        <v>1151.0209609200001</v>
      </c>
      <c r="R212" s="36">
        <v>1138.31607153</v>
      </c>
      <c r="S212" s="36">
        <v>1107.3517698800001</v>
      </c>
      <c r="T212" s="36">
        <v>1039.98114119</v>
      </c>
      <c r="U212" s="36">
        <v>1008.75187016</v>
      </c>
      <c r="V212" s="36">
        <v>1002.55583463</v>
      </c>
      <c r="W212" s="36">
        <v>986.28063384999996</v>
      </c>
      <c r="X212" s="36">
        <v>1008.8093429199999</v>
      </c>
      <c r="Y212" s="36">
        <v>1026.8384081499999</v>
      </c>
    </row>
    <row r="213" spans="1:25" x14ac:dyDescent="0.2">
      <c r="A213" s="35">
        <v>28</v>
      </c>
      <c r="B213" s="36">
        <v>1064.4989033100001</v>
      </c>
      <c r="C213" s="36">
        <v>1140.98066526</v>
      </c>
      <c r="D213" s="36">
        <v>1170.0433557400002</v>
      </c>
      <c r="E213" s="36">
        <v>1172.7543250000001</v>
      </c>
      <c r="F213" s="36">
        <v>1169.3991931800001</v>
      </c>
      <c r="G213" s="36">
        <v>1143.48789044</v>
      </c>
      <c r="H213" s="36">
        <v>1125.61092469</v>
      </c>
      <c r="I213" s="36">
        <v>1095.2388329</v>
      </c>
      <c r="J213" s="36">
        <v>1012.46902599</v>
      </c>
      <c r="K213" s="36">
        <v>996.56793664999998</v>
      </c>
      <c r="L213" s="36">
        <v>1033.57769377</v>
      </c>
      <c r="M213" s="36">
        <v>1066.5908288000001</v>
      </c>
      <c r="N213" s="36">
        <v>1101.14183589</v>
      </c>
      <c r="O213" s="36">
        <v>1126.6821410800001</v>
      </c>
      <c r="P213" s="36">
        <v>1168.1423171599999</v>
      </c>
      <c r="Q213" s="36">
        <v>1194.29340546</v>
      </c>
      <c r="R213" s="36">
        <v>1177.90333392</v>
      </c>
      <c r="S213" s="36">
        <v>1147.72396372</v>
      </c>
      <c r="T213" s="36">
        <v>1085.0770163500001</v>
      </c>
      <c r="U213" s="36">
        <v>1058.2872190200001</v>
      </c>
      <c r="V213" s="36">
        <v>1057.79901774</v>
      </c>
      <c r="W213" s="36">
        <v>1035.5953575200001</v>
      </c>
      <c r="X213" s="36">
        <v>1026.16946871</v>
      </c>
      <c r="Y213" s="36">
        <v>1025.7142696400001</v>
      </c>
    </row>
    <row r="214" spans="1:25" x14ac:dyDescent="0.2">
      <c r="A214" s="35">
        <v>29</v>
      </c>
      <c r="B214" s="36">
        <v>1108.6357044599999</v>
      </c>
      <c r="C214" s="36">
        <v>1187.0857525200001</v>
      </c>
      <c r="D214" s="36">
        <v>1234.3361612000001</v>
      </c>
      <c r="E214" s="36">
        <v>1255.09255891</v>
      </c>
      <c r="F214" s="36">
        <v>1248.7968693299999</v>
      </c>
      <c r="G214" s="36">
        <v>1207.9239217700001</v>
      </c>
      <c r="H214" s="36">
        <v>1167.675939</v>
      </c>
      <c r="I214" s="36">
        <v>1115.65264118</v>
      </c>
      <c r="J214" s="36">
        <v>1062.81896527</v>
      </c>
      <c r="K214" s="36">
        <v>1047.1408410399999</v>
      </c>
      <c r="L214" s="36">
        <v>1047.7938442499999</v>
      </c>
      <c r="M214" s="36">
        <v>1048.12791707</v>
      </c>
      <c r="N214" s="36">
        <v>1055.54559376</v>
      </c>
      <c r="O214" s="36">
        <v>1084.28955292</v>
      </c>
      <c r="P214" s="36">
        <v>1131.57874928</v>
      </c>
      <c r="Q214" s="36">
        <v>1154.75719282</v>
      </c>
      <c r="R214" s="36">
        <v>1142.9252506400001</v>
      </c>
      <c r="S214" s="36">
        <v>1114.22064217</v>
      </c>
      <c r="T214" s="36">
        <v>1049.8756190200002</v>
      </c>
      <c r="U214" s="36">
        <v>1022.89608922</v>
      </c>
      <c r="V214" s="36">
        <v>1024.11625226</v>
      </c>
      <c r="W214" s="36">
        <v>1024.7647229199999</v>
      </c>
      <c r="X214" s="36">
        <v>1044.2947070800001</v>
      </c>
      <c r="Y214" s="36">
        <v>1040.29196591</v>
      </c>
    </row>
    <row r="215" spans="1:25" x14ac:dyDescent="0.2">
      <c r="A215" s="35">
        <v>30</v>
      </c>
      <c r="B215" s="36">
        <v>1099.64323227</v>
      </c>
      <c r="C215" s="36">
        <v>1165.2828598600001</v>
      </c>
      <c r="D215" s="36">
        <v>1163.74007856</v>
      </c>
      <c r="E215" s="36">
        <v>1163.5049631100001</v>
      </c>
      <c r="F215" s="36">
        <v>1161.6092359300001</v>
      </c>
      <c r="G215" s="36">
        <v>1164.5941390200001</v>
      </c>
      <c r="H215" s="36">
        <v>1157.17132597</v>
      </c>
      <c r="I215" s="36">
        <v>1113.09883464</v>
      </c>
      <c r="J215" s="36">
        <v>1076.6946169400001</v>
      </c>
      <c r="K215" s="36">
        <v>1063.47578159</v>
      </c>
      <c r="L215" s="36">
        <v>1090.56924024</v>
      </c>
      <c r="M215" s="36">
        <v>1119.8313136000002</v>
      </c>
      <c r="N215" s="36">
        <v>1133.8080567700001</v>
      </c>
      <c r="O215" s="36">
        <v>1171.40255078</v>
      </c>
      <c r="P215" s="36">
        <v>1218.7244357499999</v>
      </c>
      <c r="Q215" s="36">
        <v>1229.76191391</v>
      </c>
      <c r="R215" s="36">
        <v>1202.76291393</v>
      </c>
      <c r="S215" s="36">
        <v>1173.04218302</v>
      </c>
      <c r="T215" s="36">
        <v>1120.0354305400001</v>
      </c>
      <c r="U215" s="36">
        <v>1084.23969055</v>
      </c>
      <c r="V215" s="36">
        <v>1075.9790700200001</v>
      </c>
      <c r="W215" s="36">
        <v>1083.3506840699999</v>
      </c>
      <c r="X215" s="36">
        <v>1096.4862373000001</v>
      </c>
      <c r="Y215" s="36">
        <v>1098.0610439</v>
      </c>
    </row>
    <row r="216" spans="1:25" x14ac:dyDescent="0.2">
      <c r="A216" s="35">
        <v>31</v>
      </c>
      <c r="B216" s="36">
        <v>1176.7296886300001</v>
      </c>
      <c r="C216" s="36">
        <v>1198.36665036</v>
      </c>
      <c r="D216" s="36">
        <v>1169.8306903499999</v>
      </c>
      <c r="E216" s="36">
        <v>1173.10511462</v>
      </c>
      <c r="F216" s="36">
        <v>1173.5803859600001</v>
      </c>
      <c r="G216" s="36">
        <v>1174.7209945900001</v>
      </c>
      <c r="H216" s="36">
        <v>1187.27053783</v>
      </c>
      <c r="I216" s="36">
        <v>1145.8082315900001</v>
      </c>
      <c r="J216" s="36">
        <v>1086.8647829700001</v>
      </c>
      <c r="K216" s="36">
        <v>1052.36672228</v>
      </c>
      <c r="L216" s="36">
        <v>1062.2323804800001</v>
      </c>
      <c r="M216" s="36">
        <v>1076.2780806200001</v>
      </c>
      <c r="N216" s="36">
        <v>1107.81920814</v>
      </c>
      <c r="O216" s="36">
        <v>1141.4765911700001</v>
      </c>
      <c r="P216" s="36">
        <v>1193.15656911</v>
      </c>
      <c r="Q216" s="36">
        <v>1218.7771007399999</v>
      </c>
      <c r="R216" s="36">
        <v>1207.7192275</v>
      </c>
      <c r="S216" s="36">
        <v>1179.13153863</v>
      </c>
      <c r="T216" s="36">
        <v>1109.48545745</v>
      </c>
      <c r="U216" s="36">
        <v>1070.4807151800001</v>
      </c>
      <c r="V216" s="36">
        <v>1082.3840780099999</v>
      </c>
      <c r="W216" s="36">
        <v>1087.8215913200002</v>
      </c>
      <c r="X216" s="36">
        <v>1120.0217789200001</v>
      </c>
      <c r="Y216" s="36">
        <v>1129.0555395400002</v>
      </c>
    </row>
    <row r="217" spans="1:25" x14ac:dyDescent="0.2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</row>
    <row r="219" spans="1:25" ht="15" x14ac:dyDescent="0.25">
      <c r="A219" s="53" t="s">
        <v>110</v>
      </c>
      <c r="L219" s="54">
        <v>554738.68769074266</v>
      </c>
    </row>
    <row r="220" spans="1:25" ht="15" x14ac:dyDescent="0.25">
      <c r="A220" s="53"/>
      <c r="L220" s="63"/>
    </row>
    <row r="222" spans="1:25" x14ac:dyDescent="0.2">
      <c r="A222" s="12" t="s">
        <v>103</v>
      </c>
    </row>
    <row r="223" spans="1:25" ht="12.75" customHeight="1" x14ac:dyDescent="0.2"/>
    <row r="224" spans="1:25" ht="15" customHeight="1" x14ac:dyDescent="0.2">
      <c r="A224" s="126"/>
      <c r="B224" s="127"/>
      <c r="C224" s="127"/>
      <c r="D224" s="127"/>
      <c r="E224" s="128"/>
      <c r="F224" s="114" t="s">
        <v>3</v>
      </c>
      <c r="G224" s="115"/>
      <c r="H224" s="115"/>
      <c r="I224" s="116"/>
      <c r="J224" s="122" t="s">
        <v>138</v>
      </c>
      <c r="K224" s="123"/>
      <c r="L224" s="124"/>
    </row>
    <row r="225" spans="1:26" ht="53.25" customHeight="1" x14ac:dyDescent="0.2">
      <c r="A225" s="118"/>
      <c r="B225" s="119"/>
      <c r="C225" s="119"/>
      <c r="D225" s="119"/>
      <c r="E225" s="120"/>
      <c r="F225" s="38" t="s">
        <v>4</v>
      </c>
      <c r="G225" s="35" t="s">
        <v>5</v>
      </c>
      <c r="H225" s="35" t="s">
        <v>6</v>
      </c>
      <c r="I225" s="35" t="s">
        <v>7</v>
      </c>
      <c r="J225" s="118"/>
      <c r="K225" s="119"/>
      <c r="L225" s="120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spans="1:26" ht="45.75" customHeight="1" x14ac:dyDescent="0.2">
      <c r="A226" s="121" t="s">
        <v>16</v>
      </c>
      <c r="B226" s="121"/>
      <c r="C226" s="121"/>
      <c r="D226" s="121"/>
      <c r="E226" s="121"/>
      <c r="F226" s="39">
        <f>'Тарифы на передачу'!D6</f>
        <v>1324074.81</v>
      </c>
      <c r="G226" s="39">
        <f>'Тарифы на передачу'!E6</f>
        <v>888723.06</v>
      </c>
      <c r="H226" s="39">
        <f>'Тарифы на передачу'!F6</f>
        <v>988540.94</v>
      </c>
      <c r="I226" s="39">
        <f>'Тарифы на передачу'!G6</f>
        <v>675005.42</v>
      </c>
      <c r="J226" s="125">
        <f>'Тарифы на передачу'!D13</f>
        <v>192746.05</v>
      </c>
      <c r="K226" s="115"/>
      <c r="L226" s="116"/>
    </row>
    <row r="228" spans="1:26" ht="39.75" customHeight="1" x14ac:dyDescent="0.2">
      <c r="A228" s="113" t="s">
        <v>142</v>
      </c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</row>
  </sheetData>
  <mergeCells count="22">
    <mergeCell ref="A228:Y228"/>
    <mergeCell ref="A225:E225"/>
    <mergeCell ref="A226:E226"/>
    <mergeCell ref="J224:L225"/>
    <mergeCell ref="J226:L226"/>
    <mergeCell ref="A224:E224"/>
    <mergeCell ref="F224:I224"/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85" zoomScaleNormal="100" zoomScaleSheetLayoutView="85" workbookViewId="0">
      <selection activeCell="J219" sqref="J219"/>
    </sheetView>
  </sheetViews>
  <sheetFormatPr defaultRowHeight="12.75" x14ac:dyDescent="0.2"/>
  <cols>
    <col min="1" max="1" width="6.85546875" style="40" customWidth="1"/>
    <col min="2" max="12" width="13.42578125" style="12" bestFit="1" customWidth="1"/>
    <col min="13" max="13" width="15.5703125" style="12" bestFit="1" customWidth="1"/>
    <col min="14" max="25" width="13.42578125" style="12" bestFit="1" customWidth="1"/>
    <col min="26" max="26" width="11.7109375" style="12" bestFit="1" customWidth="1"/>
    <col min="27" max="16384" width="9.140625" style="12"/>
  </cols>
  <sheetData>
    <row r="1" spans="1:25" ht="29.25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марте 2021 года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5" x14ac:dyDescent="0.25">
      <c r="A4" s="110" t="s">
        <v>104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45.75" customHeight="1" x14ac:dyDescent="0.25">
      <c r="A5" s="117" t="s">
        <v>105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7" spans="1:25" ht="15" x14ac:dyDescent="0.2">
      <c r="A7" s="64" t="s">
        <v>131</v>
      </c>
    </row>
    <row r="8" spans="1:25" ht="15" x14ac:dyDescent="0.2">
      <c r="A8" s="64"/>
    </row>
    <row r="9" spans="1:25" ht="33.75" customHeight="1" x14ac:dyDescent="0.2">
      <c r="A9" s="111" t="s">
        <v>0</v>
      </c>
      <c r="B9" s="132" t="s">
        <v>133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3031.0682030799999</v>
      </c>
      <c r="C11" s="36">
        <v>3064.56715261</v>
      </c>
      <c r="D11" s="36">
        <v>3116.2930901899999</v>
      </c>
      <c r="E11" s="36">
        <v>3126.3068001699999</v>
      </c>
      <c r="F11" s="36">
        <v>3122.9046140300002</v>
      </c>
      <c r="G11" s="36">
        <v>3100.2760086499998</v>
      </c>
      <c r="H11" s="36">
        <v>3072.0553610299999</v>
      </c>
      <c r="I11" s="36">
        <v>3023.5032483399996</v>
      </c>
      <c r="J11" s="36">
        <v>2981.67888361</v>
      </c>
      <c r="K11" s="36">
        <v>2957.3912395100001</v>
      </c>
      <c r="L11" s="36">
        <v>2950.3617482300001</v>
      </c>
      <c r="M11" s="36">
        <v>2955.9647128900001</v>
      </c>
      <c r="N11" s="36">
        <v>2956.6172999099999</v>
      </c>
      <c r="O11" s="36">
        <v>3005.1390830699997</v>
      </c>
      <c r="P11" s="36">
        <v>3017.4919630899999</v>
      </c>
      <c r="Q11" s="36">
        <v>3044.1566297599998</v>
      </c>
      <c r="R11" s="36">
        <v>3050.8046444299998</v>
      </c>
      <c r="S11" s="36">
        <v>3015.2020390799998</v>
      </c>
      <c r="T11" s="36">
        <v>2975.9813855099997</v>
      </c>
      <c r="U11" s="36">
        <v>2940.4869063799997</v>
      </c>
      <c r="V11" s="36">
        <v>2941.21129759</v>
      </c>
      <c r="W11" s="36">
        <v>2966.6041692699996</v>
      </c>
      <c r="X11" s="36">
        <v>2985.6807829300001</v>
      </c>
      <c r="Y11" s="36">
        <v>2997.9982731</v>
      </c>
    </row>
    <row r="12" spans="1:25" x14ac:dyDescent="0.2">
      <c r="A12" s="35">
        <v>2</v>
      </c>
      <c r="B12" s="36">
        <v>3039.5618882999997</v>
      </c>
      <c r="C12" s="36">
        <v>3095.1355896499999</v>
      </c>
      <c r="D12" s="36">
        <v>3088.8636796599999</v>
      </c>
      <c r="E12" s="36">
        <v>3085.6536724100001</v>
      </c>
      <c r="F12" s="36">
        <v>3085.3025123399998</v>
      </c>
      <c r="G12" s="36">
        <v>3096.7877427799999</v>
      </c>
      <c r="H12" s="36">
        <v>3103.8574490799997</v>
      </c>
      <c r="I12" s="36">
        <v>3060.1765454000001</v>
      </c>
      <c r="J12" s="36">
        <v>3010.1598941899997</v>
      </c>
      <c r="K12" s="36">
        <v>2984.3697603299997</v>
      </c>
      <c r="L12" s="36">
        <v>2980.9662049699996</v>
      </c>
      <c r="M12" s="36">
        <v>2986.0124605799997</v>
      </c>
      <c r="N12" s="36">
        <v>2996.5934222000001</v>
      </c>
      <c r="O12" s="36">
        <v>3036.9551590399997</v>
      </c>
      <c r="P12" s="36">
        <v>3048.8593588499998</v>
      </c>
      <c r="Q12" s="36">
        <v>3066.5570955099997</v>
      </c>
      <c r="R12" s="36">
        <v>3070.7995328699999</v>
      </c>
      <c r="S12" s="36">
        <v>3040.2151608700001</v>
      </c>
      <c r="T12" s="36">
        <v>2994.58413703</v>
      </c>
      <c r="U12" s="36">
        <v>2954.0376939799999</v>
      </c>
      <c r="V12" s="36">
        <v>2953.3537299899999</v>
      </c>
      <c r="W12" s="36">
        <v>2965.0589440099998</v>
      </c>
      <c r="X12" s="36">
        <v>2992.1270845099998</v>
      </c>
      <c r="Y12" s="36">
        <v>3000.3730452699997</v>
      </c>
    </row>
    <row r="13" spans="1:25" x14ac:dyDescent="0.2">
      <c r="A13" s="35">
        <v>3</v>
      </c>
      <c r="B13" s="36">
        <v>3005.4913613799999</v>
      </c>
      <c r="C13" s="36">
        <v>3066.32596805</v>
      </c>
      <c r="D13" s="36">
        <v>3093.4217848899998</v>
      </c>
      <c r="E13" s="36">
        <v>3091.1377806699998</v>
      </c>
      <c r="F13" s="36">
        <v>3095.1353308699995</v>
      </c>
      <c r="G13" s="36">
        <v>3102.4521378699997</v>
      </c>
      <c r="H13" s="36">
        <v>3090.9872999099998</v>
      </c>
      <c r="I13" s="36">
        <v>3052.7650211999999</v>
      </c>
      <c r="J13" s="36">
        <v>3001.5758429699999</v>
      </c>
      <c r="K13" s="36">
        <v>2979.3570295699997</v>
      </c>
      <c r="L13" s="36">
        <v>2977.5029800899997</v>
      </c>
      <c r="M13" s="36">
        <v>2988.0582776799997</v>
      </c>
      <c r="N13" s="36">
        <v>2969.59454598</v>
      </c>
      <c r="O13" s="36">
        <v>2999.5641637999997</v>
      </c>
      <c r="P13" s="36">
        <v>3015.8231497299998</v>
      </c>
      <c r="Q13" s="36">
        <v>3025.69740938</v>
      </c>
      <c r="R13" s="36">
        <v>3022.9320488399999</v>
      </c>
      <c r="S13" s="36">
        <v>2997.33720778</v>
      </c>
      <c r="T13" s="36">
        <v>2956.9044582499996</v>
      </c>
      <c r="U13" s="36">
        <v>2928.0272597799999</v>
      </c>
      <c r="V13" s="36">
        <v>2924.8251727299998</v>
      </c>
      <c r="W13" s="36">
        <v>2941.2473566200001</v>
      </c>
      <c r="X13" s="36">
        <v>2956.5685374299997</v>
      </c>
      <c r="Y13" s="36">
        <v>2975.83506369</v>
      </c>
    </row>
    <row r="14" spans="1:25" x14ac:dyDescent="0.2">
      <c r="A14" s="35">
        <v>4</v>
      </c>
      <c r="B14" s="36">
        <v>2958.4983294499998</v>
      </c>
      <c r="C14" s="36">
        <v>3019.0146569799999</v>
      </c>
      <c r="D14" s="36">
        <v>3065.6560435999995</v>
      </c>
      <c r="E14" s="36">
        <v>3073.5898285199996</v>
      </c>
      <c r="F14" s="36">
        <v>3083.4587298900001</v>
      </c>
      <c r="G14" s="36">
        <v>3072.6383812299996</v>
      </c>
      <c r="H14" s="36">
        <v>3038.7982979799999</v>
      </c>
      <c r="I14" s="36">
        <v>2999.2932375599999</v>
      </c>
      <c r="J14" s="36">
        <v>2962.6698684899998</v>
      </c>
      <c r="K14" s="36">
        <v>2954.3341918599999</v>
      </c>
      <c r="L14" s="36">
        <v>2958.0755491299997</v>
      </c>
      <c r="M14" s="36">
        <v>2962.7494714199997</v>
      </c>
      <c r="N14" s="36">
        <v>2966.16787858</v>
      </c>
      <c r="O14" s="36">
        <v>3015.7032358199999</v>
      </c>
      <c r="P14" s="36">
        <v>3060.42628706</v>
      </c>
      <c r="Q14" s="36">
        <v>3071.0407860699997</v>
      </c>
      <c r="R14" s="36">
        <v>3061.0214946000001</v>
      </c>
      <c r="S14" s="36">
        <v>3028.6627444999999</v>
      </c>
      <c r="T14" s="36">
        <v>2948.0730454699997</v>
      </c>
      <c r="U14" s="36">
        <v>2912.6604303099998</v>
      </c>
      <c r="V14" s="36">
        <v>2915.7640953499999</v>
      </c>
      <c r="W14" s="36">
        <v>2936.27682194</v>
      </c>
      <c r="X14" s="36">
        <v>2953.8567262299998</v>
      </c>
      <c r="Y14" s="36">
        <v>2960.0858721499999</v>
      </c>
    </row>
    <row r="15" spans="1:25" x14ac:dyDescent="0.2">
      <c r="A15" s="35">
        <v>5</v>
      </c>
      <c r="B15" s="36">
        <v>2989.7830832499999</v>
      </c>
      <c r="C15" s="36">
        <v>3026.7209331999998</v>
      </c>
      <c r="D15" s="36">
        <v>3053.9777533799997</v>
      </c>
      <c r="E15" s="36">
        <v>3061.1779554299997</v>
      </c>
      <c r="F15" s="36">
        <v>3093.8684601299997</v>
      </c>
      <c r="G15" s="36">
        <v>3093.1020337999998</v>
      </c>
      <c r="H15" s="36">
        <v>3074.4662615399998</v>
      </c>
      <c r="I15" s="36">
        <v>3029.7606529999998</v>
      </c>
      <c r="J15" s="36">
        <v>2989.9720563299998</v>
      </c>
      <c r="K15" s="36">
        <v>2958.3608342599996</v>
      </c>
      <c r="L15" s="36">
        <v>2952.1726977899998</v>
      </c>
      <c r="M15" s="36">
        <v>2951.0782734999998</v>
      </c>
      <c r="N15" s="36">
        <v>2967.34655828</v>
      </c>
      <c r="O15" s="36">
        <v>3014.9503271499998</v>
      </c>
      <c r="P15" s="36">
        <v>3038.1645828899996</v>
      </c>
      <c r="Q15" s="36">
        <v>3055.0167867300001</v>
      </c>
      <c r="R15" s="36">
        <v>3053.6177013199999</v>
      </c>
      <c r="S15" s="36">
        <v>3017.8261106999998</v>
      </c>
      <c r="T15" s="36">
        <v>2968.02242411</v>
      </c>
      <c r="U15" s="36">
        <v>2930.0970260399999</v>
      </c>
      <c r="V15" s="36">
        <v>2949.8766977199998</v>
      </c>
      <c r="W15" s="36">
        <v>2958.38172872</v>
      </c>
      <c r="X15" s="36">
        <v>2980.8670049699999</v>
      </c>
      <c r="Y15" s="36">
        <v>2985.9872378199998</v>
      </c>
    </row>
    <row r="16" spans="1:25" x14ac:dyDescent="0.2">
      <c r="A16" s="35">
        <v>6</v>
      </c>
      <c r="B16" s="36">
        <v>3038.2810300699998</v>
      </c>
      <c r="C16" s="36">
        <v>3105.41602448</v>
      </c>
      <c r="D16" s="36">
        <v>3116.2148487499999</v>
      </c>
      <c r="E16" s="36">
        <v>3128.6245676699996</v>
      </c>
      <c r="F16" s="36">
        <v>3133.9483131000002</v>
      </c>
      <c r="G16" s="36">
        <v>3131.3459485399999</v>
      </c>
      <c r="H16" s="36">
        <v>3136.0557306199998</v>
      </c>
      <c r="I16" s="36">
        <v>3099.8169635299996</v>
      </c>
      <c r="J16" s="36">
        <v>3024.9992453999998</v>
      </c>
      <c r="K16" s="36">
        <v>2965.3017245899996</v>
      </c>
      <c r="L16" s="36">
        <v>2934.96910708</v>
      </c>
      <c r="M16" s="36">
        <v>2934.0322352799999</v>
      </c>
      <c r="N16" s="36">
        <v>2945.0191793599997</v>
      </c>
      <c r="O16" s="36">
        <v>2992.8450637199999</v>
      </c>
      <c r="P16" s="36">
        <v>3008.8555434299997</v>
      </c>
      <c r="Q16" s="36">
        <v>3028.8986115899997</v>
      </c>
      <c r="R16" s="36">
        <v>3020.6264216799996</v>
      </c>
      <c r="S16" s="36">
        <v>2976.9938768099996</v>
      </c>
      <c r="T16" s="36">
        <v>2934.2371914199998</v>
      </c>
      <c r="U16" s="36">
        <v>2909.4725308399998</v>
      </c>
      <c r="V16" s="36">
        <v>2912.4291848600001</v>
      </c>
      <c r="W16" s="36">
        <v>2919.3952325299997</v>
      </c>
      <c r="X16" s="36">
        <v>2942.7619945900001</v>
      </c>
      <c r="Y16" s="36">
        <v>2964.0390902499998</v>
      </c>
    </row>
    <row r="17" spans="1:25" x14ac:dyDescent="0.2">
      <c r="A17" s="35">
        <v>7</v>
      </c>
      <c r="B17" s="36">
        <v>2996.9019536000001</v>
      </c>
      <c r="C17" s="36">
        <v>3056.8946551099998</v>
      </c>
      <c r="D17" s="36">
        <v>3089.98081796</v>
      </c>
      <c r="E17" s="36">
        <v>3100.3513907900001</v>
      </c>
      <c r="F17" s="36">
        <v>3106.4658316800001</v>
      </c>
      <c r="G17" s="36">
        <v>3107.5801933999996</v>
      </c>
      <c r="H17" s="36">
        <v>3090.73877081</v>
      </c>
      <c r="I17" s="36">
        <v>3056.7556587899999</v>
      </c>
      <c r="J17" s="36">
        <v>3001.03434032</v>
      </c>
      <c r="K17" s="36">
        <v>2962.3879637599998</v>
      </c>
      <c r="L17" s="36">
        <v>2947.8985522799999</v>
      </c>
      <c r="M17" s="36">
        <v>2952.8764835299999</v>
      </c>
      <c r="N17" s="36">
        <v>2973.4092610599996</v>
      </c>
      <c r="O17" s="36">
        <v>3009.6376146299999</v>
      </c>
      <c r="P17" s="36">
        <v>3041.0630164299996</v>
      </c>
      <c r="Q17" s="36">
        <v>3060.6159334700001</v>
      </c>
      <c r="R17" s="36">
        <v>3050.6599433599999</v>
      </c>
      <c r="S17" s="36">
        <v>3017.1030299299996</v>
      </c>
      <c r="T17" s="36">
        <v>2968.68648046</v>
      </c>
      <c r="U17" s="36">
        <v>2934.54714943</v>
      </c>
      <c r="V17" s="36">
        <v>2940.5843493699999</v>
      </c>
      <c r="W17" s="36">
        <v>2961.1290260699998</v>
      </c>
      <c r="X17" s="36">
        <v>2973.0941245199997</v>
      </c>
      <c r="Y17" s="36">
        <v>2990.3316192299999</v>
      </c>
    </row>
    <row r="18" spans="1:25" x14ac:dyDescent="0.2">
      <c r="A18" s="35">
        <v>8</v>
      </c>
      <c r="B18" s="36">
        <v>3008.86677095</v>
      </c>
      <c r="C18" s="36">
        <v>3068.0008903799999</v>
      </c>
      <c r="D18" s="36">
        <v>3105.5572983799998</v>
      </c>
      <c r="E18" s="36">
        <v>3102.1829637899996</v>
      </c>
      <c r="F18" s="36">
        <v>3101.5940958699998</v>
      </c>
      <c r="G18" s="36">
        <v>3098.38442145</v>
      </c>
      <c r="H18" s="36">
        <v>3099.8633173200001</v>
      </c>
      <c r="I18" s="36">
        <v>3081.8526972099999</v>
      </c>
      <c r="J18" s="36">
        <v>3031.2836970099997</v>
      </c>
      <c r="K18" s="36">
        <v>2990.4316403899998</v>
      </c>
      <c r="L18" s="36">
        <v>2978.46098906</v>
      </c>
      <c r="M18" s="36">
        <v>2976.4444888799999</v>
      </c>
      <c r="N18" s="36">
        <v>2980.0350901699999</v>
      </c>
      <c r="O18" s="36">
        <v>3024.2531624199996</v>
      </c>
      <c r="P18" s="36">
        <v>3036.0552190899998</v>
      </c>
      <c r="Q18" s="36">
        <v>3055.5375030800001</v>
      </c>
      <c r="R18" s="36">
        <v>3062.5237785099998</v>
      </c>
      <c r="S18" s="36">
        <v>3025.11336067</v>
      </c>
      <c r="T18" s="36">
        <v>2965.9234881999996</v>
      </c>
      <c r="U18" s="36">
        <v>2928.2689694999999</v>
      </c>
      <c r="V18" s="36">
        <v>2936.0593726299999</v>
      </c>
      <c r="W18" s="36">
        <v>2955.9124121599998</v>
      </c>
      <c r="X18" s="36">
        <v>2967.3361898899998</v>
      </c>
      <c r="Y18" s="36">
        <v>2983.2123607599997</v>
      </c>
    </row>
    <row r="19" spans="1:25" x14ac:dyDescent="0.2">
      <c r="A19" s="35">
        <v>9</v>
      </c>
      <c r="B19" s="36">
        <v>2978.0242173399997</v>
      </c>
      <c r="C19" s="36">
        <v>3029.1564727599998</v>
      </c>
      <c r="D19" s="36">
        <v>3090.0514796399998</v>
      </c>
      <c r="E19" s="36">
        <v>3094.0538343899998</v>
      </c>
      <c r="F19" s="36">
        <v>3099.1633842299998</v>
      </c>
      <c r="G19" s="36">
        <v>3088.0065234600002</v>
      </c>
      <c r="H19" s="36">
        <v>3053.8717296700001</v>
      </c>
      <c r="I19" s="36">
        <v>3024.54180907</v>
      </c>
      <c r="J19" s="36">
        <v>2981.8982487199996</v>
      </c>
      <c r="K19" s="36">
        <v>2965.9856890799997</v>
      </c>
      <c r="L19" s="36">
        <v>2965.6599818499999</v>
      </c>
      <c r="M19" s="36">
        <v>2975.2803905400001</v>
      </c>
      <c r="N19" s="36">
        <v>2991.2208216999998</v>
      </c>
      <c r="O19" s="36">
        <v>3026.7091142699996</v>
      </c>
      <c r="P19" s="36">
        <v>3031.70492896</v>
      </c>
      <c r="Q19" s="36">
        <v>3035.1350361099999</v>
      </c>
      <c r="R19" s="36">
        <v>3041.0018960399998</v>
      </c>
      <c r="S19" s="36">
        <v>3025.9151384799998</v>
      </c>
      <c r="T19" s="36">
        <v>2973.18976496</v>
      </c>
      <c r="U19" s="36">
        <v>2936.8642573399998</v>
      </c>
      <c r="V19" s="36">
        <v>2940.0741251099998</v>
      </c>
      <c r="W19" s="36">
        <v>2958.91110084</v>
      </c>
      <c r="X19" s="36">
        <v>2984.0616098199998</v>
      </c>
      <c r="Y19" s="36">
        <v>3001.2787805499997</v>
      </c>
    </row>
    <row r="20" spans="1:25" x14ac:dyDescent="0.2">
      <c r="A20" s="35">
        <v>10</v>
      </c>
      <c r="B20" s="36">
        <v>3009.6200531700001</v>
      </c>
      <c r="C20" s="36">
        <v>3048.8215627799996</v>
      </c>
      <c r="D20" s="36">
        <v>3100.7751133399997</v>
      </c>
      <c r="E20" s="36">
        <v>3099.4143927599998</v>
      </c>
      <c r="F20" s="36">
        <v>3103.9165375699999</v>
      </c>
      <c r="G20" s="36">
        <v>3104.9673300700001</v>
      </c>
      <c r="H20" s="36">
        <v>3080.5203317599999</v>
      </c>
      <c r="I20" s="36">
        <v>3047.2323009099996</v>
      </c>
      <c r="J20" s="36">
        <v>3011.9402307299997</v>
      </c>
      <c r="K20" s="36">
        <v>2971.72848664</v>
      </c>
      <c r="L20" s="36">
        <v>2963.5357695199996</v>
      </c>
      <c r="M20" s="36">
        <v>2974.30858846</v>
      </c>
      <c r="N20" s="36">
        <v>2978.0978223799998</v>
      </c>
      <c r="O20" s="36">
        <v>2978.4793073599999</v>
      </c>
      <c r="P20" s="36">
        <v>3023.0829619599999</v>
      </c>
      <c r="Q20" s="36">
        <v>3059.2175208899998</v>
      </c>
      <c r="R20" s="36">
        <v>3055.9443367999997</v>
      </c>
      <c r="S20" s="36">
        <v>3035.19146572</v>
      </c>
      <c r="T20" s="36">
        <v>2968.0019419199998</v>
      </c>
      <c r="U20" s="36">
        <v>2929.4988671799997</v>
      </c>
      <c r="V20" s="36">
        <v>2929.19280893</v>
      </c>
      <c r="W20" s="36">
        <v>2945.1675284399998</v>
      </c>
      <c r="X20" s="36">
        <v>2967.7543223299999</v>
      </c>
      <c r="Y20" s="36">
        <v>3000.0109366799998</v>
      </c>
    </row>
    <row r="21" spans="1:25" x14ac:dyDescent="0.2">
      <c r="A21" s="35">
        <v>11</v>
      </c>
      <c r="B21" s="36">
        <v>3000.8947147699996</v>
      </c>
      <c r="C21" s="36">
        <v>3043.94307179</v>
      </c>
      <c r="D21" s="36">
        <v>3072.5545682500001</v>
      </c>
      <c r="E21" s="36">
        <v>3073.7799107699998</v>
      </c>
      <c r="F21" s="36">
        <v>3073.9022532099998</v>
      </c>
      <c r="G21" s="36">
        <v>3087.0014910499999</v>
      </c>
      <c r="H21" s="36">
        <v>3091.75251222</v>
      </c>
      <c r="I21" s="36">
        <v>3029.8166044699997</v>
      </c>
      <c r="J21" s="36">
        <v>2978.4684056499996</v>
      </c>
      <c r="K21" s="36">
        <v>2953.84610845</v>
      </c>
      <c r="L21" s="36">
        <v>2948.5281235299999</v>
      </c>
      <c r="M21" s="36">
        <v>2954.2140187</v>
      </c>
      <c r="N21" s="36">
        <v>2970.6582321299998</v>
      </c>
      <c r="O21" s="36">
        <v>3004.5837063399999</v>
      </c>
      <c r="P21" s="36">
        <v>3028.9793052999999</v>
      </c>
      <c r="Q21" s="36">
        <v>3072.4709343099998</v>
      </c>
      <c r="R21" s="36">
        <v>3059.1092657300001</v>
      </c>
      <c r="S21" s="36">
        <v>3010.2031117499996</v>
      </c>
      <c r="T21" s="36">
        <v>2927.8186159899997</v>
      </c>
      <c r="U21" s="36">
        <v>2899.3000215399998</v>
      </c>
      <c r="V21" s="36">
        <v>2912.2722746899999</v>
      </c>
      <c r="W21" s="36">
        <v>2927.4186797099997</v>
      </c>
      <c r="X21" s="36">
        <v>2945.0706765399996</v>
      </c>
      <c r="Y21" s="36">
        <v>2958.1478583899998</v>
      </c>
    </row>
    <row r="22" spans="1:25" x14ac:dyDescent="0.2">
      <c r="A22" s="35">
        <v>12</v>
      </c>
      <c r="B22" s="36">
        <v>3010.1276119299996</v>
      </c>
      <c r="C22" s="36">
        <v>3077.2660434799996</v>
      </c>
      <c r="D22" s="36">
        <v>3081.9974903299999</v>
      </c>
      <c r="E22" s="36">
        <v>3079.8746970799998</v>
      </c>
      <c r="F22" s="36">
        <v>3078.0842057599998</v>
      </c>
      <c r="G22" s="36">
        <v>3082.8585545699998</v>
      </c>
      <c r="H22" s="36">
        <v>3080.7401961499995</v>
      </c>
      <c r="I22" s="36">
        <v>3015.2870154299999</v>
      </c>
      <c r="J22" s="36">
        <v>2960.7848911399997</v>
      </c>
      <c r="K22" s="36">
        <v>2923.3065628499999</v>
      </c>
      <c r="L22" s="36">
        <v>2923.9640916099997</v>
      </c>
      <c r="M22" s="36">
        <v>2930.3572981399998</v>
      </c>
      <c r="N22" s="36">
        <v>2935.6574145899999</v>
      </c>
      <c r="O22" s="36">
        <v>2955.8294913</v>
      </c>
      <c r="P22" s="36">
        <v>3000.9411476800001</v>
      </c>
      <c r="Q22" s="36">
        <v>3047.7731866299996</v>
      </c>
      <c r="R22" s="36">
        <v>3049.42074069</v>
      </c>
      <c r="S22" s="36">
        <v>3009.1623649600001</v>
      </c>
      <c r="T22" s="36">
        <v>2937.43058148</v>
      </c>
      <c r="U22" s="36">
        <v>2912.0755270300001</v>
      </c>
      <c r="V22" s="36">
        <v>2915.8549975199999</v>
      </c>
      <c r="W22" s="36">
        <v>2928.5708833200001</v>
      </c>
      <c r="X22" s="36">
        <v>2946.0740744</v>
      </c>
      <c r="Y22" s="36">
        <v>2962.4022082199999</v>
      </c>
    </row>
    <row r="23" spans="1:25" x14ac:dyDescent="0.2">
      <c r="A23" s="35">
        <v>13</v>
      </c>
      <c r="B23" s="36">
        <v>3078.8498957500001</v>
      </c>
      <c r="C23" s="36">
        <v>3106.8807938799996</v>
      </c>
      <c r="D23" s="36">
        <v>3082.2549093499997</v>
      </c>
      <c r="E23" s="36">
        <v>3077.5957800199999</v>
      </c>
      <c r="F23" s="36">
        <v>3078.5290289999998</v>
      </c>
      <c r="G23" s="36">
        <v>3084.6643868799997</v>
      </c>
      <c r="H23" s="36">
        <v>3093.3431832900001</v>
      </c>
      <c r="I23" s="36">
        <v>3071.9991279000001</v>
      </c>
      <c r="J23" s="36">
        <v>3000.13927835</v>
      </c>
      <c r="K23" s="36">
        <v>2958.7904032399997</v>
      </c>
      <c r="L23" s="36">
        <v>2958.4595998</v>
      </c>
      <c r="M23" s="36">
        <v>2963.7007097399996</v>
      </c>
      <c r="N23" s="36">
        <v>2982.0103644599999</v>
      </c>
      <c r="O23" s="36">
        <v>3020.53131532</v>
      </c>
      <c r="P23" s="36">
        <v>3064.3449603099998</v>
      </c>
      <c r="Q23" s="36">
        <v>3037.42089743</v>
      </c>
      <c r="R23" s="36">
        <v>3009.1033657599996</v>
      </c>
      <c r="S23" s="36">
        <v>2969.41879174</v>
      </c>
      <c r="T23" s="36">
        <v>2907.5239947599998</v>
      </c>
      <c r="U23" s="36">
        <v>2876.7707041099998</v>
      </c>
      <c r="V23" s="36">
        <v>2880.1821866400001</v>
      </c>
      <c r="W23" s="36">
        <v>2890.9987412699998</v>
      </c>
      <c r="X23" s="36">
        <v>2905.90037153</v>
      </c>
      <c r="Y23" s="36">
        <v>2934.0913340299999</v>
      </c>
    </row>
    <row r="24" spans="1:25" x14ac:dyDescent="0.2">
      <c r="A24" s="35">
        <v>14</v>
      </c>
      <c r="B24" s="36">
        <v>2985.0215530399996</v>
      </c>
      <c r="C24" s="36">
        <v>3024.67538947</v>
      </c>
      <c r="D24" s="36">
        <v>3054.2228042900001</v>
      </c>
      <c r="E24" s="36">
        <v>3070.4028580399995</v>
      </c>
      <c r="F24" s="36">
        <v>3071.6258099299998</v>
      </c>
      <c r="G24" s="36">
        <v>3070.3763817399999</v>
      </c>
      <c r="H24" s="36">
        <v>3079.0150980399999</v>
      </c>
      <c r="I24" s="36">
        <v>3049.4791235999996</v>
      </c>
      <c r="J24" s="36">
        <v>2975.9503238699999</v>
      </c>
      <c r="K24" s="36">
        <v>2945.32008971</v>
      </c>
      <c r="L24" s="36">
        <v>2922.4687885799999</v>
      </c>
      <c r="M24" s="36">
        <v>2932.1848986</v>
      </c>
      <c r="N24" s="36">
        <v>2949.66505336</v>
      </c>
      <c r="O24" s="36">
        <v>2990.4061287899999</v>
      </c>
      <c r="P24" s="36">
        <v>3031.1815554399996</v>
      </c>
      <c r="Q24" s="36">
        <v>3040.80864324</v>
      </c>
      <c r="R24" s="36">
        <v>3029.40652899</v>
      </c>
      <c r="S24" s="36">
        <v>2999.46495422</v>
      </c>
      <c r="T24" s="36">
        <v>2929.4293113499998</v>
      </c>
      <c r="U24" s="36">
        <v>2887.8865891199998</v>
      </c>
      <c r="V24" s="36">
        <v>2888.15988401</v>
      </c>
      <c r="W24" s="36">
        <v>2905.7568606499999</v>
      </c>
      <c r="X24" s="36">
        <v>2920.89501389</v>
      </c>
      <c r="Y24" s="36">
        <v>2935.9036908599996</v>
      </c>
    </row>
    <row r="25" spans="1:25" x14ac:dyDescent="0.2">
      <c r="A25" s="35">
        <v>15</v>
      </c>
      <c r="B25" s="36">
        <v>3037.2299162899999</v>
      </c>
      <c r="C25" s="36">
        <v>3077.5718563999999</v>
      </c>
      <c r="D25" s="36">
        <v>3073.6696440599999</v>
      </c>
      <c r="E25" s="36">
        <v>3071.1013748800001</v>
      </c>
      <c r="F25" s="36">
        <v>3076.2975844500002</v>
      </c>
      <c r="G25" s="36">
        <v>3081.6829192</v>
      </c>
      <c r="H25" s="36">
        <v>3083.9907043199996</v>
      </c>
      <c r="I25" s="36">
        <v>3026.0271428699998</v>
      </c>
      <c r="J25" s="36">
        <v>2968.7267915699999</v>
      </c>
      <c r="K25" s="36">
        <v>2937.6361791099998</v>
      </c>
      <c r="L25" s="36">
        <v>2926.9167548599999</v>
      </c>
      <c r="M25" s="36">
        <v>2941.1130672199997</v>
      </c>
      <c r="N25" s="36">
        <v>2951.9225145400001</v>
      </c>
      <c r="O25" s="36">
        <v>2982.9735308199997</v>
      </c>
      <c r="P25" s="36">
        <v>3028.1742793799999</v>
      </c>
      <c r="Q25" s="36">
        <v>3047.2109880999997</v>
      </c>
      <c r="R25" s="36">
        <v>3031.2379864699997</v>
      </c>
      <c r="S25" s="36">
        <v>2985.9903331199998</v>
      </c>
      <c r="T25" s="36">
        <v>2891.94610702</v>
      </c>
      <c r="U25" s="36">
        <v>2854.3488304399998</v>
      </c>
      <c r="V25" s="36">
        <v>2854.0070339599997</v>
      </c>
      <c r="W25" s="36">
        <v>2859.69834494</v>
      </c>
      <c r="X25" s="36">
        <v>2857.1298053299997</v>
      </c>
      <c r="Y25" s="36">
        <v>2866.9800378099999</v>
      </c>
    </row>
    <row r="26" spans="1:25" x14ac:dyDescent="0.2">
      <c r="A26" s="35">
        <v>16</v>
      </c>
      <c r="B26" s="36">
        <v>2945.5221120499996</v>
      </c>
      <c r="C26" s="36">
        <v>3037.25482822</v>
      </c>
      <c r="D26" s="36">
        <v>3073.0943944999999</v>
      </c>
      <c r="E26" s="36">
        <v>3074.9927862499999</v>
      </c>
      <c r="F26" s="36">
        <v>3067.4981787799998</v>
      </c>
      <c r="G26" s="36">
        <v>3074.1670617999998</v>
      </c>
      <c r="H26" s="36">
        <v>3099.3728913399996</v>
      </c>
      <c r="I26" s="36">
        <v>3044.7895345299999</v>
      </c>
      <c r="J26" s="36">
        <v>3000.1016252499999</v>
      </c>
      <c r="K26" s="36">
        <v>2980.0815400699998</v>
      </c>
      <c r="L26" s="36">
        <v>2975.3639460199997</v>
      </c>
      <c r="M26" s="36">
        <v>2968.03997863</v>
      </c>
      <c r="N26" s="36">
        <v>2965.3925032799998</v>
      </c>
      <c r="O26" s="36">
        <v>2994.7620567399999</v>
      </c>
      <c r="P26" s="36">
        <v>3033.8871307999998</v>
      </c>
      <c r="Q26" s="36">
        <v>3039.8334868099996</v>
      </c>
      <c r="R26" s="36">
        <v>3029.1025891300001</v>
      </c>
      <c r="S26" s="36">
        <v>3019.8439289299999</v>
      </c>
      <c r="T26" s="36">
        <v>2952.7708390099997</v>
      </c>
      <c r="U26" s="36">
        <v>2918.5851998200001</v>
      </c>
      <c r="V26" s="36">
        <v>2924.58811814</v>
      </c>
      <c r="W26" s="36">
        <v>2940.9103465799999</v>
      </c>
      <c r="X26" s="36">
        <v>2956.9501427399996</v>
      </c>
      <c r="Y26" s="36">
        <v>2960.1869318399999</v>
      </c>
    </row>
    <row r="27" spans="1:25" x14ac:dyDescent="0.2">
      <c r="A27" s="35">
        <v>17</v>
      </c>
      <c r="B27" s="36">
        <v>3067.4479612999999</v>
      </c>
      <c r="C27" s="36">
        <v>3097.2445703999997</v>
      </c>
      <c r="D27" s="36">
        <v>3080.3629221699998</v>
      </c>
      <c r="E27" s="36">
        <v>3074.96718096</v>
      </c>
      <c r="F27" s="36">
        <v>3078.1371909300001</v>
      </c>
      <c r="G27" s="36">
        <v>3087.0113657699999</v>
      </c>
      <c r="H27" s="36">
        <v>3100.6070154899999</v>
      </c>
      <c r="I27" s="36">
        <v>3064.1842513699999</v>
      </c>
      <c r="J27" s="36">
        <v>3023.0905496800001</v>
      </c>
      <c r="K27" s="36">
        <v>3013.3459964299996</v>
      </c>
      <c r="L27" s="36">
        <v>3008.2973354399996</v>
      </c>
      <c r="M27" s="36">
        <v>3010.4490434699997</v>
      </c>
      <c r="N27" s="36">
        <v>3013.8316387999998</v>
      </c>
      <c r="O27" s="36">
        <v>3032.3390169999998</v>
      </c>
      <c r="P27" s="36">
        <v>3073.8952067300002</v>
      </c>
      <c r="Q27" s="36">
        <v>3105.1324006599998</v>
      </c>
      <c r="R27" s="36">
        <v>3085.11624919</v>
      </c>
      <c r="S27" s="36">
        <v>3060.5157248800001</v>
      </c>
      <c r="T27" s="36">
        <v>3002.1300108199998</v>
      </c>
      <c r="U27" s="36">
        <v>2970.6399839599999</v>
      </c>
      <c r="V27" s="36">
        <v>2965.6460399799998</v>
      </c>
      <c r="W27" s="36">
        <v>2975.0213019600001</v>
      </c>
      <c r="X27" s="36">
        <v>2989.2093153599999</v>
      </c>
      <c r="Y27" s="36">
        <v>2996.6168003899998</v>
      </c>
    </row>
    <row r="28" spans="1:25" x14ac:dyDescent="0.2">
      <c r="A28" s="35">
        <v>18</v>
      </c>
      <c r="B28" s="36">
        <v>3014.25984698</v>
      </c>
      <c r="C28" s="36">
        <v>3088.0768354899997</v>
      </c>
      <c r="D28" s="36">
        <v>3158.2047975999999</v>
      </c>
      <c r="E28" s="36">
        <v>3161.4780595699999</v>
      </c>
      <c r="F28" s="36">
        <v>3166.4512503599999</v>
      </c>
      <c r="G28" s="36">
        <v>3162.4559140999995</v>
      </c>
      <c r="H28" s="36">
        <v>3119.1029351399998</v>
      </c>
      <c r="I28" s="36">
        <v>3051.8129646799998</v>
      </c>
      <c r="J28" s="36">
        <v>3009.6929284499997</v>
      </c>
      <c r="K28" s="36">
        <v>2983.97214089</v>
      </c>
      <c r="L28" s="36">
        <v>2983.6907460099997</v>
      </c>
      <c r="M28" s="36">
        <v>2990.60833323</v>
      </c>
      <c r="N28" s="36">
        <v>2997.7549684199998</v>
      </c>
      <c r="O28" s="36">
        <v>3013.8866674599999</v>
      </c>
      <c r="P28" s="36">
        <v>3055.3893110399999</v>
      </c>
      <c r="Q28" s="36">
        <v>3085.2875847499995</v>
      </c>
      <c r="R28" s="36">
        <v>3070.4212080599996</v>
      </c>
      <c r="S28" s="36">
        <v>3055.5252354599997</v>
      </c>
      <c r="T28" s="36">
        <v>2979.98820897</v>
      </c>
      <c r="U28" s="36">
        <v>2950.2862256999997</v>
      </c>
      <c r="V28" s="36">
        <v>2956.3538505699998</v>
      </c>
      <c r="W28" s="36">
        <v>2963.52853</v>
      </c>
      <c r="X28" s="36">
        <v>2969.8432914999999</v>
      </c>
      <c r="Y28" s="36">
        <v>2981.0391582499997</v>
      </c>
    </row>
    <row r="29" spans="1:25" x14ac:dyDescent="0.2">
      <c r="A29" s="35">
        <v>19</v>
      </c>
      <c r="B29" s="36">
        <v>2971.1131560999997</v>
      </c>
      <c r="C29" s="36">
        <v>3037.1402171300001</v>
      </c>
      <c r="D29" s="36">
        <v>3111.7323973299999</v>
      </c>
      <c r="E29" s="36">
        <v>3115.06334741</v>
      </c>
      <c r="F29" s="36">
        <v>3136.8701309100002</v>
      </c>
      <c r="G29" s="36">
        <v>3117.8771517999999</v>
      </c>
      <c r="H29" s="36">
        <v>3060.1185830199997</v>
      </c>
      <c r="I29" s="36">
        <v>3007.9247422899998</v>
      </c>
      <c r="J29" s="36">
        <v>2961.4835754699998</v>
      </c>
      <c r="K29" s="36">
        <v>2937.6654417799996</v>
      </c>
      <c r="L29" s="36">
        <v>2930.7756128399997</v>
      </c>
      <c r="M29" s="36">
        <v>2937.8183488699997</v>
      </c>
      <c r="N29" s="36">
        <v>2955.84370752</v>
      </c>
      <c r="O29" s="36">
        <v>2960.7006344399997</v>
      </c>
      <c r="P29" s="36">
        <v>3000.9781082199997</v>
      </c>
      <c r="Q29" s="36">
        <v>3036.4536372199996</v>
      </c>
      <c r="R29" s="36">
        <v>3042.7765447500001</v>
      </c>
      <c r="S29" s="36">
        <v>3032.7598507099997</v>
      </c>
      <c r="T29" s="36">
        <v>2962.2077880799998</v>
      </c>
      <c r="U29" s="36">
        <v>2922.1090464899999</v>
      </c>
      <c r="V29" s="36">
        <v>2916.4365818199999</v>
      </c>
      <c r="W29" s="36">
        <v>2921.2801024999999</v>
      </c>
      <c r="X29" s="36">
        <v>2945.1171473999998</v>
      </c>
      <c r="Y29" s="36">
        <v>2958.0844292399997</v>
      </c>
    </row>
    <row r="30" spans="1:25" x14ac:dyDescent="0.2">
      <c r="A30" s="35">
        <v>20</v>
      </c>
      <c r="B30" s="36">
        <v>2978.8212913399998</v>
      </c>
      <c r="C30" s="36">
        <v>3048.9271125699997</v>
      </c>
      <c r="D30" s="36">
        <v>3117.0552168399995</v>
      </c>
      <c r="E30" s="36">
        <v>3124.63329458</v>
      </c>
      <c r="F30" s="36">
        <v>3142.78960031</v>
      </c>
      <c r="G30" s="36">
        <v>3130.24605827</v>
      </c>
      <c r="H30" s="36">
        <v>3114.8735156199996</v>
      </c>
      <c r="I30" s="36">
        <v>3080.5245696099996</v>
      </c>
      <c r="J30" s="36">
        <v>2995.9326836099999</v>
      </c>
      <c r="K30" s="36">
        <v>2955.4994949500001</v>
      </c>
      <c r="L30" s="36">
        <v>2949.1437698300001</v>
      </c>
      <c r="M30" s="36">
        <v>2958.1594361899997</v>
      </c>
      <c r="N30" s="36">
        <v>2977.4761501799999</v>
      </c>
      <c r="O30" s="36">
        <v>2991.04153774</v>
      </c>
      <c r="P30" s="36">
        <v>3026.5745266399999</v>
      </c>
      <c r="Q30" s="36">
        <v>3055.5621384800002</v>
      </c>
      <c r="R30" s="36">
        <v>3055.3529781900002</v>
      </c>
      <c r="S30" s="36">
        <v>3030.25271836</v>
      </c>
      <c r="T30" s="36">
        <v>2966.6948590999996</v>
      </c>
      <c r="U30" s="36">
        <v>2926.6490726299999</v>
      </c>
      <c r="V30" s="36">
        <v>2914.5880370599998</v>
      </c>
      <c r="W30" s="36">
        <v>2916.7883103899999</v>
      </c>
      <c r="X30" s="36">
        <v>2938.04380554</v>
      </c>
      <c r="Y30" s="36">
        <v>2968.9715321999997</v>
      </c>
    </row>
    <row r="31" spans="1:25" x14ac:dyDescent="0.2">
      <c r="A31" s="35">
        <v>21</v>
      </c>
      <c r="B31" s="36">
        <v>3041.4866981599998</v>
      </c>
      <c r="C31" s="36">
        <v>3101.4365145999996</v>
      </c>
      <c r="D31" s="36">
        <v>3165.0833807200002</v>
      </c>
      <c r="E31" s="36">
        <v>3165.93834268</v>
      </c>
      <c r="F31" s="36">
        <v>3166.1634528599998</v>
      </c>
      <c r="G31" s="36">
        <v>3169.6612544699997</v>
      </c>
      <c r="H31" s="36">
        <v>3143.4975386499996</v>
      </c>
      <c r="I31" s="36">
        <v>3077.1690659499995</v>
      </c>
      <c r="J31" s="36">
        <v>3034.6446007899999</v>
      </c>
      <c r="K31" s="36">
        <v>2981.27170359</v>
      </c>
      <c r="L31" s="36">
        <v>2955.4105340900001</v>
      </c>
      <c r="M31" s="36">
        <v>2958.1682183799999</v>
      </c>
      <c r="N31" s="36">
        <v>2973.0855539499998</v>
      </c>
      <c r="O31" s="36">
        <v>2983.7193170199998</v>
      </c>
      <c r="P31" s="36">
        <v>3024.0129336999998</v>
      </c>
      <c r="Q31" s="36">
        <v>3047.7392290499997</v>
      </c>
      <c r="R31" s="36">
        <v>3023.3009939599997</v>
      </c>
      <c r="S31" s="36">
        <v>3015.3612723599999</v>
      </c>
      <c r="T31" s="36">
        <v>2966.4096628599996</v>
      </c>
      <c r="U31" s="36">
        <v>2919.7088904499997</v>
      </c>
      <c r="V31" s="36">
        <v>2931.4349370899999</v>
      </c>
      <c r="W31" s="36">
        <v>2944.2356022700001</v>
      </c>
      <c r="X31" s="36">
        <v>2966.4467053200001</v>
      </c>
      <c r="Y31" s="36">
        <v>2995.0626603400001</v>
      </c>
    </row>
    <row r="32" spans="1:25" x14ac:dyDescent="0.2">
      <c r="A32" s="35">
        <v>22</v>
      </c>
      <c r="B32" s="36">
        <v>2995.9282626899999</v>
      </c>
      <c r="C32" s="36">
        <v>3041.1128841599998</v>
      </c>
      <c r="D32" s="36">
        <v>3097.4125049299996</v>
      </c>
      <c r="E32" s="36">
        <v>3099.4047117999999</v>
      </c>
      <c r="F32" s="36">
        <v>3097.09523296</v>
      </c>
      <c r="G32" s="36">
        <v>3069.6829096799997</v>
      </c>
      <c r="H32" s="36">
        <v>3049.17748411</v>
      </c>
      <c r="I32" s="36">
        <v>2993.8085717700001</v>
      </c>
      <c r="J32" s="36">
        <v>2958.3108772199998</v>
      </c>
      <c r="K32" s="36">
        <v>2958.7321011299996</v>
      </c>
      <c r="L32" s="36">
        <v>2969.90016203</v>
      </c>
      <c r="M32" s="36">
        <v>2963.4060754399998</v>
      </c>
      <c r="N32" s="36">
        <v>2975.0353300799998</v>
      </c>
      <c r="O32" s="36">
        <v>3025.4616404999997</v>
      </c>
      <c r="P32" s="36">
        <v>3085.1052530599995</v>
      </c>
      <c r="Q32" s="36">
        <v>3099.3951520799997</v>
      </c>
      <c r="R32" s="36">
        <v>3094.8561392299998</v>
      </c>
      <c r="S32" s="36">
        <v>3065.7035248999996</v>
      </c>
      <c r="T32" s="36">
        <v>2991.4419854899998</v>
      </c>
      <c r="U32" s="36">
        <v>2952.3077485700001</v>
      </c>
      <c r="V32" s="36">
        <v>2928.95973353</v>
      </c>
      <c r="W32" s="36">
        <v>2930.1135872199998</v>
      </c>
      <c r="X32" s="36">
        <v>2948.3056268699997</v>
      </c>
      <c r="Y32" s="36">
        <v>2965.48843678</v>
      </c>
    </row>
    <row r="33" spans="1:25" x14ac:dyDescent="0.2">
      <c r="A33" s="35">
        <v>23</v>
      </c>
      <c r="B33" s="36">
        <v>2970.7471018499996</v>
      </c>
      <c r="C33" s="36">
        <v>3031.05049706</v>
      </c>
      <c r="D33" s="36">
        <v>3081.7344101799999</v>
      </c>
      <c r="E33" s="36">
        <v>3088.6417317</v>
      </c>
      <c r="F33" s="36">
        <v>3081.7211539499999</v>
      </c>
      <c r="G33" s="36">
        <v>3061.7898492199997</v>
      </c>
      <c r="H33" s="36">
        <v>3042.0935662500001</v>
      </c>
      <c r="I33" s="36">
        <v>2982.4034613999997</v>
      </c>
      <c r="J33" s="36">
        <v>2936.29589068</v>
      </c>
      <c r="K33" s="36">
        <v>2913.1231780099997</v>
      </c>
      <c r="L33" s="36">
        <v>2951.6690326200001</v>
      </c>
      <c r="M33" s="36">
        <v>2964.50640544</v>
      </c>
      <c r="N33" s="36">
        <v>3005.4526291899997</v>
      </c>
      <c r="O33" s="36">
        <v>3037.1866431200001</v>
      </c>
      <c r="P33" s="36">
        <v>3061.8076526599998</v>
      </c>
      <c r="Q33" s="36">
        <v>3079.0002030399996</v>
      </c>
      <c r="R33" s="36">
        <v>3069.4921799499998</v>
      </c>
      <c r="S33" s="36">
        <v>3034.62533979</v>
      </c>
      <c r="T33" s="36">
        <v>2957.8590860299996</v>
      </c>
      <c r="U33" s="36">
        <v>2912.2634428199999</v>
      </c>
      <c r="V33" s="36">
        <v>2925.92926799</v>
      </c>
      <c r="W33" s="36">
        <v>2910.3048097699998</v>
      </c>
      <c r="X33" s="36">
        <v>2924.4587632199996</v>
      </c>
      <c r="Y33" s="36">
        <v>2943.48487888</v>
      </c>
    </row>
    <row r="34" spans="1:25" x14ac:dyDescent="0.2">
      <c r="A34" s="35">
        <v>24</v>
      </c>
      <c r="B34" s="36">
        <v>2982.9714070499999</v>
      </c>
      <c r="C34" s="36">
        <v>3032.35429221</v>
      </c>
      <c r="D34" s="36">
        <v>3086.1100405699999</v>
      </c>
      <c r="E34" s="36">
        <v>3095.6060923</v>
      </c>
      <c r="F34" s="36">
        <v>3092.3651956600002</v>
      </c>
      <c r="G34" s="36">
        <v>3069.3990797499996</v>
      </c>
      <c r="H34" s="36">
        <v>3045.2487004499999</v>
      </c>
      <c r="I34" s="36">
        <v>2995.91165125</v>
      </c>
      <c r="J34" s="36">
        <v>2946.2214235399997</v>
      </c>
      <c r="K34" s="36">
        <v>2919.8028435399997</v>
      </c>
      <c r="L34" s="36">
        <v>2944.7276447899999</v>
      </c>
      <c r="M34" s="36">
        <v>2935.5580310399996</v>
      </c>
      <c r="N34" s="36">
        <v>2954.4471294800001</v>
      </c>
      <c r="O34" s="36">
        <v>2994.35515743</v>
      </c>
      <c r="P34" s="36">
        <v>3032.5263168299998</v>
      </c>
      <c r="Q34" s="36">
        <v>3054.81896456</v>
      </c>
      <c r="R34" s="36">
        <v>3043.9586299099997</v>
      </c>
      <c r="S34" s="36">
        <v>3000.7290693</v>
      </c>
      <c r="T34" s="36">
        <v>2922.4290818199997</v>
      </c>
      <c r="U34" s="36">
        <v>2881.8682567999999</v>
      </c>
      <c r="V34" s="36">
        <v>2891.5773448899999</v>
      </c>
      <c r="W34" s="36">
        <v>2881.3450279899998</v>
      </c>
      <c r="X34" s="36">
        <v>2888.5590864799997</v>
      </c>
      <c r="Y34" s="36">
        <v>2902.9792186</v>
      </c>
    </row>
    <row r="35" spans="1:25" x14ac:dyDescent="0.2">
      <c r="A35" s="35">
        <v>25</v>
      </c>
      <c r="B35" s="36">
        <v>2958.1526850099999</v>
      </c>
      <c r="C35" s="36">
        <v>3002.12947846</v>
      </c>
      <c r="D35" s="36">
        <v>3063.9320067099998</v>
      </c>
      <c r="E35" s="36">
        <v>3074.83740051</v>
      </c>
      <c r="F35" s="36">
        <v>3077.3329924300001</v>
      </c>
      <c r="G35" s="36">
        <v>3057.7615891599999</v>
      </c>
      <c r="H35" s="36">
        <v>3018.0189760899998</v>
      </c>
      <c r="I35" s="36">
        <v>2956.6532605399998</v>
      </c>
      <c r="J35" s="36">
        <v>2915.0265358799998</v>
      </c>
      <c r="K35" s="36">
        <v>2907.3827625499998</v>
      </c>
      <c r="L35" s="36">
        <v>2926.91114874</v>
      </c>
      <c r="M35" s="36">
        <v>2926.3061965499996</v>
      </c>
      <c r="N35" s="36">
        <v>2946.1773796599996</v>
      </c>
      <c r="O35" s="36">
        <v>2980.23881437</v>
      </c>
      <c r="P35" s="36">
        <v>3027.0957005699997</v>
      </c>
      <c r="Q35" s="36">
        <v>3054.7215574699999</v>
      </c>
      <c r="R35" s="36">
        <v>3045.6053841799999</v>
      </c>
      <c r="S35" s="36">
        <v>3004.0057955999996</v>
      </c>
      <c r="T35" s="36">
        <v>2926.6212825199996</v>
      </c>
      <c r="U35" s="36">
        <v>2885.6775625299997</v>
      </c>
      <c r="V35" s="36">
        <v>2887.4928333599996</v>
      </c>
      <c r="W35" s="36">
        <v>2876.8846307899998</v>
      </c>
      <c r="X35" s="36">
        <v>2899.7249707299998</v>
      </c>
      <c r="Y35" s="36">
        <v>2928.7433999</v>
      </c>
    </row>
    <row r="36" spans="1:25" x14ac:dyDescent="0.2">
      <c r="A36" s="35">
        <v>26</v>
      </c>
      <c r="B36" s="36">
        <v>3007.2895751000001</v>
      </c>
      <c r="C36" s="36">
        <v>3068.1260510699999</v>
      </c>
      <c r="D36" s="36">
        <v>3134.2662834399998</v>
      </c>
      <c r="E36" s="36">
        <v>3148.67119667</v>
      </c>
      <c r="F36" s="36">
        <v>3145.6930105799997</v>
      </c>
      <c r="G36" s="36">
        <v>3131.0796672000001</v>
      </c>
      <c r="H36" s="36">
        <v>3090.5599268699998</v>
      </c>
      <c r="I36" s="36">
        <v>3017.2192360199997</v>
      </c>
      <c r="J36" s="36">
        <v>2975.49726758</v>
      </c>
      <c r="K36" s="36">
        <v>2957.30564448</v>
      </c>
      <c r="L36" s="36">
        <v>2949.4466006600001</v>
      </c>
      <c r="M36" s="36">
        <v>2948.9026752599998</v>
      </c>
      <c r="N36" s="36">
        <v>2946.4864111699999</v>
      </c>
      <c r="O36" s="36">
        <v>2973.1124980499999</v>
      </c>
      <c r="P36" s="36">
        <v>2999.0408217899999</v>
      </c>
      <c r="Q36" s="36">
        <v>3023.9668550699998</v>
      </c>
      <c r="R36" s="36">
        <v>3012.7555858399996</v>
      </c>
      <c r="S36" s="36">
        <v>2981.1570286900001</v>
      </c>
      <c r="T36" s="36">
        <v>2919.0896356999997</v>
      </c>
      <c r="U36" s="36">
        <v>2885.37409609</v>
      </c>
      <c r="V36" s="36">
        <v>2879.7358565699997</v>
      </c>
      <c r="W36" s="36">
        <v>2869.86792599</v>
      </c>
      <c r="X36" s="36">
        <v>2893.2573168999998</v>
      </c>
      <c r="Y36" s="36">
        <v>2922.0391096099997</v>
      </c>
    </row>
    <row r="37" spans="1:25" x14ac:dyDescent="0.2">
      <c r="A37" s="35">
        <v>27</v>
      </c>
      <c r="B37" s="36">
        <v>2887.3175831999997</v>
      </c>
      <c r="C37" s="36">
        <v>2951.8703419599997</v>
      </c>
      <c r="D37" s="36">
        <v>3009.4986239699997</v>
      </c>
      <c r="E37" s="36">
        <v>3026.7155919299998</v>
      </c>
      <c r="F37" s="36">
        <v>3043.2045805299999</v>
      </c>
      <c r="G37" s="36">
        <v>3020.4075167299998</v>
      </c>
      <c r="H37" s="36">
        <v>3000.9977523099997</v>
      </c>
      <c r="I37" s="36">
        <v>2957.9381300099999</v>
      </c>
      <c r="J37" s="36">
        <v>2909.0859497500001</v>
      </c>
      <c r="K37" s="36">
        <v>2878.8708832499997</v>
      </c>
      <c r="L37" s="36">
        <v>2894.57354635</v>
      </c>
      <c r="M37" s="36">
        <v>2893.9717305599997</v>
      </c>
      <c r="N37" s="36">
        <v>2902.4892363999998</v>
      </c>
      <c r="O37" s="36">
        <v>2919.6043741599997</v>
      </c>
      <c r="P37" s="36">
        <v>2965.8652284799996</v>
      </c>
      <c r="Q37" s="36">
        <v>2994.0747075999998</v>
      </c>
      <c r="R37" s="36">
        <v>2983.2003422499997</v>
      </c>
      <c r="S37" s="36">
        <v>2952.3789094899998</v>
      </c>
      <c r="T37" s="36">
        <v>2885.6403015799997</v>
      </c>
      <c r="U37" s="36">
        <v>2854.8524864299998</v>
      </c>
      <c r="V37" s="36">
        <v>2854.1724144799996</v>
      </c>
      <c r="W37" s="36">
        <v>2836.7014708299998</v>
      </c>
      <c r="X37" s="36">
        <v>2855.1165975099998</v>
      </c>
      <c r="Y37" s="36">
        <v>2873.14377294</v>
      </c>
    </row>
    <row r="38" spans="1:25" x14ac:dyDescent="0.2">
      <c r="A38" s="35">
        <v>28</v>
      </c>
      <c r="B38" s="36">
        <v>2910.5143720799997</v>
      </c>
      <c r="C38" s="36">
        <v>2988.3935468699997</v>
      </c>
      <c r="D38" s="36">
        <v>3021.8672941399996</v>
      </c>
      <c r="E38" s="36">
        <v>3024.7462149199996</v>
      </c>
      <c r="F38" s="36">
        <v>3014.5350144499998</v>
      </c>
      <c r="G38" s="36">
        <v>2986.5918390299998</v>
      </c>
      <c r="H38" s="36">
        <v>2967.9568418699996</v>
      </c>
      <c r="I38" s="36">
        <v>2937.78440361</v>
      </c>
      <c r="J38" s="36">
        <v>2857.95771423</v>
      </c>
      <c r="K38" s="36">
        <v>2842.6948357899996</v>
      </c>
      <c r="L38" s="36">
        <v>2879.3774483699999</v>
      </c>
      <c r="M38" s="36">
        <v>2912.1633638499998</v>
      </c>
      <c r="N38" s="36">
        <v>2946.63784777</v>
      </c>
      <c r="O38" s="36">
        <v>2972.2006055500001</v>
      </c>
      <c r="P38" s="36">
        <v>3011.0201860899997</v>
      </c>
      <c r="Q38" s="36">
        <v>3036.4042263699998</v>
      </c>
      <c r="R38" s="36">
        <v>3025.7901202999997</v>
      </c>
      <c r="S38" s="36">
        <v>2992.5547198299996</v>
      </c>
      <c r="T38" s="36">
        <v>2930.20579374</v>
      </c>
      <c r="U38" s="36">
        <v>2903.0063377900001</v>
      </c>
      <c r="V38" s="36">
        <v>2908.0866153799998</v>
      </c>
      <c r="W38" s="36">
        <v>2884.2487435999997</v>
      </c>
      <c r="X38" s="36">
        <v>2873.6957333699997</v>
      </c>
      <c r="Y38" s="36">
        <v>2869.39289887</v>
      </c>
    </row>
    <row r="39" spans="1:25" x14ac:dyDescent="0.2">
      <c r="A39" s="35">
        <v>29</v>
      </c>
      <c r="B39" s="36">
        <v>2953.7230480499998</v>
      </c>
      <c r="C39" s="36">
        <v>3031.55946589</v>
      </c>
      <c r="D39" s="36">
        <v>3078.2395363000001</v>
      </c>
      <c r="E39" s="36">
        <v>3096.5066785799995</v>
      </c>
      <c r="F39" s="36">
        <v>3090.5647359</v>
      </c>
      <c r="G39" s="36">
        <v>3050.2669251899997</v>
      </c>
      <c r="H39" s="36">
        <v>3010.3364036099997</v>
      </c>
      <c r="I39" s="36">
        <v>2959.597491</v>
      </c>
      <c r="J39" s="36">
        <v>2908.3132449</v>
      </c>
      <c r="K39" s="36">
        <v>2892.2696002099997</v>
      </c>
      <c r="L39" s="36">
        <v>2892.9849449899998</v>
      </c>
      <c r="M39" s="36">
        <v>2892.2761017899998</v>
      </c>
      <c r="N39" s="36">
        <v>2899.09694833</v>
      </c>
      <c r="O39" s="36">
        <v>2929.5344041899998</v>
      </c>
      <c r="P39" s="36">
        <v>2975.0819837399999</v>
      </c>
      <c r="Q39" s="36">
        <v>2997.6642499199997</v>
      </c>
      <c r="R39" s="36">
        <v>2988.1483572699999</v>
      </c>
      <c r="S39" s="36">
        <v>2959.7653066099997</v>
      </c>
      <c r="T39" s="36">
        <v>2895.8234198999999</v>
      </c>
      <c r="U39" s="36">
        <v>2868.6297635799997</v>
      </c>
      <c r="V39" s="36">
        <v>2869.7940841499999</v>
      </c>
      <c r="W39" s="36">
        <v>2869.8817327499996</v>
      </c>
      <c r="X39" s="36">
        <v>2889.50609872</v>
      </c>
      <c r="Y39" s="36">
        <v>2884.0286027999996</v>
      </c>
    </row>
    <row r="40" spans="1:25" x14ac:dyDescent="0.2">
      <c r="A40" s="35">
        <v>30</v>
      </c>
      <c r="B40" s="36">
        <v>2942.56558842</v>
      </c>
      <c r="C40" s="36">
        <v>3007.2946300599997</v>
      </c>
      <c r="D40" s="36">
        <v>3005.7905064199999</v>
      </c>
      <c r="E40" s="36">
        <v>3004.9044125999999</v>
      </c>
      <c r="F40" s="36">
        <v>3003.6644638499997</v>
      </c>
      <c r="G40" s="36">
        <v>3005.2378298599997</v>
      </c>
      <c r="H40" s="36">
        <v>2997.0045129599998</v>
      </c>
      <c r="I40" s="36">
        <v>2956.4394927099997</v>
      </c>
      <c r="J40" s="36">
        <v>2921.6876606399996</v>
      </c>
      <c r="K40" s="36">
        <v>2907.2892897299998</v>
      </c>
      <c r="L40" s="36">
        <v>2934.02299963</v>
      </c>
      <c r="M40" s="36">
        <v>2959.8871849399998</v>
      </c>
      <c r="N40" s="36">
        <v>2973.37555084</v>
      </c>
      <c r="O40" s="36">
        <v>3012.7488740699996</v>
      </c>
      <c r="P40" s="36">
        <v>3059.5633206500002</v>
      </c>
      <c r="Q40" s="36">
        <v>3071.3167185500001</v>
      </c>
      <c r="R40" s="36">
        <v>3047.7823435299997</v>
      </c>
      <c r="S40" s="36">
        <v>3021.7111312100001</v>
      </c>
      <c r="T40" s="36">
        <v>2965.0648286699998</v>
      </c>
      <c r="U40" s="36">
        <v>2929.4660547599997</v>
      </c>
      <c r="V40" s="36">
        <v>2921.53981157</v>
      </c>
      <c r="W40" s="36">
        <v>2930.1413694600001</v>
      </c>
      <c r="X40" s="36">
        <v>2948.0251989099997</v>
      </c>
      <c r="Y40" s="36">
        <v>2941.4276610399997</v>
      </c>
    </row>
    <row r="41" spans="1:25" x14ac:dyDescent="0.2">
      <c r="A41" s="35">
        <v>31</v>
      </c>
      <c r="B41" s="36">
        <v>3019.2411783399998</v>
      </c>
      <c r="C41" s="36">
        <v>3042.4664451200001</v>
      </c>
      <c r="D41" s="36">
        <v>3017.59340664</v>
      </c>
      <c r="E41" s="36">
        <v>3016.4952603500001</v>
      </c>
      <c r="F41" s="36">
        <v>3016.4031541199997</v>
      </c>
      <c r="G41" s="36">
        <v>3017.2697694599997</v>
      </c>
      <c r="H41" s="36">
        <v>3032.1318624800001</v>
      </c>
      <c r="I41" s="36">
        <v>2990.9163758199998</v>
      </c>
      <c r="J41" s="36">
        <v>2934.1184805099997</v>
      </c>
      <c r="K41" s="36">
        <v>2905.9166472799998</v>
      </c>
      <c r="L41" s="36">
        <v>2910.03952299</v>
      </c>
      <c r="M41" s="36">
        <v>2922.6974144699998</v>
      </c>
      <c r="N41" s="36">
        <v>2953.4469617299997</v>
      </c>
      <c r="O41" s="36">
        <v>2986.4930865000001</v>
      </c>
      <c r="P41" s="36">
        <v>3034.5596955199999</v>
      </c>
      <c r="Q41" s="36">
        <v>3059.8605259699998</v>
      </c>
      <c r="R41" s="36">
        <v>3050.9657337499998</v>
      </c>
      <c r="S41" s="36">
        <v>3023.5574908399999</v>
      </c>
      <c r="T41" s="36">
        <v>2954.6264890299999</v>
      </c>
      <c r="U41" s="36">
        <v>2916.41611741</v>
      </c>
      <c r="V41" s="36">
        <v>2935.3169197899997</v>
      </c>
      <c r="W41" s="36">
        <v>2933.5593848699996</v>
      </c>
      <c r="X41" s="36">
        <v>2965.4436812299996</v>
      </c>
      <c r="Y41" s="36">
        <v>2971.3311169699996</v>
      </c>
    </row>
    <row r="42" spans="1:25" x14ac:dyDescent="0.2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4" spans="1:25" ht="30.75" customHeight="1" x14ac:dyDescent="0.2">
      <c r="A44" s="111" t="s">
        <v>0</v>
      </c>
      <c r="B44" s="132" t="s">
        <v>134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3090.8682030800001</v>
      </c>
      <c r="C46" s="36">
        <v>3124.3671526100002</v>
      </c>
      <c r="D46" s="36">
        <v>3176.0930901900001</v>
      </c>
      <c r="E46" s="36">
        <v>3186.10680017</v>
      </c>
      <c r="F46" s="36">
        <v>3182.7046140300004</v>
      </c>
      <c r="G46" s="36">
        <v>3160.0760086499999</v>
      </c>
      <c r="H46" s="36">
        <v>3131.85536103</v>
      </c>
      <c r="I46" s="36">
        <v>3083.3032483399998</v>
      </c>
      <c r="J46" s="36">
        <v>3041.4788836100001</v>
      </c>
      <c r="K46" s="36">
        <v>3017.1912395100003</v>
      </c>
      <c r="L46" s="36">
        <v>3010.1617482300003</v>
      </c>
      <c r="M46" s="36">
        <v>3015.7647128900003</v>
      </c>
      <c r="N46" s="36">
        <v>3016.4172999100001</v>
      </c>
      <c r="O46" s="36">
        <v>3064.9390830699999</v>
      </c>
      <c r="P46" s="36">
        <v>3077.2919630900001</v>
      </c>
      <c r="Q46" s="36">
        <v>3103.9566297599999</v>
      </c>
      <c r="R46" s="36">
        <v>3110.60464443</v>
      </c>
      <c r="S46" s="36">
        <v>3075.00203908</v>
      </c>
      <c r="T46" s="36">
        <v>3035.7813855099998</v>
      </c>
      <c r="U46" s="36">
        <v>3000.2869063799999</v>
      </c>
      <c r="V46" s="36">
        <v>3001.0112975900001</v>
      </c>
      <c r="W46" s="36">
        <v>3026.4041692699998</v>
      </c>
      <c r="X46" s="36">
        <v>3045.4807829300003</v>
      </c>
      <c r="Y46" s="36">
        <v>3057.7982731000002</v>
      </c>
    </row>
    <row r="47" spans="1:25" x14ac:dyDescent="0.2">
      <c r="A47" s="35">
        <v>2</v>
      </c>
      <c r="B47" s="36">
        <v>3099.3618882999999</v>
      </c>
      <c r="C47" s="36">
        <v>3154.9355896500001</v>
      </c>
      <c r="D47" s="36">
        <v>3148.6636796600001</v>
      </c>
      <c r="E47" s="36">
        <v>3145.4536724100003</v>
      </c>
      <c r="F47" s="36">
        <v>3145.10251234</v>
      </c>
      <c r="G47" s="36">
        <v>3156.5877427800001</v>
      </c>
      <c r="H47" s="36">
        <v>3163.6574490799999</v>
      </c>
      <c r="I47" s="36">
        <v>3119.9765454000003</v>
      </c>
      <c r="J47" s="36">
        <v>3069.9598941899999</v>
      </c>
      <c r="K47" s="36">
        <v>3044.1697603299999</v>
      </c>
      <c r="L47" s="36">
        <v>3040.7662049699998</v>
      </c>
      <c r="M47" s="36">
        <v>3045.8124605799999</v>
      </c>
      <c r="N47" s="36">
        <v>3056.3934222000003</v>
      </c>
      <c r="O47" s="36">
        <v>3096.7551590399999</v>
      </c>
      <c r="P47" s="36">
        <v>3108.65935885</v>
      </c>
      <c r="Q47" s="36">
        <v>3126.3570955099999</v>
      </c>
      <c r="R47" s="36">
        <v>3130.5995328700001</v>
      </c>
      <c r="S47" s="36">
        <v>3100.0151608700003</v>
      </c>
      <c r="T47" s="36">
        <v>3054.3841370300001</v>
      </c>
      <c r="U47" s="36">
        <v>3013.83769398</v>
      </c>
      <c r="V47" s="36">
        <v>3013.1537299900001</v>
      </c>
      <c r="W47" s="36">
        <v>3024.85894401</v>
      </c>
      <c r="X47" s="36">
        <v>3051.92708451</v>
      </c>
      <c r="Y47" s="36">
        <v>3060.1730452699999</v>
      </c>
    </row>
    <row r="48" spans="1:25" x14ac:dyDescent="0.2">
      <c r="A48" s="35">
        <v>3</v>
      </c>
      <c r="B48" s="36">
        <v>3065.2913613800001</v>
      </c>
      <c r="C48" s="36">
        <v>3126.1259680500002</v>
      </c>
      <c r="D48" s="36">
        <v>3153.22178489</v>
      </c>
      <c r="E48" s="36">
        <v>3150.9377806699999</v>
      </c>
      <c r="F48" s="36">
        <v>3154.9353308699997</v>
      </c>
      <c r="G48" s="36">
        <v>3162.2521378699998</v>
      </c>
      <c r="H48" s="36">
        <v>3150.78729991</v>
      </c>
      <c r="I48" s="36">
        <v>3112.5650212</v>
      </c>
      <c r="J48" s="36">
        <v>3061.3758429700001</v>
      </c>
      <c r="K48" s="36">
        <v>3039.1570295699998</v>
      </c>
      <c r="L48" s="36">
        <v>3037.3029800899999</v>
      </c>
      <c r="M48" s="36">
        <v>3047.8582776799999</v>
      </c>
      <c r="N48" s="36">
        <v>3029.3945459800002</v>
      </c>
      <c r="O48" s="36">
        <v>3059.3641637999999</v>
      </c>
      <c r="P48" s="36">
        <v>3075.62314973</v>
      </c>
      <c r="Q48" s="36">
        <v>3085.4974093800001</v>
      </c>
      <c r="R48" s="36">
        <v>3082.7320488400001</v>
      </c>
      <c r="S48" s="36">
        <v>3057.1372077800002</v>
      </c>
      <c r="T48" s="36">
        <v>3016.7044582499998</v>
      </c>
      <c r="U48" s="36">
        <v>2987.8272597800001</v>
      </c>
      <c r="V48" s="36">
        <v>2984.62517273</v>
      </c>
      <c r="W48" s="36">
        <v>3001.0473566200003</v>
      </c>
      <c r="X48" s="36">
        <v>3016.3685374299998</v>
      </c>
      <c r="Y48" s="36">
        <v>3035.6350636900002</v>
      </c>
    </row>
    <row r="49" spans="1:25" x14ac:dyDescent="0.2">
      <c r="A49" s="35">
        <v>4</v>
      </c>
      <c r="B49" s="36">
        <v>3018.29832945</v>
      </c>
      <c r="C49" s="36">
        <v>3078.8146569800001</v>
      </c>
      <c r="D49" s="36">
        <v>3125.4560435999997</v>
      </c>
      <c r="E49" s="36">
        <v>3133.3898285199998</v>
      </c>
      <c r="F49" s="36">
        <v>3143.2587298900003</v>
      </c>
      <c r="G49" s="36">
        <v>3132.4383812299998</v>
      </c>
      <c r="H49" s="36">
        <v>3098.5982979800001</v>
      </c>
      <c r="I49" s="36">
        <v>3059.09323756</v>
      </c>
      <c r="J49" s="36">
        <v>3022.46986849</v>
      </c>
      <c r="K49" s="36">
        <v>3014.1341918600001</v>
      </c>
      <c r="L49" s="36">
        <v>3017.8755491299999</v>
      </c>
      <c r="M49" s="36">
        <v>3022.5494714199999</v>
      </c>
      <c r="N49" s="36">
        <v>3025.9678785800002</v>
      </c>
      <c r="O49" s="36">
        <v>3075.5032358200001</v>
      </c>
      <c r="P49" s="36">
        <v>3120.2262870600002</v>
      </c>
      <c r="Q49" s="36">
        <v>3130.8407860699999</v>
      </c>
      <c r="R49" s="36">
        <v>3120.8214946000003</v>
      </c>
      <c r="S49" s="36">
        <v>3088.4627445000001</v>
      </c>
      <c r="T49" s="36">
        <v>3007.8730454699999</v>
      </c>
      <c r="U49" s="36">
        <v>2972.46043031</v>
      </c>
      <c r="V49" s="36">
        <v>2975.5640953500001</v>
      </c>
      <c r="W49" s="36">
        <v>2996.0768219400002</v>
      </c>
      <c r="X49" s="36">
        <v>3013.65672623</v>
      </c>
      <c r="Y49" s="36">
        <v>3019.8858721500001</v>
      </c>
    </row>
    <row r="50" spans="1:25" x14ac:dyDescent="0.2">
      <c r="A50" s="35">
        <v>5</v>
      </c>
      <c r="B50" s="36">
        <v>3049.5830832500001</v>
      </c>
      <c r="C50" s="36">
        <v>3086.5209331999999</v>
      </c>
      <c r="D50" s="36">
        <v>3113.7777533799999</v>
      </c>
      <c r="E50" s="36">
        <v>3120.9779554299998</v>
      </c>
      <c r="F50" s="36">
        <v>3153.6684601299999</v>
      </c>
      <c r="G50" s="36">
        <v>3152.9020338</v>
      </c>
      <c r="H50" s="36">
        <v>3134.26626154</v>
      </c>
      <c r="I50" s="36">
        <v>3089.560653</v>
      </c>
      <c r="J50" s="36">
        <v>3049.7720563299999</v>
      </c>
      <c r="K50" s="36">
        <v>3018.1608342599998</v>
      </c>
      <c r="L50" s="36">
        <v>3011.97269779</v>
      </c>
      <c r="M50" s="36">
        <v>3010.8782735</v>
      </c>
      <c r="N50" s="36">
        <v>3027.1465582800001</v>
      </c>
      <c r="O50" s="36">
        <v>3074.75032715</v>
      </c>
      <c r="P50" s="36">
        <v>3097.9645828899997</v>
      </c>
      <c r="Q50" s="36">
        <v>3114.8167867300003</v>
      </c>
      <c r="R50" s="36">
        <v>3113.4177013200001</v>
      </c>
      <c r="S50" s="36">
        <v>3077.6261107</v>
      </c>
      <c r="T50" s="36">
        <v>3027.8224241100002</v>
      </c>
      <c r="U50" s="36">
        <v>2989.8970260400001</v>
      </c>
      <c r="V50" s="36">
        <v>3009.67669772</v>
      </c>
      <c r="W50" s="36">
        <v>3018.1817287200001</v>
      </c>
      <c r="X50" s="36">
        <v>3040.6670049700001</v>
      </c>
      <c r="Y50" s="36">
        <v>3045.78723782</v>
      </c>
    </row>
    <row r="51" spans="1:25" x14ac:dyDescent="0.2">
      <c r="A51" s="35">
        <v>6</v>
      </c>
      <c r="B51" s="36">
        <v>3098.08103007</v>
      </c>
      <c r="C51" s="36">
        <v>3165.2160244800002</v>
      </c>
      <c r="D51" s="36">
        <v>3176.0148487500001</v>
      </c>
      <c r="E51" s="36">
        <v>3188.4245676699998</v>
      </c>
      <c r="F51" s="36">
        <v>3193.7483131000004</v>
      </c>
      <c r="G51" s="36">
        <v>3191.1459485400001</v>
      </c>
      <c r="H51" s="36">
        <v>3195.85573062</v>
      </c>
      <c r="I51" s="36">
        <v>3159.6169635299998</v>
      </c>
      <c r="J51" s="36">
        <v>3084.7992454</v>
      </c>
      <c r="K51" s="36">
        <v>3025.1017245899998</v>
      </c>
      <c r="L51" s="36">
        <v>2994.7691070800001</v>
      </c>
      <c r="M51" s="36">
        <v>2993.8322352800001</v>
      </c>
      <c r="N51" s="36">
        <v>3004.8191793599999</v>
      </c>
      <c r="O51" s="36">
        <v>3052.6450637200001</v>
      </c>
      <c r="P51" s="36">
        <v>3068.6555434299999</v>
      </c>
      <c r="Q51" s="36">
        <v>3088.6986115899999</v>
      </c>
      <c r="R51" s="36">
        <v>3080.4264216799997</v>
      </c>
      <c r="S51" s="36">
        <v>3036.7938768099998</v>
      </c>
      <c r="T51" s="36">
        <v>2994.03719142</v>
      </c>
      <c r="U51" s="36">
        <v>2969.2725308399999</v>
      </c>
      <c r="V51" s="36">
        <v>2972.2291848600003</v>
      </c>
      <c r="W51" s="36">
        <v>2979.1952325299999</v>
      </c>
      <c r="X51" s="36">
        <v>3002.5619945900003</v>
      </c>
      <c r="Y51" s="36">
        <v>3023.83909025</v>
      </c>
    </row>
    <row r="52" spans="1:25" x14ac:dyDescent="0.2">
      <c r="A52" s="35">
        <v>7</v>
      </c>
      <c r="B52" s="36">
        <v>3056.7019536000003</v>
      </c>
      <c r="C52" s="36">
        <v>3116.69465511</v>
      </c>
      <c r="D52" s="36">
        <v>3149.7808179600001</v>
      </c>
      <c r="E52" s="36">
        <v>3160.1513907900003</v>
      </c>
      <c r="F52" s="36">
        <v>3166.2658316800002</v>
      </c>
      <c r="G52" s="36">
        <v>3167.3801933999998</v>
      </c>
      <c r="H52" s="36">
        <v>3150.5387708100002</v>
      </c>
      <c r="I52" s="36">
        <v>3116.5556587900001</v>
      </c>
      <c r="J52" s="36">
        <v>3060.8343403200001</v>
      </c>
      <c r="K52" s="36">
        <v>3022.18796376</v>
      </c>
      <c r="L52" s="36">
        <v>3007.6985522800001</v>
      </c>
      <c r="M52" s="36">
        <v>3012.67648353</v>
      </c>
      <c r="N52" s="36">
        <v>3033.2092610599998</v>
      </c>
      <c r="O52" s="36">
        <v>3069.4376146300001</v>
      </c>
      <c r="P52" s="36">
        <v>3100.8630164299998</v>
      </c>
      <c r="Q52" s="36">
        <v>3120.4159334700003</v>
      </c>
      <c r="R52" s="36">
        <v>3110.4599433600001</v>
      </c>
      <c r="S52" s="36">
        <v>3076.9030299299998</v>
      </c>
      <c r="T52" s="36">
        <v>3028.4864804600002</v>
      </c>
      <c r="U52" s="36">
        <v>2994.3471494300002</v>
      </c>
      <c r="V52" s="36">
        <v>3000.3843493700001</v>
      </c>
      <c r="W52" s="36">
        <v>3020.92902607</v>
      </c>
      <c r="X52" s="36">
        <v>3032.8941245199999</v>
      </c>
      <c r="Y52" s="36">
        <v>3050.1316192300001</v>
      </c>
    </row>
    <row r="53" spans="1:25" x14ac:dyDescent="0.2">
      <c r="A53" s="35">
        <v>8</v>
      </c>
      <c r="B53" s="36">
        <v>3068.6667709500002</v>
      </c>
      <c r="C53" s="36">
        <v>3127.8008903800001</v>
      </c>
      <c r="D53" s="36">
        <v>3165.35729838</v>
      </c>
      <c r="E53" s="36">
        <v>3161.9829637899998</v>
      </c>
      <c r="F53" s="36">
        <v>3161.39409587</v>
      </c>
      <c r="G53" s="36">
        <v>3158.1844214500002</v>
      </c>
      <c r="H53" s="36">
        <v>3159.6633173200003</v>
      </c>
      <c r="I53" s="36">
        <v>3141.65269721</v>
      </c>
      <c r="J53" s="36">
        <v>3091.0836970099999</v>
      </c>
      <c r="K53" s="36">
        <v>3050.2316403899999</v>
      </c>
      <c r="L53" s="36">
        <v>3038.2609890600002</v>
      </c>
      <c r="M53" s="36">
        <v>3036.2444888800001</v>
      </c>
      <c r="N53" s="36">
        <v>3039.8350901700001</v>
      </c>
      <c r="O53" s="36">
        <v>3084.0531624199998</v>
      </c>
      <c r="P53" s="36">
        <v>3095.85521909</v>
      </c>
      <c r="Q53" s="36">
        <v>3115.3375030800003</v>
      </c>
      <c r="R53" s="36">
        <v>3122.32377851</v>
      </c>
      <c r="S53" s="36">
        <v>3084.9133606700002</v>
      </c>
      <c r="T53" s="36">
        <v>3025.7234881999998</v>
      </c>
      <c r="U53" s="36">
        <v>2988.0689695000001</v>
      </c>
      <c r="V53" s="36">
        <v>2995.8593726300001</v>
      </c>
      <c r="W53" s="36">
        <v>3015.71241216</v>
      </c>
      <c r="X53" s="36">
        <v>3027.13618989</v>
      </c>
      <c r="Y53" s="36">
        <v>3043.0123607599999</v>
      </c>
    </row>
    <row r="54" spans="1:25" x14ac:dyDescent="0.2">
      <c r="A54" s="35">
        <v>9</v>
      </c>
      <c r="B54" s="36">
        <v>3037.8242173399999</v>
      </c>
      <c r="C54" s="36">
        <v>3088.95647276</v>
      </c>
      <c r="D54" s="36">
        <v>3149.85147964</v>
      </c>
      <c r="E54" s="36">
        <v>3153.85383439</v>
      </c>
      <c r="F54" s="36">
        <v>3158.96338423</v>
      </c>
      <c r="G54" s="36">
        <v>3147.8065234600003</v>
      </c>
      <c r="H54" s="36">
        <v>3113.6717296700003</v>
      </c>
      <c r="I54" s="36">
        <v>3084.3418090700002</v>
      </c>
      <c r="J54" s="36">
        <v>3041.6982487199998</v>
      </c>
      <c r="K54" s="36">
        <v>3025.7856890799999</v>
      </c>
      <c r="L54" s="36">
        <v>3025.4599818500001</v>
      </c>
      <c r="M54" s="36">
        <v>3035.0803905400003</v>
      </c>
      <c r="N54" s="36">
        <v>3051.0208216999999</v>
      </c>
      <c r="O54" s="36">
        <v>3086.5091142699998</v>
      </c>
      <c r="P54" s="36">
        <v>3091.5049289600001</v>
      </c>
      <c r="Q54" s="36">
        <v>3094.9350361100001</v>
      </c>
      <c r="R54" s="36">
        <v>3100.80189604</v>
      </c>
      <c r="S54" s="36">
        <v>3085.71513848</v>
      </c>
      <c r="T54" s="36">
        <v>3032.9897649600002</v>
      </c>
      <c r="U54" s="36">
        <v>2996.6642573399999</v>
      </c>
      <c r="V54" s="36">
        <v>2999.87412511</v>
      </c>
      <c r="W54" s="36">
        <v>3018.7111008400002</v>
      </c>
      <c r="X54" s="36">
        <v>3043.86160982</v>
      </c>
      <c r="Y54" s="36">
        <v>3061.0787805499999</v>
      </c>
    </row>
    <row r="55" spans="1:25" x14ac:dyDescent="0.2">
      <c r="A55" s="35">
        <v>10</v>
      </c>
      <c r="B55" s="36">
        <v>3069.4200531700003</v>
      </c>
      <c r="C55" s="36">
        <v>3108.6215627799997</v>
      </c>
      <c r="D55" s="36">
        <v>3160.5751133399999</v>
      </c>
      <c r="E55" s="36">
        <v>3159.21439276</v>
      </c>
      <c r="F55" s="36">
        <v>3163.7165375700001</v>
      </c>
      <c r="G55" s="36">
        <v>3164.7673300700003</v>
      </c>
      <c r="H55" s="36">
        <v>3140.32033176</v>
      </c>
      <c r="I55" s="36">
        <v>3107.0323009099998</v>
      </c>
      <c r="J55" s="36">
        <v>3071.7402307299999</v>
      </c>
      <c r="K55" s="36">
        <v>3031.5284866400002</v>
      </c>
      <c r="L55" s="36">
        <v>3023.3357695199998</v>
      </c>
      <c r="M55" s="36">
        <v>3034.1085884600002</v>
      </c>
      <c r="N55" s="36">
        <v>3037.89782238</v>
      </c>
      <c r="O55" s="36">
        <v>3038.2793073600001</v>
      </c>
      <c r="P55" s="36">
        <v>3082.8829619600001</v>
      </c>
      <c r="Q55" s="36">
        <v>3119.01752089</v>
      </c>
      <c r="R55" s="36">
        <v>3115.7443367999999</v>
      </c>
      <c r="S55" s="36">
        <v>3094.9914657200002</v>
      </c>
      <c r="T55" s="36">
        <v>3027.80194192</v>
      </c>
      <c r="U55" s="36">
        <v>2989.2988671799999</v>
      </c>
      <c r="V55" s="36">
        <v>2988.9928089300001</v>
      </c>
      <c r="W55" s="36">
        <v>3004.96752844</v>
      </c>
      <c r="X55" s="36">
        <v>3027.5543223300001</v>
      </c>
      <c r="Y55" s="36">
        <v>3059.8109366799999</v>
      </c>
    </row>
    <row r="56" spans="1:25" x14ac:dyDescent="0.2">
      <c r="A56" s="35">
        <v>11</v>
      </c>
      <c r="B56" s="36">
        <v>3060.6947147699998</v>
      </c>
      <c r="C56" s="36">
        <v>3103.7430717900002</v>
      </c>
      <c r="D56" s="36">
        <v>3132.3545682500003</v>
      </c>
      <c r="E56" s="36">
        <v>3133.57991077</v>
      </c>
      <c r="F56" s="36">
        <v>3133.70225321</v>
      </c>
      <c r="G56" s="36">
        <v>3146.8014910500001</v>
      </c>
      <c r="H56" s="36">
        <v>3151.5525122200002</v>
      </c>
      <c r="I56" s="36">
        <v>3089.6166044699999</v>
      </c>
      <c r="J56" s="36">
        <v>3038.2684056499997</v>
      </c>
      <c r="K56" s="36">
        <v>3013.6461084500002</v>
      </c>
      <c r="L56" s="36">
        <v>3008.3281235300001</v>
      </c>
      <c r="M56" s="36">
        <v>3014.0140187000002</v>
      </c>
      <c r="N56" s="36">
        <v>3030.4582321299999</v>
      </c>
      <c r="O56" s="36">
        <v>3064.3837063400001</v>
      </c>
      <c r="P56" s="36">
        <v>3088.7793053</v>
      </c>
      <c r="Q56" s="36">
        <v>3132.27093431</v>
      </c>
      <c r="R56" s="36">
        <v>3118.9092657300002</v>
      </c>
      <c r="S56" s="36">
        <v>3070.0031117499998</v>
      </c>
      <c r="T56" s="36">
        <v>2987.6186159899999</v>
      </c>
      <c r="U56" s="36">
        <v>2959.1000215399999</v>
      </c>
      <c r="V56" s="36">
        <v>2972.0722746900001</v>
      </c>
      <c r="W56" s="36">
        <v>2987.2186797099998</v>
      </c>
      <c r="X56" s="36">
        <v>3004.8706765399997</v>
      </c>
      <c r="Y56" s="36">
        <v>3017.94785839</v>
      </c>
    </row>
    <row r="57" spans="1:25" x14ac:dyDescent="0.2">
      <c r="A57" s="35">
        <v>12</v>
      </c>
      <c r="B57" s="36">
        <v>3069.9276119299998</v>
      </c>
      <c r="C57" s="36">
        <v>3137.0660434799997</v>
      </c>
      <c r="D57" s="36">
        <v>3141.7974903300001</v>
      </c>
      <c r="E57" s="36">
        <v>3139.67469708</v>
      </c>
      <c r="F57" s="36">
        <v>3137.88420576</v>
      </c>
      <c r="G57" s="36">
        <v>3142.65855457</v>
      </c>
      <c r="H57" s="36">
        <v>3140.5401961499997</v>
      </c>
      <c r="I57" s="36">
        <v>3075.0870154300001</v>
      </c>
      <c r="J57" s="36">
        <v>3020.5848911399999</v>
      </c>
      <c r="K57" s="36">
        <v>2983.10656285</v>
      </c>
      <c r="L57" s="36">
        <v>2983.7640916099999</v>
      </c>
      <c r="M57" s="36">
        <v>2990.15729814</v>
      </c>
      <c r="N57" s="36">
        <v>2995.4574145900001</v>
      </c>
      <c r="O57" s="36">
        <v>3015.6294913000002</v>
      </c>
      <c r="P57" s="36">
        <v>3060.7411476800003</v>
      </c>
      <c r="Q57" s="36">
        <v>3107.5731866299998</v>
      </c>
      <c r="R57" s="36">
        <v>3109.2207406900002</v>
      </c>
      <c r="S57" s="36">
        <v>3068.9623649600003</v>
      </c>
      <c r="T57" s="36">
        <v>2997.2305814800002</v>
      </c>
      <c r="U57" s="36">
        <v>2971.8755270300003</v>
      </c>
      <c r="V57" s="36">
        <v>2975.6549975200001</v>
      </c>
      <c r="W57" s="36">
        <v>2988.3708833200003</v>
      </c>
      <c r="X57" s="36">
        <v>3005.8740744000002</v>
      </c>
      <c r="Y57" s="36">
        <v>3022.2022082200001</v>
      </c>
    </row>
    <row r="58" spans="1:25" x14ac:dyDescent="0.2">
      <c r="A58" s="35">
        <v>13</v>
      </c>
      <c r="B58" s="36">
        <v>3138.6498957500003</v>
      </c>
      <c r="C58" s="36">
        <v>3166.6807938799998</v>
      </c>
      <c r="D58" s="36">
        <v>3142.0549093499999</v>
      </c>
      <c r="E58" s="36">
        <v>3137.3957800200001</v>
      </c>
      <c r="F58" s="36">
        <v>3138.329029</v>
      </c>
      <c r="G58" s="36">
        <v>3144.4643868799999</v>
      </c>
      <c r="H58" s="36">
        <v>3153.1431832900003</v>
      </c>
      <c r="I58" s="36">
        <v>3131.7991279000003</v>
      </c>
      <c r="J58" s="36">
        <v>3059.9392783500002</v>
      </c>
      <c r="K58" s="36">
        <v>3018.5904032399999</v>
      </c>
      <c r="L58" s="36">
        <v>3018.2595998000002</v>
      </c>
      <c r="M58" s="36">
        <v>3023.5007097399998</v>
      </c>
      <c r="N58" s="36">
        <v>3041.8103644600001</v>
      </c>
      <c r="O58" s="36">
        <v>3080.3313153200002</v>
      </c>
      <c r="P58" s="36">
        <v>3124.14496031</v>
      </c>
      <c r="Q58" s="36">
        <v>3097.2208974300002</v>
      </c>
      <c r="R58" s="36">
        <v>3068.9033657599998</v>
      </c>
      <c r="S58" s="36">
        <v>3029.2187917400001</v>
      </c>
      <c r="T58" s="36">
        <v>2967.32399476</v>
      </c>
      <c r="U58" s="36">
        <v>2936.57070411</v>
      </c>
      <c r="V58" s="36">
        <v>2939.9821866400002</v>
      </c>
      <c r="W58" s="36">
        <v>2950.7987412699999</v>
      </c>
      <c r="X58" s="36">
        <v>2965.7003715300002</v>
      </c>
      <c r="Y58" s="36">
        <v>2993.8913340300001</v>
      </c>
    </row>
    <row r="59" spans="1:25" x14ac:dyDescent="0.2">
      <c r="A59" s="35">
        <v>14</v>
      </c>
      <c r="B59" s="36">
        <v>3044.8215530399998</v>
      </c>
      <c r="C59" s="36">
        <v>3084.4753894700002</v>
      </c>
      <c r="D59" s="36">
        <v>3114.0228042900003</v>
      </c>
      <c r="E59" s="36">
        <v>3130.2028580399997</v>
      </c>
      <c r="F59" s="36">
        <v>3131.42580993</v>
      </c>
      <c r="G59" s="36">
        <v>3130.1763817400001</v>
      </c>
      <c r="H59" s="36">
        <v>3138.8150980400001</v>
      </c>
      <c r="I59" s="36">
        <v>3109.2791235999998</v>
      </c>
      <c r="J59" s="36">
        <v>3035.7503238700001</v>
      </c>
      <c r="K59" s="36">
        <v>3005.1200897100002</v>
      </c>
      <c r="L59" s="36">
        <v>2982.2687885800001</v>
      </c>
      <c r="M59" s="36">
        <v>2991.9848986000002</v>
      </c>
      <c r="N59" s="36">
        <v>3009.4650533600002</v>
      </c>
      <c r="O59" s="36">
        <v>3050.2061287900001</v>
      </c>
      <c r="P59" s="36">
        <v>3090.9815554399997</v>
      </c>
      <c r="Q59" s="36">
        <v>3100.6086432400002</v>
      </c>
      <c r="R59" s="36">
        <v>3089.2065289900002</v>
      </c>
      <c r="S59" s="36">
        <v>3059.2649542200002</v>
      </c>
      <c r="T59" s="36">
        <v>2989.22931135</v>
      </c>
      <c r="U59" s="36">
        <v>2947.68658912</v>
      </c>
      <c r="V59" s="36">
        <v>2947.9598840100002</v>
      </c>
      <c r="W59" s="36">
        <v>2965.5568606500001</v>
      </c>
      <c r="X59" s="36">
        <v>2980.6950138900002</v>
      </c>
      <c r="Y59" s="36">
        <v>2995.7036908599998</v>
      </c>
    </row>
    <row r="60" spans="1:25" x14ac:dyDescent="0.2">
      <c r="A60" s="35">
        <v>15</v>
      </c>
      <c r="B60" s="36">
        <v>3097.0299162900001</v>
      </c>
      <c r="C60" s="36">
        <v>3137.3718564000001</v>
      </c>
      <c r="D60" s="36">
        <v>3133.4696440600001</v>
      </c>
      <c r="E60" s="36">
        <v>3130.9013748800003</v>
      </c>
      <c r="F60" s="36">
        <v>3136.0975844500003</v>
      </c>
      <c r="G60" s="36">
        <v>3141.4829192000002</v>
      </c>
      <c r="H60" s="36">
        <v>3143.7907043199998</v>
      </c>
      <c r="I60" s="36">
        <v>3085.82714287</v>
      </c>
      <c r="J60" s="36">
        <v>3028.5267915700001</v>
      </c>
      <c r="K60" s="36">
        <v>2997.43617911</v>
      </c>
      <c r="L60" s="36">
        <v>2986.71675486</v>
      </c>
      <c r="M60" s="36">
        <v>3000.9130672199999</v>
      </c>
      <c r="N60" s="36">
        <v>3011.7225145400002</v>
      </c>
      <c r="O60" s="36">
        <v>3042.7735308199999</v>
      </c>
      <c r="P60" s="36">
        <v>3087.9742793800001</v>
      </c>
      <c r="Q60" s="36">
        <v>3107.0109880999998</v>
      </c>
      <c r="R60" s="36">
        <v>3091.0379864699999</v>
      </c>
      <c r="S60" s="36">
        <v>3045.79033312</v>
      </c>
      <c r="T60" s="36">
        <v>2951.7461070200002</v>
      </c>
      <c r="U60" s="36">
        <v>2914.14883044</v>
      </c>
      <c r="V60" s="36">
        <v>2913.8070339599999</v>
      </c>
      <c r="W60" s="36">
        <v>2919.4983449400002</v>
      </c>
      <c r="X60" s="36">
        <v>2916.9298053299999</v>
      </c>
      <c r="Y60" s="36">
        <v>2926.7800378100001</v>
      </c>
    </row>
    <row r="61" spans="1:25" x14ac:dyDescent="0.2">
      <c r="A61" s="35">
        <v>16</v>
      </c>
      <c r="B61" s="36">
        <v>3005.3221120499998</v>
      </c>
      <c r="C61" s="36">
        <v>3097.0548282200002</v>
      </c>
      <c r="D61" s="36">
        <v>3132.8943945000001</v>
      </c>
      <c r="E61" s="36">
        <v>3134.7927862500001</v>
      </c>
      <c r="F61" s="36">
        <v>3127.2981787799999</v>
      </c>
      <c r="G61" s="36">
        <v>3133.9670618</v>
      </c>
      <c r="H61" s="36">
        <v>3159.1728913399998</v>
      </c>
      <c r="I61" s="36">
        <v>3104.58953453</v>
      </c>
      <c r="J61" s="36">
        <v>3059.9016252500001</v>
      </c>
      <c r="K61" s="36">
        <v>3039.88154007</v>
      </c>
      <c r="L61" s="36">
        <v>3035.1639460199999</v>
      </c>
      <c r="M61" s="36">
        <v>3027.8399786300001</v>
      </c>
      <c r="N61" s="36">
        <v>3025.19250328</v>
      </c>
      <c r="O61" s="36">
        <v>3054.5620567400001</v>
      </c>
      <c r="P61" s="36">
        <v>3093.6871308</v>
      </c>
      <c r="Q61" s="36">
        <v>3099.6334868099998</v>
      </c>
      <c r="R61" s="36">
        <v>3088.9025891300003</v>
      </c>
      <c r="S61" s="36">
        <v>3079.6439289300001</v>
      </c>
      <c r="T61" s="36">
        <v>3012.5708390099999</v>
      </c>
      <c r="U61" s="36">
        <v>2978.3851998200003</v>
      </c>
      <c r="V61" s="36">
        <v>2984.3881181400002</v>
      </c>
      <c r="W61" s="36">
        <v>3000.7103465800001</v>
      </c>
      <c r="X61" s="36">
        <v>3016.7501427399998</v>
      </c>
      <c r="Y61" s="36">
        <v>3019.9869318400001</v>
      </c>
    </row>
    <row r="62" spans="1:25" x14ac:dyDescent="0.2">
      <c r="A62" s="35">
        <v>17</v>
      </c>
      <c r="B62" s="36">
        <v>3127.2479613</v>
      </c>
      <c r="C62" s="36">
        <v>3157.0445703999999</v>
      </c>
      <c r="D62" s="36">
        <v>3140.16292217</v>
      </c>
      <c r="E62" s="36">
        <v>3134.7671809600001</v>
      </c>
      <c r="F62" s="36">
        <v>3137.9371909300003</v>
      </c>
      <c r="G62" s="36">
        <v>3146.8113657700001</v>
      </c>
      <c r="H62" s="36">
        <v>3160.40701549</v>
      </c>
      <c r="I62" s="36">
        <v>3123.98425137</v>
      </c>
      <c r="J62" s="36">
        <v>3082.8905496800003</v>
      </c>
      <c r="K62" s="36">
        <v>3073.1459964299997</v>
      </c>
      <c r="L62" s="36">
        <v>3068.0973354399998</v>
      </c>
      <c r="M62" s="36">
        <v>3070.2490434699998</v>
      </c>
      <c r="N62" s="36">
        <v>3073.6316388</v>
      </c>
      <c r="O62" s="36">
        <v>3092.139017</v>
      </c>
      <c r="P62" s="36">
        <v>3133.6952067300003</v>
      </c>
      <c r="Q62" s="36">
        <v>3164.93240066</v>
      </c>
      <c r="R62" s="36">
        <v>3144.9162491900001</v>
      </c>
      <c r="S62" s="36">
        <v>3120.3157248800003</v>
      </c>
      <c r="T62" s="36">
        <v>3061.93001082</v>
      </c>
      <c r="U62" s="36">
        <v>3030.4399839600001</v>
      </c>
      <c r="V62" s="36">
        <v>3025.44603998</v>
      </c>
      <c r="W62" s="36">
        <v>3034.8213019600003</v>
      </c>
      <c r="X62" s="36">
        <v>3049.0093153600001</v>
      </c>
      <c r="Y62" s="36">
        <v>3056.4168003899999</v>
      </c>
    </row>
    <row r="63" spans="1:25" x14ac:dyDescent="0.2">
      <c r="A63" s="35">
        <v>18</v>
      </c>
      <c r="B63" s="36">
        <v>3074.0598469800002</v>
      </c>
      <c r="C63" s="36">
        <v>3147.8768354899998</v>
      </c>
      <c r="D63" s="36">
        <v>3218.0047976000001</v>
      </c>
      <c r="E63" s="36">
        <v>3221.2780595700001</v>
      </c>
      <c r="F63" s="36">
        <v>3226.2512503600001</v>
      </c>
      <c r="G63" s="36">
        <v>3222.2559140999997</v>
      </c>
      <c r="H63" s="36">
        <v>3178.90293514</v>
      </c>
      <c r="I63" s="36">
        <v>3111.61296468</v>
      </c>
      <c r="J63" s="36">
        <v>3069.4929284499999</v>
      </c>
      <c r="K63" s="36">
        <v>3043.7721408900002</v>
      </c>
      <c r="L63" s="36">
        <v>3043.4907460099998</v>
      </c>
      <c r="M63" s="36">
        <v>3050.4083332300002</v>
      </c>
      <c r="N63" s="36">
        <v>3057.55496842</v>
      </c>
      <c r="O63" s="36">
        <v>3073.6866674600001</v>
      </c>
      <c r="P63" s="36">
        <v>3115.1893110400001</v>
      </c>
      <c r="Q63" s="36">
        <v>3145.0875847499997</v>
      </c>
      <c r="R63" s="36">
        <v>3130.2212080599998</v>
      </c>
      <c r="S63" s="36">
        <v>3115.3252354599999</v>
      </c>
      <c r="T63" s="36">
        <v>3039.7882089700001</v>
      </c>
      <c r="U63" s="36">
        <v>3010.0862256999999</v>
      </c>
      <c r="V63" s="36">
        <v>3016.15385057</v>
      </c>
      <c r="W63" s="36">
        <v>3023.3285300000002</v>
      </c>
      <c r="X63" s="36">
        <v>3029.6432915</v>
      </c>
      <c r="Y63" s="36">
        <v>3040.8391582499999</v>
      </c>
    </row>
    <row r="64" spans="1:25" x14ac:dyDescent="0.2">
      <c r="A64" s="35">
        <v>19</v>
      </c>
      <c r="B64" s="36">
        <v>3030.9131560999999</v>
      </c>
      <c r="C64" s="36">
        <v>3096.9402171300003</v>
      </c>
      <c r="D64" s="36">
        <v>3171.5323973300001</v>
      </c>
      <c r="E64" s="36">
        <v>3174.8633474100002</v>
      </c>
      <c r="F64" s="36">
        <v>3196.6701309100004</v>
      </c>
      <c r="G64" s="36">
        <v>3177.6771518</v>
      </c>
      <c r="H64" s="36">
        <v>3119.9185830199999</v>
      </c>
      <c r="I64" s="36">
        <v>3067.72474229</v>
      </c>
      <c r="J64" s="36">
        <v>3021.28357547</v>
      </c>
      <c r="K64" s="36">
        <v>2997.4654417799998</v>
      </c>
      <c r="L64" s="36">
        <v>2990.5756128399998</v>
      </c>
      <c r="M64" s="36">
        <v>2997.6183488699999</v>
      </c>
      <c r="N64" s="36">
        <v>3015.6437075200001</v>
      </c>
      <c r="O64" s="36">
        <v>3020.5006344399999</v>
      </c>
      <c r="P64" s="36">
        <v>3060.7781082199999</v>
      </c>
      <c r="Q64" s="36">
        <v>3096.2536372199997</v>
      </c>
      <c r="R64" s="36">
        <v>3102.5765447500003</v>
      </c>
      <c r="S64" s="36">
        <v>3092.5598507099999</v>
      </c>
      <c r="T64" s="36">
        <v>3022.00778808</v>
      </c>
      <c r="U64" s="36">
        <v>2981.90904649</v>
      </c>
      <c r="V64" s="36">
        <v>2976.2365818200001</v>
      </c>
      <c r="W64" s="36">
        <v>2981.0801025000001</v>
      </c>
      <c r="X64" s="36">
        <v>3004.9171474</v>
      </c>
      <c r="Y64" s="36">
        <v>3017.8844292399999</v>
      </c>
    </row>
    <row r="65" spans="1:25" x14ac:dyDescent="0.2">
      <c r="A65" s="35">
        <v>20</v>
      </c>
      <c r="B65" s="36">
        <v>3038.62129134</v>
      </c>
      <c r="C65" s="36">
        <v>3108.7271125699999</v>
      </c>
      <c r="D65" s="36">
        <v>3176.8552168399997</v>
      </c>
      <c r="E65" s="36">
        <v>3184.4332945800002</v>
      </c>
      <c r="F65" s="36">
        <v>3202.5896003100002</v>
      </c>
      <c r="G65" s="36">
        <v>3190.0460582700002</v>
      </c>
      <c r="H65" s="36">
        <v>3174.6735156199998</v>
      </c>
      <c r="I65" s="36">
        <v>3140.3245696099998</v>
      </c>
      <c r="J65" s="36">
        <v>3055.7326836100001</v>
      </c>
      <c r="K65" s="36">
        <v>3015.2994949500003</v>
      </c>
      <c r="L65" s="36">
        <v>3008.9437698300003</v>
      </c>
      <c r="M65" s="36">
        <v>3017.9594361899999</v>
      </c>
      <c r="N65" s="36">
        <v>3037.2761501800001</v>
      </c>
      <c r="O65" s="36">
        <v>3050.8415377400001</v>
      </c>
      <c r="P65" s="36">
        <v>3086.3745266400001</v>
      </c>
      <c r="Q65" s="36">
        <v>3115.3621384800003</v>
      </c>
      <c r="R65" s="36">
        <v>3115.1529781900003</v>
      </c>
      <c r="S65" s="36">
        <v>3090.0527183600002</v>
      </c>
      <c r="T65" s="36">
        <v>3026.4948590999998</v>
      </c>
      <c r="U65" s="36">
        <v>2986.44907263</v>
      </c>
      <c r="V65" s="36">
        <v>2974.38803706</v>
      </c>
      <c r="W65" s="36">
        <v>2976.5883103900001</v>
      </c>
      <c r="X65" s="36">
        <v>2997.8438055400002</v>
      </c>
      <c r="Y65" s="36">
        <v>3028.7715321999999</v>
      </c>
    </row>
    <row r="66" spans="1:25" x14ac:dyDescent="0.2">
      <c r="A66" s="35">
        <v>21</v>
      </c>
      <c r="B66" s="36">
        <v>3101.28669816</v>
      </c>
      <c r="C66" s="36">
        <v>3161.2365145999997</v>
      </c>
      <c r="D66" s="36">
        <v>3224.8833807200003</v>
      </c>
      <c r="E66" s="36">
        <v>3225.7383426800002</v>
      </c>
      <c r="F66" s="36">
        <v>3225.96345286</v>
      </c>
      <c r="G66" s="36">
        <v>3229.4612544699999</v>
      </c>
      <c r="H66" s="36">
        <v>3203.2975386499998</v>
      </c>
      <c r="I66" s="36">
        <v>3136.9690659499997</v>
      </c>
      <c r="J66" s="36">
        <v>3094.4446007900001</v>
      </c>
      <c r="K66" s="36">
        <v>3041.0717035900002</v>
      </c>
      <c r="L66" s="36">
        <v>3015.2105340900002</v>
      </c>
      <c r="M66" s="36">
        <v>3017.9682183800001</v>
      </c>
      <c r="N66" s="36">
        <v>3032.88555395</v>
      </c>
      <c r="O66" s="36">
        <v>3043.51931702</v>
      </c>
      <c r="P66" s="36">
        <v>3083.8129337</v>
      </c>
      <c r="Q66" s="36">
        <v>3107.5392290499999</v>
      </c>
      <c r="R66" s="36">
        <v>3083.1009939599999</v>
      </c>
      <c r="S66" s="36">
        <v>3075.1612723600001</v>
      </c>
      <c r="T66" s="36">
        <v>3026.2096628599998</v>
      </c>
      <c r="U66" s="36">
        <v>2979.5088904499999</v>
      </c>
      <c r="V66" s="36">
        <v>2991.2349370900001</v>
      </c>
      <c r="W66" s="36">
        <v>3004.0356022700003</v>
      </c>
      <c r="X66" s="36">
        <v>3026.2467053200003</v>
      </c>
      <c r="Y66" s="36">
        <v>3054.8626603400003</v>
      </c>
    </row>
    <row r="67" spans="1:25" x14ac:dyDescent="0.2">
      <c r="A67" s="35">
        <v>22</v>
      </c>
      <c r="B67" s="36">
        <v>3055.7282626900001</v>
      </c>
      <c r="C67" s="36">
        <v>3100.91288416</v>
      </c>
      <c r="D67" s="36">
        <v>3157.2125049299998</v>
      </c>
      <c r="E67" s="36">
        <v>3159.2047118</v>
      </c>
      <c r="F67" s="36">
        <v>3156.8952329600002</v>
      </c>
      <c r="G67" s="36">
        <v>3129.4829096799999</v>
      </c>
      <c r="H67" s="36">
        <v>3108.9774841100002</v>
      </c>
      <c r="I67" s="36">
        <v>3053.6085717700003</v>
      </c>
      <c r="J67" s="36">
        <v>3018.11087722</v>
      </c>
      <c r="K67" s="36">
        <v>3018.5321011299998</v>
      </c>
      <c r="L67" s="36">
        <v>3029.7001620300002</v>
      </c>
      <c r="M67" s="36">
        <v>3023.2060754399999</v>
      </c>
      <c r="N67" s="36">
        <v>3034.8353300799999</v>
      </c>
      <c r="O67" s="36">
        <v>3085.2616404999999</v>
      </c>
      <c r="P67" s="36">
        <v>3144.9052530599997</v>
      </c>
      <c r="Q67" s="36">
        <v>3159.1951520799998</v>
      </c>
      <c r="R67" s="36">
        <v>3154.65613923</v>
      </c>
      <c r="S67" s="36">
        <v>3125.5035248999998</v>
      </c>
      <c r="T67" s="36">
        <v>3051.2419854899999</v>
      </c>
      <c r="U67" s="36">
        <v>3012.1077485700002</v>
      </c>
      <c r="V67" s="36">
        <v>2988.7597335300002</v>
      </c>
      <c r="W67" s="36">
        <v>2989.91358722</v>
      </c>
      <c r="X67" s="36">
        <v>3008.1056268699999</v>
      </c>
      <c r="Y67" s="36">
        <v>3025.2884367800002</v>
      </c>
    </row>
    <row r="68" spans="1:25" x14ac:dyDescent="0.2">
      <c r="A68" s="35">
        <v>23</v>
      </c>
      <c r="B68" s="36">
        <v>3030.5471018499998</v>
      </c>
      <c r="C68" s="36">
        <v>3090.8504970600002</v>
      </c>
      <c r="D68" s="36">
        <v>3141.5344101800001</v>
      </c>
      <c r="E68" s="36">
        <v>3148.4417317000002</v>
      </c>
      <c r="F68" s="36">
        <v>3141.5211539500001</v>
      </c>
      <c r="G68" s="36">
        <v>3121.5898492199999</v>
      </c>
      <c r="H68" s="36">
        <v>3101.8935662500003</v>
      </c>
      <c r="I68" s="36">
        <v>3042.2034613999999</v>
      </c>
      <c r="J68" s="36">
        <v>2996.0958906800001</v>
      </c>
      <c r="K68" s="36">
        <v>2972.9231780099999</v>
      </c>
      <c r="L68" s="36">
        <v>3011.4690326200002</v>
      </c>
      <c r="M68" s="36">
        <v>3024.3064054400002</v>
      </c>
      <c r="N68" s="36">
        <v>3065.2526291899999</v>
      </c>
      <c r="O68" s="36">
        <v>3096.9866431200003</v>
      </c>
      <c r="P68" s="36">
        <v>3121.60765266</v>
      </c>
      <c r="Q68" s="36">
        <v>3138.8002030399998</v>
      </c>
      <c r="R68" s="36">
        <v>3129.29217995</v>
      </c>
      <c r="S68" s="36">
        <v>3094.4253397900002</v>
      </c>
      <c r="T68" s="36">
        <v>3017.6590860299998</v>
      </c>
      <c r="U68" s="36">
        <v>2972.0634428200001</v>
      </c>
      <c r="V68" s="36">
        <v>2985.7292679900002</v>
      </c>
      <c r="W68" s="36">
        <v>2970.10480977</v>
      </c>
      <c r="X68" s="36">
        <v>2984.2587632199998</v>
      </c>
      <c r="Y68" s="36">
        <v>3003.2848788800002</v>
      </c>
    </row>
    <row r="69" spans="1:25" x14ac:dyDescent="0.2">
      <c r="A69" s="35">
        <v>24</v>
      </c>
      <c r="B69" s="36">
        <v>3042.7714070500001</v>
      </c>
      <c r="C69" s="36">
        <v>3092.1542922100002</v>
      </c>
      <c r="D69" s="36">
        <v>3145.9100405700001</v>
      </c>
      <c r="E69" s="36">
        <v>3155.4060923000002</v>
      </c>
      <c r="F69" s="36">
        <v>3152.1651956600003</v>
      </c>
      <c r="G69" s="36">
        <v>3129.1990797499998</v>
      </c>
      <c r="H69" s="36">
        <v>3105.0487004500001</v>
      </c>
      <c r="I69" s="36">
        <v>3055.7116512500002</v>
      </c>
      <c r="J69" s="36">
        <v>3006.0214235399999</v>
      </c>
      <c r="K69" s="36">
        <v>2979.6028435399999</v>
      </c>
      <c r="L69" s="36">
        <v>3004.5276447900001</v>
      </c>
      <c r="M69" s="36">
        <v>2995.3580310399998</v>
      </c>
      <c r="N69" s="36">
        <v>3014.2471294800002</v>
      </c>
      <c r="O69" s="36">
        <v>3054.1551574300001</v>
      </c>
      <c r="P69" s="36">
        <v>3092.32631683</v>
      </c>
      <c r="Q69" s="36">
        <v>3114.6189645600002</v>
      </c>
      <c r="R69" s="36">
        <v>3103.7586299099999</v>
      </c>
      <c r="S69" s="36">
        <v>3060.5290693000002</v>
      </c>
      <c r="T69" s="36">
        <v>2982.2290818199999</v>
      </c>
      <c r="U69" s="36">
        <v>2941.6682568000001</v>
      </c>
      <c r="V69" s="36">
        <v>2951.3773448900001</v>
      </c>
      <c r="W69" s="36">
        <v>2941.14502799</v>
      </c>
      <c r="X69" s="36">
        <v>2948.3590864799999</v>
      </c>
      <c r="Y69" s="36">
        <v>2962.7792186000001</v>
      </c>
    </row>
    <row r="70" spans="1:25" x14ac:dyDescent="0.2">
      <c r="A70" s="35">
        <v>25</v>
      </c>
      <c r="B70" s="36">
        <v>3017.9526850100001</v>
      </c>
      <c r="C70" s="36">
        <v>3061.9294784600002</v>
      </c>
      <c r="D70" s="36">
        <v>3123.73200671</v>
      </c>
      <c r="E70" s="36">
        <v>3134.6374005100001</v>
      </c>
      <c r="F70" s="36">
        <v>3137.1329924300003</v>
      </c>
      <c r="G70" s="36">
        <v>3117.56158916</v>
      </c>
      <c r="H70" s="36">
        <v>3077.81897609</v>
      </c>
      <c r="I70" s="36">
        <v>3016.45326054</v>
      </c>
      <c r="J70" s="36">
        <v>2974.8265358799999</v>
      </c>
      <c r="K70" s="36">
        <v>2967.18276255</v>
      </c>
      <c r="L70" s="36">
        <v>2986.7111487400002</v>
      </c>
      <c r="M70" s="36">
        <v>2986.1061965499998</v>
      </c>
      <c r="N70" s="36">
        <v>3005.9773796599998</v>
      </c>
      <c r="O70" s="36">
        <v>3040.0388143700002</v>
      </c>
      <c r="P70" s="36">
        <v>3086.8957005699999</v>
      </c>
      <c r="Q70" s="36">
        <v>3114.5215574700001</v>
      </c>
      <c r="R70" s="36">
        <v>3105.4053841800001</v>
      </c>
      <c r="S70" s="36">
        <v>3063.8057955999998</v>
      </c>
      <c r="T70" s="36">
        <v>2986.4212825199997</v>
      </c>
      <c r="U70" s="36">
        <v>2945.4775625299999</v>
      </c>
      <c r="V70" s="36">
        <v>2947.2928333599998</v>
      </c>
      <c r="W70" s="36">
        <v>2936.68463079</v>
      </c>
      <c r="X70" s="36">
        <v>2959.5249707299999</v>
      </c>
      <c r="Y70" s="36">
        <v>2988.5433999000002</v>
      </c>
    </row>
    <row r="71" spans="1:25" x14ac:dyDescent="0.2">
      <c r="A71" s="35">
        <v>26</v>
      </c>
      <c r="B71" s="36">
        <v>3067.0895751000003</v>
      </c>
      <c r="C71" s="36">
        <v>3127.9260510700001</v>
      </c>
      <c r="D71" s="36">
        <v>3194.06628344</v>
      </c>
      <c r="E71" s="36">
        <v>3208.4711966700002</v>
      </c>
      <c r="F71" s="36">
        <v>3205.4930105799999</v>
      </c>
      <c r="G71" s="36">
        <v>3190.8796672000003</v>
      </c>
      <c r="H71" s="36">
        <v>3150.35992687</v>
      </c>
      <c r="I71" s="36">
        <v>3077.0192360199999</v>
      </c>
      <c r="J71" s="36">
        <v>3035.2972675800002</v>
      </c>
      <c r="K71" s="36">
        <v>3017.1056444800001</v>
      </c>
      <c r="L71" s="36">
        <v>3009.2466006600002</v>
      </c>
      <c r="M71" s="36">
        <v>3008.70267526</v>
      </c>
      <c r="N71" s="36">
        <v>3006.2864111700001</v>
      </c>
      <c r="O71" s="36">
        <v>3032.9124980500001</v>
      </c>
      <c r="P71" s="36">
        <v>3058.8408217900001</v>
      </c>
      <c r="Q71" s="36">
        <v>3083.76685507</v>
      </c>
      <c r="R71" s="36">
        <v>3072.5555858399998</v>
      </c>
      <c r="S71" s="36">
        <v>3040.9570286900002</v>
      </c>
      <c r="T71" s="36">
        <v>2978.8896356999999</v>
      </c>
      <c r="U71" s="36">
        <v>2945.1740960900001</v>
      </c>
      <c r="V71" s="36">
        <v>2939.5358565699999</v>
      </c>
      <c r="W71" s="36">
        <v>2929.6679259900002</v>
      </c>
      <c r="X71" s="36">
        <v>2953.0573168999999</v>
      </c>
      <c r="Y71" s="36">
        <v>2981.8391096099999</v>
      </c>
    </row>
    <row r="72" spans="1:25" x14ac:dyDescent="0.2">
      <c r="A72" s="35">
        <v>27</v>
      </c>
      <c r="B72" s="36">
        <v>2947.1175831999999</v>
      </c>
      <c r="C72" s="36">
        <v>3011.6703419599999</v>
      </c>
      <c r="D72" s="36">
        <v>3069.2986239699999</v>
      </c>
      <c r="E72" s="36">
        <v>3086.51559193</v>
      </c>
      <c r="F72" s="36">
        <v>3103.0045805300001</v>
      </c>
      <c r="G72" s="36">
        <v>3080.20751673</v>
      </c>
      <c r="H72" s="36">
        <v>3060.7977523099999</v>
      </c>
      <c r="I72" s="36">
        <v>3017.7381300100001</v>
      </c>
      <c r="J72" s="36">
        <v>2968.8859497500002</v>
      </c>
      <c r="K72" s="36">
        <v>2938.6708832499999</v>
      </c>
      <c r="L72" s="36">
        <v>2954.3735463500002</v>
      </c>
      <c r="M72" s="36">
        <v>2953.7717305599999</v>
      </c>
      <c r="N72" s="36">
        <v>2962.2892363999999</v>
      </c>
      <c r="O72" s="36">
        <v>2979.4043741599999</v>
      </c>
      <c r="P72" s="36">
        <v>3025.6652284799998</v>
      </c>
      <c r="Q72" s="36">
        <v>3053.8747076</v>
      </c>
      <c r="R72" s="36">
        <v>3043.0003422499999</v>
      </c>
      <c r="S72" s="36">
        <v>3012.17890949</v>
      </c>
      <c r="T72" s="36">
        <v>2945.4403015799999</v>
      </c>
      <c r="U72" s="36">
        <v>2914.65248643</v>
      </c>
      <c r="V72" s="36">
        <v>2913.9724144799998</v>
      </c>
      <c r="W72" s="36">
        <v>2896.50147083</v>
      </c>
      <c r="X72" s="36">
        <v>2914.91659751</v>
      </c>
      <c r="Y72" s="36">
        <v>2932.9437729400001</v>
      </c>
    </row>
    <row r="73" spans="1:25" x14ac:dyDescent="0.2">
      <c r="A73" s="35">
        <v>28</v>
      </c>
      <c r="B73" s="36">
        <v>2970.3143720799999</v>
      </c>
      <c r="C73" s="36">
        <v>3048.1935468699999</v>
      </c>
      <c r="D73" s="36">
        <v>3081.6672941399997</v>
      </c>
      <c r="E73" s="36">
        <v>3084.5462149199998</v>
      </c>
      <c r="F73" s="36">
        <v>3074.33501445</v>
      </c>
      <c r="G73" s="36">
        <v>3046.39183903</v>
      </c>
      <c r="H73" s="36">
        <v>3027.7568418699998</v>
      </c>
      <c r="I73" s="36">
        <v>2997.5844036100002</v>
      </c>
      <c r="J73" s="36">
        <v>2917.7577142300001</v>
      </c>
      <c r="K73" s="36">
        <v>2902.4948357899998</v>
      </c>
      <c r="L73" s="36">
        <v>2939.1774483700001</v>
      </c>
      <c r="M73" s="36">
        <v>2971.96336385</v>
      </c>
      <c r="N73" s="36">
        <v>3006.4378477700002</v>
      </c>
      <c r="O73" s="36">
        <v>3032.0006055500003</v>
      </c>
      <c r="P73" s="36">
        <v>3070.8201860899999</v>
      </c>
      <c r="Q73" s="36">
        <v>3096.20422637</v>
      </c>
      <c r="R73" s="36">
        <v>3085.5901202999999</v>
      </c>
      <c r="S73" s="36">
        <v>3052.3547198299998</v>
      </c>
      <c r="T73" s="36">
        <v>2990.0057937400002</v>
      </c>
      <c r="U73" s="36">
        <v>2962.8063377900003</v>
      </c>
      <c r="V73" s="36">
        <v>2967.88661538</v>
      </c>
      <c r="W73" s="36">
        <v>2944.0487435999999</v>
      </c>
      <c r="X73" s="36">
        <v>2933.4957333699999</v>
      </c>
      <c r="Y73" s="36">
        <v>2929.1928988700001</v>
      </c>
    </row>
    <row r="74" spans="1:25" x14ac:dyDescent="0.2">
      <c r="A74" s="35">
        <v>29</v>
      </c>
      <c r="B74" s="36">
        <v>3013.5230480499999</v>
      </c>
      <c r="C74" s="36">
        <v>3091.3594658900001</v>
      </c>
      <c r="D74" s="36">
        <v>3138.0395363000002</v>
      </c>
      <c r="E74" s="36">
        <v>3156.3066785799997</v>
      </c>
      <c r="F74" s="36">
        <v>3150.3647359000001</v>
      </c>
      <c r="G74" s="36">
        <v>3110.0669251899999</v>
      </c>
      <c r="H74" s="36">
        <v>3070.1364036099999</v>
      </c>
      <c r="I74" s="36">
        <v>3019.3974910000002</v>
      </c>
      <c r="J74" s="36">
        <v>2968.1132449000002</v>
      </c>
      <c r="K74" s="36">
        <v>2952.0696002099999</v>
      </c>
      <c r="L74" s="36">
        <v>2952.78494499</v>
      </c>
      <c r="M74" s="36">
        <v>2952.0761017899999</v>
      </c>
      <c r="N74" s="36">
        <v>2958.8969483300002</v>
      </c>
      <c r="O74" s="36">
        <v>2989.33440419</v>
      </c>
      <c r="P74" s="36">
        <v>3034.8819837400001</v>
      </c>
      <c r="Q74" s="36">
        <v>3057.4642499199999</v>
      </c>
      <c r="R74" s="36">
        <v>3047.9483572700001</v>
      </c>
      <c r="S74" s="36">
        <v>3019.5653066099999</v>
      </c>
      <c r="T74" s="36">
        <v>2955.6234199</v>
      </c>
      <c r="U74" s="36">
        <v>2928.4297635799999</v>
      </c>
      <c r="V74" s="36">
        <v>2929.5940841500001</v>
      </c>
      <c r="W74" s="36">
        <v>2929.6817327499998</v>
      </c>
      <c r="X74" s="36">
        <v>2949.3060987200001</v>
      </c>
      <c r="Y74" s="36">
        <v>2943.8286027999998</v>
      </c>
    </row>
    <row r="75" spans="1:25" x14ac:dyDescent="0.2">
      <c r="A75" s="35">
        <v>30</v>
      </c>
      <c r="B75" s="36">
        <v>3002.3655884200002</v>
      </c>
      <c r="C75" s="36">
        <v>3067.0946300599999</v>
      </c>
      <c r="D75" s="36">
        <v>3065.5905064200001</v>
      </c>
      <c r="E75" s="36">
        <v>3064.7044126000001</v>
      </c>
      <c r="F75" s="36">
        <v>3063.4644638499999</v>
      </c>
      <c r="G75" s="36">
        <v>3065.0378298599999</v>
      </c>
      <c r="H75" s="36">
        <v>3056.80451296</v>
      </c>
      <c r="I75" s="36">
        <v>3016.2394927099999</v>
      </c>
      <c r="J75" s="36">
        <v>2981.4876606399998</v>
      </c>
      <c r="K75" s="36">
        <v>2967.08928973</v>
      </c>
      <c r="L75" s="36">
        <v>2993.8229996300001</v>
      </c>
      <c r="M75" s="36">
        <v>3019.68718494</v>
      </c>
      <c r="N75" s="36">
        <v>3033.1755508400001</v>
      </c>
      <c r="O75" s="36">
        <v>3072.5488740699998</v>
      </c>
      <c r="P75" s="36">
        <v>3119.3633206500003</v>
      </c>
      <c r="Q75" s="36">
        <v>3131.1167185500003</v>
      </c>
      <c r="R75" s="36">
        <v>3107.5823435299999</v>
      </c>
      <c r="S75" s="36">
        <v>3081.5111312100003</v>
      </c>
      <c r="T75" s="36">
        <v>3024.86482867</v>
      </c>
      <c r="U75" s="36">
        <v>2989.2660547599999</v>
      </c>
      <c r="V75" s="36">
        <v>2981.3398115700002</v>
      </c>
      <c r="W75" s="36">
        <v>2989.9413694600003</v>
      </c>
      <c r="X75" s="36">
        <v>3007.8251989099999</v>
      </c>
      <c r="Y75" s="36">
        <v>3001.2276610399999</v>
      </c>
    </row>
    <row r="76" spans="1:25" x14ac:dyDescent="0.2">
      <c r="A76" s="35">
        <v>31</v>
      </c>
      <c r="B76" s="36">
        <v>3079.04117834</v>
      </c>
      <c r="C76" s="36">
        <v>3102.2664451200003</v>
      </c>
      <c r="D76" s="36">
        <v>3077.3934066400002</v>
      </c>
      <c r="E76" s="36">
        <v>3076.2952603500003</v>
      </c>
      <c r="F76" s="36">
        <v>3076.2031541199999</v>
      </c>
      <c r="G76" s="36">
        <v>3077.0697694599999</v>
      </c>
      <c r="H76" s="36">
        <v>3091.9318624800003</v>
      </c>
      <c r="I76" s="36">
        <v>3050.7163758199999</v>
      </c>
      <c r="J76" s="36">
        <v>2993.9184805099999</v>
      </c>
      <c r="K76" s="36">
        <v>2965.71664728</v>
      </c>
      <c r="L76" s="36">
        <v>2969.8395229900002</v>
      </c>
      <c r="M76" s="36">
        <v>2982.49741447</v>
      </c>
      <c r="N76" s="36">
        <v>3013.2469617299998</v>
      </c>
      <c r="O76" s="36">
        <v>3046.2930865000003</v>
      </c>
      <c r="P76" s="36">
        <v>3094.3596955200001</v>
      </c>
      <c r="Q76" s="36">
        <v>3119.66052597</v>
      </c>
      <c r="R76" s="36">
        <v>3110.76573375</v>
      </c>
      <c r="S76" s="36">
        <v>3083.3574908400001</v>
      </c>
      <c r="T76" s="36">
        <v>3014.4264890300001</v>
      </c>
      <c r="U76" s="36">
        <v>2976.2161174100002</v>
      </c>
      <c r="V76" s="36">
        <v>2995.1169197899999</v>
      </c>
      <c r="W76" s="36">
        <v>2993.3593848699998</v>
      </c>
      <c r="X76" s="36">
        <v>3025.2436812299998</v>
      </c>
      <c r="Y76" s="36">
        <v>3031.1311169699998</v>
      </c>
    </row>
    <row r="77" spans="1:25" x14ac:dyDescent="0.2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9" spans="1:25" ht="32.25" customHeight="1" x14ac:dyDescent="0.2">
      <c r="A79" s="111" t="s">
        <v>0</v>
      </c>
      <c r="B79" s="132" t="s">
        <v>135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3652.3582030799998</v>
      </c>
      <c r="C81" s="36">
        <v>3685.85715261</v>
      </c>
      <c r="D81" s="36">
        <v>3737.5830901899999</v>
      </c>
      <c r="E81" s="36">
        <v>3747.5968001699998</v>
      </c>
      <c r="F81" s="36">
        <v>3744.1946140300001</v>
      </c>
      <c r="G81" s="36">
        <v>3721.5660086499997</v>
      </c>
      <c r="H81" s="36">
        <v>3693.3453610299998</v>
      </c>
      <c r="I81" s="36">
        <v>3644.7932483399995</v>
      </c>
      <c r="J81" s="36">
        <v>3602.9688836099999</v>
      </c>
      <c r="K81" s="36">
        <v>3578.6812395100001</v>
      </c>
      <c r="L81" s="36">
        <v>3571.6517482300001</v>
      </c>
      <c r="M81" s="36">
        <v>3577.2547128900001</v>
      </c>
      <c r="N81" s="36">
        <v>3577.9072999099999</v>
      </c>
      <c r="O81" s="36">
        <v>3626.4290830699997</v>
      </c>
      <c r="P81" s="36">
        <v>3638.7819630899999</v>
      </c>
      <c r="Q81" s="36">
        <v>3665.4466297599997</v>
      </c>
      <c r="R81" s="36">
        <v>3672.0946444299998</v>
      </c>
      <c r="S81" s="36">
        <v>3636.4920390799998</v>
      </c>
      <c r="T81" s="36">
        <v>3597.2713855099996</v>
      </c>
      <c r="U81" s="36">
        <v>3561.7769063799997</v>
      </c>
      <c r="V81" s="36">
        <v>3562.5012975899999</v>
      </c>
      <c r="W81" s="36">
        <v>3587.8941692699996</v>
      </c>
      <c r="X81" s="36">
        <v>3606.97078293</v>
      </c>
      <c r="Y81" s="36">
        <v>3619.2882731</v>
      </c>
    </row>
    <row r="82" spans="1:25" x14ac:dyDescent="0.2">
      <c r="A82" s="35">
        <v>2</v>
      </c>
      <c r="B82" s="36">
        <v>3660.8518882999997</v>
      </c>
      <c r="C82" s="36">
        <v>3716.4255896499999</v>
      </c>
      <c r="D82" s="36">
        <v>3710.1536796599999</v>
      </c>
      <c r="E82" s="36">
        <v>3706.9436724100001</v>
      </c>
      <c r="F82" s="36">
        <v>3706.5925123399998</v>
      </c>
      <c r="G82" s="36">
        <v>3718.0777427799999</v>
      </c>
      <c r="H82" s="36">
        <v>3725.1474490799997</v>
      </c>
      <c r="I82" s="36">
        <v>3681.4665454000001</v>
      </c>
      <c r="J82" s="36">
        <v>3631.4498941899997</v>
      </c>
      <c r="K82" s="36">
        <v>3605.6597603299997</v>
      </c>
      <c r="L82" s="36">
        <v>3602.2562049699995</v>
      </c>
      <c r="M82" s="36">
        <v>3607.3024605799997</v>
      </c>
      <c r="N82" s="36">
        <v>3617.8834222</v>
      </c>
      <c r="O82" s="36">
        <v>3658.2451590399996</v>
      </c>
      <c r="P82" s="36">
        <v>3670.1493588499998</v>
      </c>
      <c r="Q82" s="36">
        <v>3687.8470955099997</v>
      </c>
      <c r="R82" s="36">
        <v>3692.0895328699999</v>
      </c>
      <c r="S82" s="36">
        <v>3661.5051608700001</v>
      </c>
      <c r="T82" s="36">
        <v>3615.8741370299999</v>
      </c>
      <c r="U82" s="36">
        <v>3575.3276939799998</v>
      </c>
      <c r="V82" s="36">
        <v>3574.6437299899999</v>
      </c>
      <c r="W82" s="36">
        <v>3586.3489440099997</v>
      </c>
      <c r="X82" s="36">
        <v>3613.4170845099998</v>
      </c>
      <c r="Y82" s="36">
        <v>3621.6630452699997</v>
      </c>
    </row>
    <row r="83" spans="1:25" x14ac:dyDescent="0.2">
      <c r="A83" s="35">
        <v>3</v>
      </c>
      <c r="B83" s="36">
        <v>3626.7813613799999</v>
      </c>
      <c r="C83" s="36">
        <v>3687.61596805</v>
      </c>
      <c r="D83" s="36">
        <v>3714.7117848899998</v>
      </c>
      <c r="E83" s="36">
        <v>3712.4277806699997</v>
      </c>
      <c r="F83" s="36">
        <v>3716.4253308699995</v>
      </c>
      <c r="G83" s="36">
        <v>3723.7421378699996</v>
      </c>
      <c r="H83" s="36">
        <v>3712.2772999099998</v>
      </c>
      <c r="I83" s="36">
        <v>3674.0550211999998</v>
      </c>
      <c r="J83" s="36">
        <v>3622.8658429699999</v>
      </c>
      <c r="K83" s="36">
        <v>3600.6470295699996</v>
      </c>
      <c r="L83" s="36">
        <v>3598.7929800899997</v>
      </c>
      <c r="M83" s="36">
        <v>3609.3482776799997</v>
      </c>
      <c r="N83" s="36">
        <v>3590.88454598</v>
      </c>
      <c r="O83" s="36">
        <v>3620.8541637999997</v>
      </c>
      <c r="P83" s="36">
        <v>3637.1131497299998</v>
      </c>
      <c r="Q83" s="36">
        <v>3646.9874093799999</v>
      </c>
      <c r="R83" s="36">
        <v>3644.2220488399998</v>
      </c>
      <c r="S83" s="36">
        <v>3618.6272077799999</v>
      </c>
      <c r="T83" s="36">
        <v>3578.1944582499996</v>
      </c>
      <c r="U83" s="36">
        <v>3549.3172597799999</v>
      </c>
      <c r="V83" s="36">
        <v>3546.1151727299998</v>
      </c>
      <c r="W83" s="36">
        <v>3562.5373566200001</v>
      </c>
      <c r="X83" s="36">
        <v>3577.8585374299996</v>
      </c>
      <c r="Y83" s="36">
        <v>3597.1250636899999</v>
      </c>
    </row>
    <row r="84" spans="1:25" x14ac:dyDescent="0.2">
      <c r="A84" s="35">
        <v>4</v>
      </c>
      <c r="B84" s="36">
        <v>3579.7883294499998</v>
      </c>
      <c r="C84" s="36">
        <v>3640.3046569799999</v>
      </c>
      <c r="D84" s="36">
        <v>3686.9460435999995</v>
      </c>
      <c r="E84" s="36">
        <v>3694.8798285199996</v>
      </c>
      <c r="F84" s="36">
        <v>3704.74872989</v>
      </c>
      <c r="G84" s="36">
        <v>3693.9283812299996</v>
      </c>
      <c r="H84" s="36">
        <v>3660.0882979799999</v>
      </c>
      <c r="I84" s="36">
        <v>3620.5832375599998</v>
      </c>
      <c r="J84" s="36">
        <v>3583.9598684899997</v>
      </c>
      <c r="K84" s="36">
        <v>3575.6241918599999</v>
      </c>
      <c r="L84" s="36">
        <v>3579.3655491299996</v>
      </c>
      <c r="M84" s="36">
        <v>3584.0394714199997</v>
      </c>
      <c r="N84" s="36">
        <v>3587.4578785799999</v>
      </c>
      <c r="O84" s="36">
        <v>3636.9932358199999</v>
      </c>
      <c r="P84" s="36">
        <v>3681.71628706</v>
      </c>
      <c r="Q84" s="36">
        <v>3692.3307860699997</v>
      </c>
      <c r="R84" s="36">
        <v>3682.3114946000001</v>
      </c>
      <c r="S84" s="36">
        <v>3649.9527444999999</v>
      </c>
      <c r="T84" s="36">
        <v>3569.3630454699996</v>
      </c>
      <c r="U84" s="36">
        <v>3533.9504303099998</v>
      </c>
      <c r="V84" s="36">
        <v>3537.0540953499999</v>
      </c>
      <c r="W84" s="36">
        <v>3557.56682194</v>
      </c>
      <c r="X84" s="36">
        <v>3575.1467262299998</v>
      </c>
      <c r="Y84" s="36">
        <v>3581.3758721499999</v>
      </c>
    </row>
    <row r="85" spans="1:25" x14ac:dyDescent="0.2">
      <c r="A85" s="35">
        <v>5</v>
      </c>
      <c r="B85" s="36">
        <v>3611.0730832499999</v>
      </c>
      <c r="C85" s="36">
        <v>3648.0109331999997</v>
      </c>
      <c r="D85" s="36">
        <v>3675.2677533799997</v>
      </c>
      <c r="E85" s="36">
        <v>3682.4679554299996</v>
      </c>
      <c r="F85" s="36">
        <v>3715.1584601299996</v>
      </c>
      <c r="G85" s="36">
        <v>3714.3920337999998</v>
      </c>
      <c r="H85" s="36">
        <v>3695.7562615399997</v>
      </c>
      <c r="I85" s="36">
        <v>3651.0506529999998</v>
      </c>
      <c r="J85" s="36">
        <v>3611.2620563299997</v>
      </c>
      <c r="K85" s="36">
        <v>3579.6508342599996</v>
      </c>
      <c r="L85" s="36">
        <v>3573.4626977899998</v>
      </c>
      <c r="M85" s="36">
        <v>3572.3682734999998</v>
      </c>
      <c r="N85" s="36">
        <v>3588.6365582799999</v>
      </c>
      <c r="O85" s="36">
        <v>3636.2403271499998</v>
      </c>
      <c r="P85" s="36">
        <v>3659.4545828899995</v>
      </c>
      <c r="Q85" s="36">
        <v>3676.3067867300001</v>
      </c>
      <c r="R85" s="36">
        <v>3674.9077013199999</v>
      </c>
      <c r="S85" s="36">
        <v>3639.1161106999998</v>
      </c>
      <c r="T85" s="36">
        <v>3589.3124241099999</v>
      </c>
      <c r="U85" s="36">
        <v>3551.3870260399999</v>
      </c>
      <c r="V85" s="36">
        <v>3571.1666977199998</v>
      </c>
      <c r="W85" s="36">
        <v>3579.6717287199999</v>
      </c>
      <c r="X85" s="36">
        <v>3602.1570049699999</v>
      </c>
      <c r="Y85" s="36">
        <v>3607.2772378199998</v>
      </c>
    </row>
    <row r="86" spans="1:25" x14ac:dyDescent="0.2">
      <c r="A86" s="35">
        <v>6</v>
      </c>
      <c r="B86" s="36">
        <v>3659.5710300699998</v>
      </c>
      <c r="C86" s="36">
        <v>3726.70602448</v>
      </c>
      <c r="D86" s="36">
        <v>3737.5048487499998</v>
      </c>
      <c r="E86" s="36">
        <v>3749.9145676699995</v>
      </c>
      <c r="F86" s="36">
        <v>3755.2383131000001</v>
      </c>
      <c r="G86" s="36">
        <v>3752.6359485399998</v>
      </c>
      <c r="H86" s="36">
        <v>3757.3457306199998</v>
      </c>
      <c r="I86" s="36">
        <v>3721.1069635299996</v>
      </c>
      <c r="J86" s="36">
        <v>3646.2892453999998</v>
      </c>
      <c r="K86" s="36">
        <v>3586.5917245899996</v>
      </c>
      <c r="L86" s="36">
        <v>3556.2591070799999</v>
      </c>
      <c r="M86" s="36">
        <v>3555.3222352799999</v>
      </c>
      <c r="N86" s="36">
        <v>3566.3091793599997</v>
      </c>
      <c r="O86" s="36">
        <v>3614.1350637199998</v>
      </c>
      <c r="P86" s="36">
        <v>3630.1455434299996</v>
      </c>
      <c r="Q86" s="36">
        <v>3650.1886115899997</v>
      </c>
      <c r="R86" s="36">
        <v>3641.9164216799995</v>
      </c>
      <c r="S86" s="36">
        <v>3598.2838768099996</v>
      </c>
      <c r="T86" s="36">
        <v>3555.5271914199998</v>
      </c>
      <c r="U86" s="36">
        <v>3530.7625308399997</v>
      </c>
      <c r="V86" s="36">
        <v>3533.71918486</v>
      </c>
      <c r="W86" s="36">
        <v>3540.6852325299997</v>
      </c>
      <c r="X86" s="36">
        <v>3564.05199459</v>
      </c>
      <c r="Y86" s="36">
        <v>3585.3290902499998</v>
      </c>
    </row>
    <row r="87" spans="1:25" x14ac:dyDescent="0.2">
      <c r="A87" s="35">
        <v>7</v>
      </c>
      <c r="B87" s="36">
        <v>3618.1919536</v>
      </c>
      <c r="C87" s="36">
        <v>3678.1846551099998</v>
      </c>
      <c r="D87" s="36">
        <v>3711.2708179599999</v>
      </c>
      <c r="E87" s="36">
        <v>3721.6413907900001</v>
      </c>
      <c r="F87" s="36">
        <v>3727.75583168</v>
      </c>
      <c r="G87" s="36">
        <v>3728.8701933999996</v>
      </c>
      <c r="H87" s="36">
        <v>3712.02877081</v>
      </c>
      <c r="I87" s="36">
        <v>3678.0456587899998</v>
      </c>
      <c r="J87" s="36">
        <v>3622.3243403199999</v>
      </c>
      <c r="K87" s="36">
        <v>3583.6779637599998</v>
      </c>
      <c r="L87" s="36">
        <v>3569.1885522799998</v>
      </c>
      <c r="M87" s="36">
        <v>3574.1664835299998</v>
      </c>
      <c r="N87" s="36">
        <v>3594.6992610599996</v>
      </c>
      <c r="O87" s="36">
        <v>3630.9276146299999</v>
      </c>
      <c r="P87" s="36">
        <v>3662.3530164299996</v>
      </c>
      <c r="Q87" s="36">
        <v>3681.90593347</v>
      </c>
      <c r="R87" s="36">
        <v>3671.9499433599999</v>
      </c>
      <c r="S87" s="36">
        <v>3638.3930299299996</v>
      </c>
      <c r="T87" s="36">
        <v>3589.9764804599999</v>
      </c>
      <c r="U87" s="36">
        <v>3555.83714943</v>
      </c>
      <c r="V87" s="36">
        <v>3561.8743493699999</v>
      </c>
      <c r="W87" s="36">
        <v>3582.4190260699997</v>
      </c>
      <c r="X87" s="36">
        <v>3594.3841245199997</v>
      </c>
      <c r="Y87" s="36">
        <v>3611.6216192299999</v>
      </c>
    </row>
    <row r="88" spans="1:25" x14ac:dyDescent="0.2">
      <c r="A88" s="35">
        <v>8</v>
      </c>
      <c r="B88" s="36">
        <v>3630.15677095</v>
      </c>
      <c r="C88" s="36">
        <v>3689.2908903799998</v>
      </c>
      <c r="D88" s="36">
        <v>3726.8472983799998</v>
      </c>
      <c r="E88" s="36">
        <v>3723.4729637899995</v>
      </c>
      <c r="F88" s="36">
        <v>3722.8840958699998</v>
      </c>
      <c r="G88" s="36">
        <v>3719.67442145</v>
      </c>
      <c r="H88" s="36">
        <v>3721.15331732</v>
      </c>
      <c r="I88" s="36">
        <v>3703.1426972099998</v>
      </c>
      <c r="J88" s="36">
        <v>3652.5736970099997</v>
      </c>
      <c r="K88" s="36">
        <v>3611.7216403899997</v>
      </c>
      <c r="L88" s="36">
        <v>3599.7509890599999</v>
      </c>
      <c r="M88" s="36">
        <v>3597.7344888799998</v>
      </c>
      <c r="N88" s="36">
        <v>3601.3250901699998</v>
      </c>
      <c r="O88" s="36">
        <v>3645.5431624199996</v>
      </c>
      <c r="P88" s="36">
        <v>3657.3452190899998</v>
      </c>
      <c r="Q88" s="36">
        <v>3676.82750308</v>
      </c>
      <c r="R88" s="36">
        <v>3683.8137785099998</v>
      </c>
      <c r="S88" s="36">
        <v>3646.40336067</v>
      </c>
      <c r="T88" s="36">
        <v>3587.2134881999996</v>
      </c>
      <c r="U88" s="36">
        <v>3549.5589694999999</v>
      </c>
      <c r="V88" s="36">
        <v>3557.3493726299998</v>
      </c>
      <c r="W88" s="36">
        <v>3577.2024121599998</v>
      </c>
      <c r="X88" s="36">
        <v>3588.6261898899998</v>
      </c>
      <c r="Y88" s="36">
        <v>3604.5023607599996</v>
      </c>
    </row>
    <row r="89" spans="1:25" x14ac:dyDescent="0.2">
      <c r="A89" s="35">
        <v>9</v>
      </c>
      <c r="B89" s="36">
        <v>3599.3142173399997</v>
      </c>
      <c r="C89" s="36">
        <v>3650.4464727599998</v>
      </c>
      <c r="D89" s="36">
        <v>3711.3414796399998</v>
      </c>
      <c r="E89" s="36">
        <v>3715.3438343899998</v>
      </c>
      <c r="F89" s="36">
        <v>3720.4533842299998</v>
      </c>
      <c r="G89" s="36">
        <v>3709.2965234600001</v>
      </c>
      <c r="H89" s="36">
        <v>3675.1617296700001</v>
      </c>
      <c r="I89" s="36">
        <v>3645.83180907</v>
      </c>
      <c r="J89" s="36">
        <v>3603.1882487199996</v>
      </c>
      <c r="K89" s="36">
        <v>3587.2756890799997</v>
      </c>
      <c r="L89" s="36">
        <v>3586.9499818499999</v>
      </c>
      <c r="M89" s="36">
        <v>3596.5703905400001</v>
      </c>
      <c r="N89" s="36">
        <v>3612.5108216999997</v>
      </c>
      <c r="O89" s="36">
        <v>3647.9991142699996</v>
      </c>
      <c r="P89" s="36">
        <v>3652.9949289599999</v>
      </c>
      <c r="Q89" s="36">
        <v>3656.4250361099998</v>
      </c>
      <c r="R89" s="36">
        <v>3662.2918960399998</v>
      </c>
      <c r="S89" s="36">
        <v>3647.2051384799997</v>
      </c>
      <c r="T89" s="36">
        <v>3594.47976496</v>
      </c>
      <c r="U89" s="36">
        <v>3558.1542573399997</v>
      </c>
      <c r="V89" s="36">
        <v>3561.3641251099998</v>
      </c>
      <c r="W89" s="36">
        <v>3580.20110084</v>
      </c>
      <c r="X89" s="36">
        <v>3605.3516098199998</v>
      </c>
      <c r="Y89" s="36">
        <v>3622.5687805499997</v>
      </c>
    </row>
    <row r="90" spans="1:25" x14ac:dyDescent="0.2">
      <c r="A90" s="35">
        <v>10</v>
      </c>
      <c r="B90" s="36">
        <v>3630.9100531700001</v>
      </c>
      <c r="C90" s="36">
        <v>3670.1115627799995</v>
      </c>
      <c r="D90" s="36">
        <v>3722.0651133399997</v>
      </c>
      <c r="E90" s="36">
        <v>3720.7043927599998</v>
      </c>
      <c r="F90" s="36">
        <v>3725.2065375699999</v>
      </c>
      <c r="G90" s="36">
        <v>3726.2573300700001</v>
      </c>
      <c r="H90" s="36">
        <v>3701.8103317599998</v>
      </c>
      <c r="I90" s="36">
        <v>3668.5223009099996</v>
      </c>
      <c r="J90" s="36">
        <v>3633.2302307299997</v>
      </c>
      <c r="K90" s="36">
        <v>3593.01848664</v>
      </c>
      <c r="L90" s="36">
        <v>3584.8257695199995</v>
      </c>
      <c r="M90" s="36">
        <v>3595.59858846</v>
      </c>
      <c r="N90" s="36">
        <v>3599.3878223799998</v>
      </c>
      <c r="O90" s="36">
        <v>3599.7693073599999</v>
      </c>
      <c r="P90" s="36">
        <v>3644.3729619599999</v>
      </c>
      <c r="Q90" s="36">
        <v>3680.5075208899998</v>
      </c>
      <c r="R90" s="36">
        <v>3677.2343367999997</v>
      </c>
      <c r="S90" s="36">
        <v>3656.48146572</v>
      </c>
      <c r="T90" s="36">
        <v>3589.2919419199998</v>
      </c>
      <c r="U90" s="36">
        <v>3550.7888671799997</v>
      </c>
      <c r="V90" s="36">
        <v>3550.4828089299999</v>
      </c>
      <c r="W90" s="36">
        <v>3566.4575284399998</v>
      </c>
      <c r="X90" s="36">
        <v>3589.0443223299999</v>
      </c>
      <c r="Y90" s="36">
        <v>3621.3009366799997</v>
      </c>
    </row>
    <row r="91" spans="1:25" x14ac:dyDescent="0.2">
      <c r="A91" s="35">
        <v>11</v>
      </c>
      <c r="B91" s="36">
        <v>3622.1847147699996</v>
      </c>
      <c r="C91" s="36">
        <v>3665.2330717899999</v>
      </c>
      <c r="D91" s="36">
        <v>3693.8445682500001</v>
      </c>
      <c r="E91" s="36">
        <v>3695.0699107699998</v>
      </c>
      <c r="F91" s="36">
        <v>3695.1922532099998</v>
      </c>
      <c r="G91" s="36">
        <v>3708.2914910499999</v>
      </c>
      <c r="H91" s="36">
        <v>3713.0425122199999</v>
      </c>
      <c r="I91" s="36">
        <v>3651.1066044699996</v>
      </c>
      <c r="J91" s="36">
        <v>3599.7584056499995</v>
      </c>
      <c r="K91" s="36">
        <v>3575.1361084499999</v>
      </c>
      <c r="L91" s="36">
        <v>3569.8181235299999</v>
      </c>
      <c r="M91" s="36">
        <v>3575.5040187</v>
      </c>
      <c r="N91" s="36">
        <v>3591.9482321299997</v>
      </c>
      <c r="O91" s="36">
        <v>3625.8737063399999</v>
      </c>
      <c r="P91" s="36">
        <v>3650.2693052999998</v>
      </c>
      <c r="Q91" s="36">
        <v>3693.7609343099998</v>
      </c>
      <c r="R91" s="36">
        <v>3680.39926573</v>
      </c>
      <c r="S91" s="36">
        <v>3631.4931117499996</v>
      </c>
      <c r="T91" s="36">
        <v>3549.1086159899996</v>
      </c>
      <c r="U91" s="36">
        <v>3520.5900215399997</v>
      </c>
      <c r="V91" s="36">
        <v>3533.5622746899999</v>
      </c>
      <c r="W91" s="36">
        <v>3548.7086797099996</v>
      </c>
      <c r="X91" s="36">
        <v>3566.3606765399995</v>
      </c>
      <c r="Y91" s="36">
        <v>3579.4378583899997</v>
      </c>
    </row>
    <row r="92" spans="1:25" x14ac:dyDescent="0.2">
      <c r="A92" s="35">
        <v>12</v>
      </c>
      <c r="B92" s="36">
        <v>3631.4176119299996</v>
      </c>
      <c r="C92" s="36">
        <v>3698.5560434799995</v>
      </c>
      <c r="D92" s="36">
        <v>3703.2874903299999</v>
      </c>
      <c r="E92" s="36">
        <v>3701.1646970799998</v>
      </c>
      <c r="F92" s="36">
        <v>3699.3742057599998</v>
      </c>
      <c r="G92" s="36">
        <v>3704.1485545699998</v>
      </c>
      <c r="H92" s="36">
        <v>3702.0301961499995</v>
      </c>
      <c r="I92" s="36">
        <v>3636.5770154299998</v>
      </c>
      <c r="J92" s="36">
        <v>3582.0748911399996</v>
      </c>
      <c r="K92" s="36">
        <v>3544.5965628499998</v>
      </c>
      <c r="L92" s="36">
        <v>3545.2540916099997</v>
      </c>
      <c r="M92" s="36">
        <v>3551.6472981399997</v>
      </c>
      <c r="N92" s="36">
        <v>3556.9474145899999</v>
      </c>
      <c r="O92" s="36">
        <v>3577.1194912999999</v>
      </c>
      <c r="P92" s="36">
        <v>3622.23114768</v>
      </c>
      <c r="Q92" s="36">
        <v>3669.0631866299996</v>
      </c>
      <c r="R92" s="36">
        <v>3670.71074069</v>
      </c>
      <c r="S92" s="36">
        <v>3630.4523649600001</v>
      </c>
      <c r="T92" s="36">
        <v>3558.72058148</v>
      </c>
      <c r="U92" s="36">
        <v>3533.3655270300001</v>
      </c>
      <c r="V92" s="36">
        <v>3537.1449975199998</v>
      </c>
      <c r="W92" s="36">
        <v>3549.8608833200001</v>
      </c>
      <c r="X92" s="36">
        <v>3567.3640743999999</v>
      </c>
      <c r="Y92" s="36">
        <v>3583.6922082199999</v>
      </c>
    </row>
    <row r="93" spans="1:25" x14ac:dyDescent="0.2">
      <c r="A93" s="35">
        <v>13</v>
      </c>
      <c r="B93" s="36">
        <v>3700.1398957500001</v>
      </c>
      <c r="C93" s="36">
        <v>3728.1707938799996</v>
      </c>
      <c r="D93" s="36">
        <v>3703.5449093499997</v>
      </c>
      <c r="E93" s="36">
        <v>3698.8857800199999</v>
      </c>
      <c r="F93" s="36">
        <v>3699.8190289999998</v>
      </c>
      <c r="G93" s="36">
        <v>3705.9543868799997</v>
      </c>
      <c r="H93" s="36">
        <v>3714.63318329</v>
      </c>
      <c r="I93" s="36">
        <v>3693.2891279</v>
      </c>
      <c r="J93" s="36">
        <v>3621.42927835</v>
      </c>
      <c r="K93" s="36">
        <v>3580.0804032399997</v>
      </c>
      <c r="L93" s="36">
        <v>3579.7495997999999</v>
      </c>
      <c r="M93" s="36">
        <v>3584.9907097399996</v>
      </c>
      <c r="N93" s="36">
        <v>3603.3003644599999</v>
      </c>
      <c r="O93" s="36">
        <v>3641.8213153199999</v>
      </c>
      <c r="P93" s="36">
        <v>3685.6349603099998</v>
      </c>
      <c r="Q93" s="36">
        <v>3658.7108974299999</v>
      </c>
      <c r="R93" s="36">
        <v>3630.3933657599996</v>
      </c>
      <c r="S93" s="36">
        <v>3590.7087917399999</v>
      </c>
      <c r="T93" s="36">
        <v>3528.8139947599998</v>
      </c>
      <c r="U93" s="36">
        <v>3498.0607041099997</v>
      </c>
      <c r="V93" s="36">
        <v>3501.47218664</v>
      </c>
      <c r="W93" s="36">
        <v>3512.2887412699997</v>
      </c>
      <c r="X93" s="36">
        <v>3527.19037153</v>
      </c>
      <c r="Y93" s="36">
        <v>3555.3813340299998</v>
      </c>
    </row>
    <row r="94" spans="1:25" x14ac:dyDescent="0.2">
      <c r="A94" s="35">
        <v>14</v>
      </c>
      <c r="B94" s="36">
        <v>3606.3115530399996</v>
      </c>
      <c r="C94" s="36">
        <v>3645.96538947</v>
      </c>
      <c r="D94" s="36">
        <v>3675.5128042900001</v>
      </c>
      <c r="E94" s="36">
        <v>3691.6928580399995</v>
      </c>
      <c r="F94" s="36">
        <v>3692.9158099299998</v>
      </c>
      <c r="G94" s="36">
        <v>3691.6663817399999</v>
      </c>
      <c r="H94" s="36">
        <v>3700.3050980399998</v>
      </c>
      <c r="I94" s="36">
        <v>3670.7691235999996</v>
      </c>
      <c r="J94" s="36">
        <v>3597.2403238699999</v>
      </c>
      <c r="K94" s="36">
        <v>3566.61008971</v>
      </c>
      <c r="L94" s="36">
        <v>3543.7587885799999</v>
      </c>
      <c r="M94" s="36">
        <v>3553.4748986</v>
      </c>
      <c r="N94" s="36">
        <v>3570.95505336</v>
      </c>
      <c r="O94" s="36">
        <v>3611.6961287899999</v>
      </c>
      <c r="P94" s="36">
        <v>3652.4715554399995</v>
      </c>
      <c r="Q94" s="36">
        <v>3662.09864324</v>
      </c>
      <c r="R94" s="36">
        <v>3650.6965289899999</v>
      </c>
      <c r="S94" s="36">
        <v>3620.7549542199999</v>
      </c>
      <c r="T94" s="36">
        <v>3550.7193113499998</v>
      </c>
      <c r="U94" s="36">
        <v>3509.1765891199998</v>
      </c>
      <c r="V94" s="36">
        <v>3509.44988401</v>
      </c>
      <c r="W94" s="36">
        <v>3527.0468606499999</v>
      </c>
      <c r="X94" s="36">
        <v>3542.1850138899999</v>
      </c>
      <c r="Y94" s="36">
        <v>3557.1936908599996</v>
      </c>
    </row>
    <row r="95" spans="1:25" x14ac:dyDescent="0.2">
      <c r="A95" s="35">
        <v>15</v>
      </c>
      <c r="B95" s="36">
        <v>3658.5199162899999</v>
      </c>
      <c r="C95" s="36">
        <v>3698.8618563999999</v>
      </c>
      <c r="D95" s="36">
        <v>3694.9596440599998</v>
      </c>
      <c r="E95" s="36">
        <v>3692.3913748800001</v>
      </c>
      <c r="F95" s="36">
        <v>3697.5875844500001</v>
      </c>
      <c r="G95" s="36">
        <v>3702.9729192</v>
      </c>
      <c r="H95" s="36">
        <v>3705.2807043199996</v>
      </c>
      <c r="I95" s="36">
        <v>3647.3171428699998</v>
      </c>
      <c r="J95" s="36">
        <v>3590.0167915699999</v>
      </c>
      <c r="K95" s="36">
        <v>3558.9261791099998</v>
      </c>
      <c r="L95" s="36">
        <v>3548.2067548599998</v>
      </c>
      <c r="M95" s="36">
        <v>3562.4030672199997</v>
      </c>
      <c r="N95" s="36">
        <v>3573.21251454</v>
      </c>
      <c r="O95" s="36">
        <v>3604.2635308199997</v>
      </c>
      <c r="P95" s="36">
        <v>3649.4642793799999</v>
      </c>
      <c r="Q95" s="36">
        <v>3668.5009880999996</v>
      </c>
      <c r="R95" s="36">
        <v>3652.5279864699996</v>
      </c>
      <c r="S95" s="36">
        <v>3607.2803331199998</v>
      </c>
      <c r="T95" s="36">
        <v>3513.23610702</v>
      </c>
      <c r="U95" s="36">
        <v>3475.6388304399998</v>
      </c>
      <c r="V95" s="36">
        <v>3475.2970339599997</v>
      </c>
      <c r="W95" s="36">
        <v>3480.9883449399999</v>
      </c>
      <c r="X95" s="36">
        <v>3478.4198053299997</v>
      </c>
      <c r="Y95" s="36">
        <v>3488.2700378099998</v>
      </c>
    </row>
    <row r="96" spans="1:25" x14ac:dyDescent="0.2">
      <c r="A96" s="35">
        <v>16</v>
      </c>
      <c r="B96" s="36">
        <v>3566.8121120499995</v>
      </c>
      <c r="C96" s="36">
        <v>3658.54482822</v>
      </c>
      <c r="D96" s="36">
        <v>3694.3843944999999</v>
      </c>
      <c r="E96" s="36">
        <v>3696.2827862499998</v>
      </c>
      <c r="F96" s="36">
        <v>3688.7881787799997</v>
      </c>
      <c r="G96" s="36">
        <v>3695.4570617999998</v>
      </c>
      <c r="H96" s="36">
        <v>3720.6628913399995</v>
      </c>
      <c r="I96" s="36">
        <v>3666.0795345299998</v>
      </c>
      <c r="J96" s="36">
        <v>3621.3916252499998</v>
      </c>
      <c r="K96" s="36">
        <v>3601.3715400699998</v>
      </c>
      <c r="L96" s="36">
        <v>3596.6539460199997</v>
      </c>
      <c r="M96" s="36">
        <v>3589.3299786299999</v>
      </c>
      <c r="N96" s="36">
        <v>3586.6825032799998</v>
      </c>
      <c r="O96" s="36">
        <v>3616.0520567399999</v>
      </c>
      <c r="P96" s="36">
        <v>3655.1771307999998</v>
      </c>
      <c r="Q96" s="36">
        <v>3661.1234868099996</v>
      </c>
      <c r="R96" s="36">
        <v>3650.39258913</v>
      </c>
      <c r="S96" s="36">
        <v>3641.1339289299999</v>
      </c>
      <c r="T96" s="36">
        <v>3574.0608390099997</v>
      </c>
      <c r="U96" s="36">
        <v>3539.87519982</v>
      </c>
      <c r="V96" s="36">
        <v>3545.87811814</v>
      </c>
      <c r="W96" s="36">
        <v>3562.2003465799999</v>
      </c>
      <c r="X96" s="36">
        <v>3578.2401427399996</v>
      </c>
      <c r="Y96" s="36">
        <v>3581.4769318399999</v>
      </c>
    </row>
    <row r="97" spans="1:25" x14ac:dyDescent="0.2">
      <c r="A97" s="35">
        <v>17</v>
      </c>
      <c r="B97" s="36">
        <v>3688.7379612999998</v>
      </c>
      <c r="C97" s="36">
        <v>3718.5345703999997</v>
      </c>
      <c r="D97" s="36">
        <v>3701.6529221699998</v>
      </c>
      <c r="E97" s="36">
        <v>3696.2571809599999</v>
      </c>
      <c r="F97" s="36">
        <v>3699.4271909300001</v>
      </c>
      <c r="G97" s="36">
        <v>3708.3013657699998</v>
      </c>
      <c r="H97" s="36">
        <v>3721.8970154899998</v>
      </c>
      <c r="I97" s="36">
        <v>3685.4742513699998</v>
      </c>
      <c r="J97" s="36">
        <v>3644.3805496800001</v>
      </c>
      <c r="K97" s="36">
        <v>3634.6359964299995</v>
      </c>
      <c r="L97" s="36">
        <v>3629.5873354399996</v>
      </c>
      <c r="M97" s="36">
        <v>3631.7390434699996</v>
      </c>
      <c r="N97" s="36">
        <v>3635.1216387999998</v>
      </c>
      <c r="O97" s="36">
        <v>3653.6290169999997</v>
      </c>
      <c r="P97" s="36">
        <v>3695.1852067300001</v>
      </c>
      <c r="Q97" s="36">
        <v>3726.4224006599998</v>
      </c>
      <c r="R97" s="36">
        <v>3706.4062491899999</v>
      </c>
      <c r="S97" s="36">
        <v>3681.8057248800001</v>
      </c>
      <c r="T97" s="36">
        <v>3623.4200108199998</v>
      </c>
      <c r="U97" s="36">
        <v>3591.9299839599998</v>
      </c>
      <c r="V97" s="36">
        <v>3586.9360399799998</v>
      </c>
      <c r="W97" s="36">
        <v>3596.31130196</v>
      </c>
      <c r="X97" s="36">
        <v>3610.4993153599999</v>
      </c>
      <c r="Y97" s="36">
        <v>3617.9068003899997</v>
      </c>
    </row>
    <row r="98" spans="1:25" x14ac:dyDescent="0.2">
      <c r="A98" s="35">
        <v>18</v>
      </c>
      <c r="B98" s="36">
        <v>3635.54984698</v>
      </c>
      <c r="C98" s="36">
        <v>3709.3668354899996</v>
      </c>
      <c r="D98" s="36">
        <v>3779.4947975999999</v>
      </c>
      <c r="E98" s="36">
        <v>3782.7680595699999</v>
      </c>
      <c r="F98" s="36">
        <v>3787.7412503599999</v>
      </c>
      <c r="G98" s="36">
        <v>3783.7459140999995</v>
      </c>
      <c r="H98" s="36">
        <v>3740.3929351399997</v>
      </c>
      <c r="I98" s="36">
        <v>3673.1029646799998</v>
      </c>
      <c r="J98" s="36">
        <v>3630.9829284499997</v>
      </c>
      <c r="K98" s="36">
        <v>3605.26214089</v>
      </c>
      <c r="L98" s="36">
        <v>3604.9807460099996</v>
      </c>
      <c r="M98" s="36">
        <v>3611.8983332299999</v>
      </c>
      <c r="N98" s="36">
        <v>3619.0449684199998</v>
      </c>
      <c r="O98" s="36">
        <v>3635.1766674599999</v>
      </c>
      <c r="P98" s="36">
        <v>3676.6793110399999</v>
      </c>
      <c r="Q98" s="36">
        <v>3706.5775847499995</v>
      </c>
      <c r="R98" s="36">
        <v>3691.7112080599995</v>
      </c>
      <c r="S98" s="36">
        <v>3676.8152354599997</v>
      </c>
      <c r="T98" s="36">
        <v>3601.2782089699999</v>
      </c>
      <c r="U98" s="36">
        <v>3571.5762256999997</v>
      </c>
      <c r="V98" s="36">
        <v>3577.6438505699998</v>
      </c>
      <c r="W98" s="36">
        <v>3584.81853</v>
      </c>
      <c r="X98" s="36">
        <v>3591.1332914999998</v>
      </c>
      <c r="Y98" s="36">
        <v>3602.3291582499996</v>
      </c>
    </row>
    <row r="99" spans="1:25" x14ac:dyDescent="0.2">
      <c r="A99" s="35">
        <v>19</v>
      </c>
      <c r="B99" s="36">
        <v>3592.4031560999997</v>
      </c>
      <c r="C99" s="36">
        <v>3658.4302171300001</v>
      </c>
      <c r="D99" s="36">
        <v>3733.0223973299999</v>
      </c>
      <c r="E99" s="36">
        <v>3736.35334741</v>
      </c>
      <c r="F99" s="36">
        <v>3758.1601309100001</v>
      </c>
      <c r="G99" s="36">
        <v>3739.1671517999998</v>
      </c>
      <c r="H99" s="36">
        <v>3681.4085830199997</v>
      </c>
      <c r="I99" s="36">
        <v>3629.2147422899998</v>
      </c>
      <c r="J99" s="36">
        <v>3582.7735754699997</v>
      </c>
      <c r="K99" s="36">
        <v>3558.9554417799995</v>
      </c>
      <c r="L99" s="36">
        <v>3552.0656128399996</v>
      </c>
      <c r="M99" s="36">
        <v>3559.1083488699996</v>
      </c>
      <c r="N99" s="36">
        <v>3577.1337075199999</v>
      </c>
      <c r="O99" s="36">
        <v>3581.9906344399997</v>
      </c>
      <c r="P99" s="36">
        <v>3622.2681082199997</v>
      </c>
      <c r="Q99" s="36">
        <v>3657.7436372199995</v>
      </c>
      <c r="R99" s="36">
        <v>3664.06654475</v>
      </c>
      <c r="S99" s="36">
        <v>3654.0498507099996</v>
      </c>
      <c r="T99" s="36">
        <v>3583.4977880799997</v>
      </c>
      <c r="U99" s="36">
        <v>3543.3990464899998</v>
      </c>
      <c r="V99" s="36">
        <v>3537.7265818199999</v>
      </c>
      <c r="W99" s="36">
        <v>3542.5701024999998</v>
      </c>
      <c r="X99" s="36">
        <v>3566.4071473999998</v>
      </c>
      <c r="Y99" s="36">
        <v>3579.3744292399997</v>
      </c>
    </row>
    <row r="100" spans="1:25" x14ac:dyDescent="0.2">
      <c r="A100" s="35">
        <v>20</v>
      </c>
      <c r="B100" s="36">
        <v>3600.1112913399998</v>
      </c>
      <c r="C100" s="36">
        <v>3670.2171125699997</v>
      </c>
      <c r="D100" s="36">
        <v>3738.3452168399995</v>
      </c>
      <c r="E100" s="36">
        <v>3745.9232945799999</v>
      </c>
      <c r="F100" s="36">
        <v>3764.0796003099999</v>
      </c>
      <c r="G100" s="36">
        <v>3751.53605827</v>
      </c>
      <c r="H100" s="36">
        <v>3736.1635156199995</v>
      </c>
      <c r="I100" s="36">
        <v>3701.8145696099996</v>
      </c>
      <c r="J100" s="36">
        <v>3617.2226836099999</v>
      </c>
      <c r="K100" s="36">
        <v>3576.7894949500001</v>
      </c>
      <c r="L100" s="36">
        <v>3570.4337698300001</v>
      </c>
      <c r="M100" s="36">
        <v>3579.4494361899997</v>
      </c>
      <c r="N100" s="36">
        <v>3598.7661501799998</v>
      </c>
      <c r="O100" s="36">
        <v>3612.3315377399999</v>
      </c>
      <c r="P100" s="36">
        <v>3647.8645266399999</v>
      </c>
      <c r="Q100" s="36">
        <v>3676.8521384800001</v>
      </c>
      <c r="R100" s="36">
        <v>3676.6429781900001</v>
      </c>
      <c r="S100" s="36">
        <v>3651.54271836</v>
      </c>
      <c r="T100" s="36">
        <v>3587.9848590999995</v>
      </c>
      <c r="U100" s="36">
        <v>3547.9390726299998</v>
      </c>
      <c r="V100" s="36">
        <v>3535.8780370599998</v>
      </c>
      <c r="W100" s="36">
        <v>3538.0783103899998</v>
      </c>
      <c r="X100" s="36">
        <v>3559.33380554</v>
      </c>
      <c r="Y100" s="36">
        <v>3590.2615321999997</v>
      </c>
    </row>
    <row r="101" spans="1:25" x14ac:dyDescent="0.2">
      <c r="A101" s="35">
        <v>21</v>
      </c>
      <c r="B101" s="36">
        <v>3662.7766981599998</v>
      </c>
      <c r="C101" s="36">
        <v>3722.7265145999995</v>
      </c>
      <c r="D101" s="36">
        <v>3786.3733807200001</v>
      </c>
      <c r="E101" s="36">
        <v>3787.22834268</v>
      </c>
      <c r="F101" s="36">
        <v>3787.4534528599997</v>
      </c>
      <c r="G101" s="36">
        <v>3790.9512544699996</v>
      </c>
      <c r="H101" s="36">
        <v>3764.7875386499995</v>
      </c>
      <c r="I101" s="36">
        <v>3698.4590659499995</v>
      </c>
      <c r="J101" s="36">
        <v>3655.9346007899999</v>
      </c>
      <c r="K101" s="36">
        <v>3602.56170359</v>
      </c>
      <c r="L101" s="36">
        <v>3576.70053409</v>
      </c>
      <c r="M101" s="36">
        <v>3579.4582183799998</v>
      </c>
      <c r="N101" s="36">
        <v>3594.3755539499998</v>
      </c>
      <c r="O101" s="36">
        <v>3605.0093170199998</v>
      </c>
      <c r="P101" s="36">
        <v>3645.3029336999998</v>
      </c>
      <c r="Q101" s="36">
        <v>3669.0292290499997</v>
      </c>
      <c r="R101" s="36">
        <v>3644.5909939599997</v>
      </c>
      <c r="S101" s="36">
        <v>3636.6512723599999</v>
      </c>
      <c r="T101" s="36">
        <v>3587.6996628599995</v>
      </c>
      <c r="U101" s="36">
        <v>3540.9988904499996</v>
      </c>
      <c r="V101" s="36">
        <v>3552.7249370899999</v>
      </c>
      <c r="W101" s="36">
        <v>3565.52560227</v>
      </c>
      <c r="X101" s="36">
        <v>3587.7367053200001</v>
      </c>
      <c r="Y101" s="36">
        <v>3616.3526603400001</v>
      </c>
    </row>
    <row r="102" spans="1:25" x14ac:dyDescent="0.2">
      <c r="A102" s="35">
        <v>22</v>
      </c>
      <c r="B102" s="36">
        <v>3617.2182626899998</v>
      </c>
      <c r="C102" s="36">
        <v>3662.4028841599998</v>
      </c>
      <c r="D102" s="36">
        <v>3718.7025049299996</v>
      </c>
      <c r="E102" s="36">
        <v>3720.6947117999998</v>
      </c>
      <c r="F102" s="36">
        <v>3718.3852329599999</v>
      </c>
      <c r="G102" s="36">
        <v>3690.9729096799997</v>
      </c>
      <c r="H102" s="36">
        <v>3670.46748411</v>
      </c>
      <c r="I102" s="36">
        <v>3615.09857177</v>
      </c>
      <c r="J102" s="36">
        <v>3579.6008772199998</v>
      </c>
      <c r="K102" s="36">
        <v>3580.0221011299996</v>
      </c>
      <c r="L102" s="36">
        <v>3591.19016203</v>
      </c>
      <c r="M102" s="36">
        <v>3584.6960754399997</v>
      </c>
      <c r="N102" s="36">
        <v>3596.3253300799997</v>
      </c>
      <c r="O102" s="36">
        <v>3646.7516404999997</v>
      </c>
      <c r="P102" s="36">
        <v>3706.3952530599995</v>
      </c>
      <c r="Q102" s="36">
        <v>3720.6851520799996</v>
      </c>
      <c r="R102" s="36">
        <v>3716.1461392299998</v>
      </c>
      <c r="S102" s="36">
        <v>3686.9935248999996</v>
      </c>
      <c r="T102" s="36">
        <v>3612.7319854899997</v>
      </c>
      <c r="U102" s="36">
        <v>3573.59774857</v>
      </c>
      <c r="V102" s="36">
        <v>3550.24973353</v>
      </c>
      <c r="W102" s="36">
        <v>3551.4035872199997</v>
      </c>
      <c r="X102" s="36">
        <v>3569.5956268699997</v>
      </c>
      <c r="Y102" s="36">
        <v>3586.77843678</v>
      </c>
    </row>
    <row r="103" spans="1:25" x14ac:dyDescent="0.2">
      <c r="A103" s="35">
        <v>23</v>
      </c>
      <c r="B103" s="36">
        <v>3592.0371018499995</v>
      </c>
      <c r="C103" s="36">
        <v>3652.34049706</v>
      </c>
      <c r="D103" s="36">
        <v>3703.0244101799999</v>
      </c>
      <c r="E103" s="36">
        <v>3709.9317317</v>
      </c>
      <c r="F103" s="36">
        <v>3703.0111539499999</v>
      </c>
      <c r="G103" s="36">
        <v>3683.0798492199997</v>
      </c>
      <c r="H103" s="36">
        <v>3663.3835662500001</v>
      </c>
      <c r="I103" s="36">
        <v>3603.6934613999997</v>
      </c>
      <c r="J103" s="36">
        <v>3557.5858906799999</v>
      </c>
      <c r="K103" s="36">
        <v>3534.4131780099997</v>
      </c>
      <c r="L103" s="36">
        <v>3572.95903262</v>
      </c>
      <c r="M103" s="36">
        <v>3585.7964054399999</v>
      </c>
      <c r="N103" s="36">
        <v>3626.7426291899997</v>
      </c>
      <c r="O103" s="36">
        <v>3658.4766431200001</v>
      </c>
      <c r="P103" s="36">
        <v>3683.0976526599998</v>
      </c>
      <c r="Q103" s="36">
        <v>3700.2902030399996</v>
      </c>
      <c r="R103" s="36">
        <v>3690.7821799499998</v>
      </c>
      <c r="S103" s="36">
        <v>3655.91533979</v>
      </c>
      <c r="T103" s="36">
        <v>3579.1490860299996</v>
      </c>
      <c r="U103" s="36">
        <v>3533.5534428199999</v>
      </c>
      <c r="V103" s="36">
        <v>3547.2192679899999</v>
      </c>
      <c r="W103" s="36">
        <v>3531.5948097699998</v>
      </c>
      <c r="X103" s="36">
        <v>3545.7487632199995</v>
      </c>
      <c r="Y103" s="36">
        <v>3564.77487888</v>
      </c>
    </row>
    <row r="104" spans="1:25" x14ac:dyDescent="0.2">
      <c r="A104" s="35">
        <v>24</v>
      </c>
      <c r="B104" s="36">
        <v>3604.2614070499999</v>
      </c>
      <c r="C104" s="36">
        <v>3653.64429221</v>
      </c>
      <c r="D104" s="36">
        <v>3707.4000405699999</v>
      </c>
      <c r="E104" s="36">
        <v>3716.8960923</v>
      </c>
      <c r="F104" s="36">
        <v>3713.6551956600001</v>
      </c>
      <c r="G104" s="36">
        <v>3690.6890797499996</v>
      </c>
      <c r="H104" s="36">
        <v>3666.5387004499999</v>
      </c>
      <c r="I104" s="36">
        <v>3617.2016512499999</v>
      </c>
      <c r="J104" s="36">
        <v>3567.5114235399997</v>
      </c>
      <c r="K104" s="36">
        <v>3541.0928435399996</v>
      </c>
      <c r="L104" s="36">
        <v>3566.0176447899998</v>
      </c>
      <c r="M104" s="36">
        <v>3556.8480310399996</v>
      </c>
      <c r="N104" s="36">
        <v>3575.73712948</v>
      </c>
      <c r="O104" s="36">
        <v>3615.6451574299999</v>
      </c>
      <c r="P104" s="36">
        <v>3653.8163168299998</v>
      </c>
      <c r="Q104" s="36">
        <v>3676.10896456</v>
      </c>
      <c r="R104" s="36">
        <v>3665.2486299099996</v>
      </c>
      <c r="S104" s="36">
        <v>3622.0190693</v>
      </c>
      <c r="T104" s="36">
        <v>3543.7190818199997</v>
      </c>
      <c r="U104" s="36">
        <v>3503.1582567999999</v>
      </c>
      <c r="V104" s="36">
        <v>3512.8673448899999</v>
      </c>
      <c r="W104" s="36">
        <v>3502.6350279899998</v>
      </c>
      <c r="X104" s="36">
        <v>3509.8490864799996</v>
      </c>
      <c r="Y104" s="36">
        <v>3524.2692185999999</v>
      </c>
    </row>
    <row r="105" spans="1:25" x14ac:dyDescent="0.2">
      <c r="A105" s="35">
        <v>25</v>
      </c>
      <c r="B105" s="36">
        <v>3579.4426850099999</v>
      </c>
      <c r="C105" s="36">
        <v>3623.4194784599999</v>
      </c>
      <c r="D105" s="36">
        <v>3685.2220067099997</v>
      </c>
      <c r="E105" s="36">
        <v>3696.1274005099999</v>
      </c>
      <c r="F105" s="36">
        <v>3698.6229924300001</v>
      </c>
      <c r="G105" s="36">
        <v>3679.0515891599998</v>
      </c>
      <c r="H105" s="36">
        <v>3639.3089760899998</v>
      </c>
      <c r="I105" s="36">
        <v>3577.9432605399998</v>
      </c>
      <c r="J105" s="36">
        <v>3536.3165358799997</v>
      </c>
      <c r="K105" s="36">
        <v>3528.6727625499998</v>
      </c>
      <c r="L105" s="36">
        <v>3548.20114874</v>
      </c>
      <c r="M105" s="36">
        <v>3547.5961965499996</v>
      </c>
      <c r="N105" s="36">
        <v>3567.4673796599996</v>
      </c>
      <c r="O105" s="36">
        <v>3601.52881437</v>
      </c>
      <c r="P105" s="36">
        <v>3648.3857005699997</v>
      </c>
      <c r="Q105" s="36">
        <v>3676.0115574699998</v>
      </c>
      <c r="R105" s="36">
        <v>3666.8953841799998</v>
      </c>
      <c r="S105" s="36">
        <v>3625.2957955999996</v>
      </c>
      <c r="T105" s="36">
        <v>3547.9112825199995</v>
      </c>
      <c r="U105" s="36">
        <v>3506.9675625299997</v>
      </c>
      <c r="V105" s="36">
        <v>3508.7828333599996</v>
      </c>
      <c r="W105" s="36">
        <v>3498.1746307899998</v>
      </c>
      <c r="X105" s="36">
        <v>3521.0149707299997</v>
      </c>
      <c r="Y105" s="36">
        <v>3550.0333998999999</v>
      </c>
    </row>
    <row r="106" spans="1:25" x14ac:dyDescent="0.2">
      <c r="A106" s="35">
        <v>26</v>
      </c>
      <c r="B106" s="36">
        <v>3628.5795751000001</v>
      </c>
      <c r="C106" s="36">
        <v>3689.4160510699999</v>
      </c>
      <c r="D106" s="36">
        <v>3755.5562834399998</v>
      </c>
      <c r="E106" s="36">
        <v>3769.9611966699999</v>
      </c>
      <c r="F106" s="36">
        <v>3766.9830105799997</v>
      </c>
      <c r="G106" s="36">
        <v>3752.3696672000001</v>
      </c>
      <c r="H106" s="36">
        <v>3711.8499268699998</v>
      </c>
      <c r="I106" s="36">
        <v>3638.5092360199997</v>
      </c>
      <c r="J106" s="36">
        <v>3596.7872675799999</v>
      </c>
      <c r="K106" s="36">
        <v>3578.5956444799999</v>
      </c>
      <c r="L106" s="36">
        <v>3570.73660066</v>
      </c>
      <c r="M106" s="36">
        <v>3570.1926752599998</v>
      </c>
      <c r="N106" s="36">
        <v>3567.7764111699998</v>
      </c>
      <c r="O106" s="36">
        <v>3594.4024980499998</v>
      </c>
      <c r="P106" s="36">
        <v>3620.3308217899998</v>
      </c>
      <c r="Q106" s="36">
        <v>3645.2568550699998</v>
      </c>
      <c r="R106" s="36">
        <v>3634.0455858399996</v>
      </c>
      <c r="S106" s="36">
        <v>3602.44702869</v>
      </c>
      <c r="T106" s="36">
        <v>3540.3796356999997</v>
      </c>
      <c r="U106" s="36">
        <v>3506.6640960899999</v>
      </c>
      <c r="V106" s="36">
        <v>3501.0258565699996</v>
      </c>
      <c r="W106" s="36">
        <v>3491.15792599</v>
      </c>
      <c r="X106" s="36">
        <v>3514.5473168999997</v>
      </c>
      <c r="Y106" s="36">
        <v>3543.3291096099997</v>
      </c>
    </row>
    <row r="107" spans="1:25" x14ac:dyDescent="0.2">
      <c r="A107" s="35">
        <v>27</v>
      </c>
      <c r="B107" s="36">
        <v>3508.6075831999997</v>
      </c>
      <c r="C107" s="36">
        <v>3573.1603419599996</v>
      </c>
      <c r="D107" s="36">
        <v>3630.7886239699997</v>
      </c>
      <c r="E107" s="36">
        <v>3648.0055919299998</v>
      </c>
      <c r="F107" s="36">
        <v>3664.4945805299999</v>
      </c>
      <c r="G107" s="36">
        <v>3641.6975167299997</v>
      </c>
      <c r="H107" s="36">
        <v>3622.2877523099996</v>
      </c>
      <c r="I107" s="36">
        <v>3579.2281300099999</v>
      </c>
      <c r="J107" s="36">
        <v>3530.37594975</v>
      </c>
      <c r="K107" s="36">
        <v>3500.1608832499996</v>
      </c>
      <c r="L107" s="36">
        <v>3515.86354635</v>
      </c>
      <c r="M107" s="36">
        <v>3515.2617305599997</v>
      </c>
      <c r="N107" s="36">
        <v>3523.7792363999997</v>
      </c>
      <c r="O107" s="36">
        <v>3540.8943741599996</v>
      </c>
      <c r="P107" s="36">
        <v>3587.1552284799996</v>
      </c>
      <c r="Q107" s="36">
        <v>3615.3647075999997</v>
      </c>
      <c r="R107" s="36">
        <v>3604.4903422499997</v>
      </c>
      <c r="S107" s="36">
        <v>3573.6689094899998</v>
      </c>
      <c r="T107" s="36">
        <v>3506.9303015799997</v>
      </c>
      <c r="U107" s="36">
        <v>3476.1424864299997</v>
      </c>
      <c r="V107" s="36">
        <v>3475.4624144799996</v>
      </c>
      <c r="W107" s="36">
        <v>3457.9914708299998</v>
      </c>
      <c r="X107" s="36">
        <v>3476.4065975099998</v>
      </c>
      <c r="Y107" s="36">
        <v>3494.4337729399999</v>
      </c>
    </row>
    <row r="108" spans="1:25" x14ac:dyDescent="0.2">
      <c r="A108" s="35">
        <v>28</v>
      </c>
      <c r="B108" s="36">
        <v>3531.8043720799997</v>
      </c>
      <c r="C108" s="36">
        <v>3609.6835468699996</v>
      </c>
      <c r="D108" s="36">
        <v>3643.1572941399995</v>
      </c>
      <c r="E108" s="36">
        <v>3646.0362149199996</v>
      </c>
      <c r="F108" s="36">
        <v>3635.8250144499998</v>
      </c>
      <c r="G108" s="36">
        <v>3607.8818390299998</v>
      </c>
      <c r="H108" s="36">
        <v>3589.2468418699996</v>
      </c>
      <c r="I108" s="36">
        <v>3559.07440361</v>
      </c>
      <c r="J108" s="36">
        <v>3479.2477142299999</v>
      </c>
      <c r="K108" s="36">
        <v>3463.9848357899996</v>
      </c>
      <c r="L108" s="36">
        <v>3500.6674483699999</v>
      </c>
      <c r="M108" s="36">
        <v>3533.4533638499997</v>
      </c>
      <c r="N108" s="36">
        <v>3567.92784777</v>
      </c>
      <c r="O108" s="36">
        <v>3593.4906055500001</v>
      </c>
      <c r="P108" s="36">
        <v>3632.3101860899997</v>
      </c>
      <c r="Q108" s="36">
        <v>3657.6942263699998</v>
      </c>
      <c r="R108" s="36">
        <v>3647.0801202999996</v>
      </c>
      <c r="S108" s="36">
        <v>3613.8447198299996</v>
      </c>
      <c r="T108" s="36">
        <v>3551.49579374</v>
      </c>
      <c r="U108" s="36">
        <v>3524.2963377900001</v>
      </c>
      <c r="V108" s="36">
        <v>3529.3766153799997</v>
      </c>
      <c r="W108" s="36">
        <v>3505.5387435999996</v>
      </c>
      <c r="X108" s="36">
        <v>3494.9857333699997</v>
      </c>
      <c r="Y108" s="36">
        <v>3490.6828988699999</v>
      </c>
    </row>
    <row r="109" spans="1:25" x14ac:dyDescent="0.2">
      <c r="A109" s="35">
        <v>29</v>
      </c>
      <c r="B109" s="36">
        <v>3575.0130480499997</v>
      </c>
      <c r="C109" s="36">
        <v>3652.8494658899999</v>
      </c>
      <c r="D109" s="36">
        <v>3699.5295363</v>
      </c>
      <c r="E109" s="36">
        <v>3717.7966785799995</v>
      </c>
      <c r="F109" s="36">
        <v>3711.8547358999999</v>
      </c>
      <c r="G109" s="36">
        <v>3671.5569251899997</v>
      </c>
      <c r="H109" s="36">
        <v>3631.6264036099997</v>
      </c>
      <c r="I109" s="36">
        <v>3580.887491</v>
      </c>
      <c r="J109" s="36">
        <v>3529.6032448999999</v>
      </c>
      <c r="K109" s="36">
        <v>3513.5596002099996</v>
      </c>
      <c r="L109" s="36">
        <v>3514.2749449899998</v>
      </c>
      <c r="M109" s="36">
        <v>3513.5661017899997</v>
      </c>
      <c r="N109" s="36">
        <v>3520.38694833</v>
      </c>
      <c r="O109" s="36">
        <v>3550.8244041899998</v>
      </c>
      <c r="P109" s="36">
        <v>3596.3719837399999</v>
      </c>
      <c r="Q109" s="36">
        <v>3618.9542499199997</v>
      </c>
      <c r="R109" s="36">
        <v>3609.4383572699999</v>
      </c>
      <c r="S109" s="36">
        <v>3581.0553066099997</v>
      </c>
      <c r="T109" s="36">
        <v>3517.1134198999998</v>
      </c>
      <c r="U109" s="36">
        <v>3489.9197635799997</v>
      </c>
      <c r="V109" s="36">
        <v>3491.0840841499999</v>
      </c>
      <c r="W109" s="36">
        <v>3491.1717327499996</v>
      </c>
      <c r="X109" s="36">
        <v>3510.7960987199999</v>
      </c>
      <c r="Y109" s="36">
        <v>3505.3186027999996</v>
      </c>
    </row>
    <row r="110" spans="1:25" x14ac:dyDescent="0.2">
      <c r="A110" s="35">
        <v>30</v>
      </c>
      <c r="B110" s="36">
        <v>3563.85558842</v>
      </c>
      <c r="C110" s="36">
        <v>3628.5846300599997</v>
      </c>
      <c r="D110" s="36">
        <v>3627.0805064199999</v>
      </c>
      <c r="E110" s="36">
        <v>3626.1944125999999</v>
      </c>
      <c r="F110" s="36">
        <v>3624.9544638499997</v>
      </c>
      <c r="G110" s="36">
        <v>3626.5278298599997</v>
      </c>
      <c r="H110" s="36">
        <v>3618.2945129599998</v>
      </c>
      <c r="I110" s="36">
        <v>3577.7294927099997</v>
      </c>
      <c r="J110" s="36">
        <v>3542.9776606399996</v>
      </c>
      <c r="K110" s="36">
        <v>3528.5792897299998</v>
      </c>
      <c r="L110" s="36">
        <v>3555.3129996299999</v>
      </c>
      <c r="M110" s="36">
        <v>3581.1771849399997</v>
      </c>
      <c r="N110" s="36">
        <v>3594.6655508399999</v>
      </c>
      <c r="O110" s="36">
        <v>3634.0388740699996</v>
      </c>
      <c r="P110" s="36">
        <v>3680.8533206500001</v>
      </c>
      <c r="Q110" s="36">
        <v>3692.6067185500001</v>
      </c>
      <c r="R110" s="36">
        <v>3669.0723435299997</v>
      </c>
      <c r="S110" s="36">
        <v>3643.00113121</v>
      </c>
      <c r="T110" s="36">
        <v>3586.3548286699997</v>
      </c>
      <c r="U110" s="36">
        <v>3550.7560547599996</v>
      </c>
      <c r="V110" s="36">
        <v>3542.8298115699999</v>
      </c>
      <c r="W110" s="36">
        <v>3551.43136946</v>
      </c>
      <c r="X110" s="36">
        <v>3569.3151989099997</v>
      </c>
      <c r="Y110" s="36">
        <v>3562.7176610399997</v>
      </c>
    </row>
    <row r="111" spans="1:25" x14ac:dyDescent="0.2">
      <c r="A111" s="35">
        <v>31</v>
      </c>
      <c r="B111" s="36">
        <v>3640.5311783399998</v>
      </c>
      <c r="C111" s="36">
        <v>3663.7564451200001</v>
      </c>
      <c r="D111" s="36">
        <v>3638.88340664</v>
      </c>
      <c r="E111" s="36">
        <v>3637.78526035</v>
      </c>
      <c r="F111" s="36">
        <v>3637.6931541199997</v>
      </c>
      <c r="G111" s="36">
        <v>3638.5597694599996</v>
      </c>
      <c r="H111" s="36">
        <v>3653.4218624800001</v>
      </c>
      <c r="I111" s="36">
        <v>3612.2063758199997</v>
      </c>
      <c r="J111" s="36">
        <v>3555.4084805099997</v>
      </c>
      <c r="K111" s="36">
        <v>3527.2066472799997</v>
      </c>
      <c r="L111" s="36">
        <v>3531.32952299</v>
      </c>
      <c r="M111" s="36">
        <v>3543.9874144699997</v>
      </c>
      <c r="N111" s="36">
        <v>3574.7369617299996</v>
      </c>
      <c r="O111" s="36">
        <v>3607.7830865000001</v>
      </c>
      <c r="P111" s="36">
        <v>3655.8496955199998</v>
      </c>
      <c r="Q111" s="36">
        <v>3681.1505259699998</v>
      </c>
      <c r="R111" s="36">
        <v>3672.2557337499998</v>
      </c>
      <c r="S111" s="36">
        <v>3644.8474908399999</v>
      </c>
      <c r="T111" s="36">
        <v>3575.9164890299999</v>
      </c>
      <c r="U111" s="36">
        <v>3537.7061174099999</v>
      </c>
      <c r="V111" s="36">
        <v>3556.6069197899997</v>
      </c>
      <c r="W111" s="36">
        <v>3554.8493848699995</v>
      </c>
      <c r="X111" s="36">
        <v>3586.7336812299995</v>
      </c>
      <c r="Y111" s="36">
        <v>3592.6211169699995</v>
      </c>
    </row>
    <row r="112" spans="1:25" x14ac:dyDescent="0.2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4" spans="1:25" ht="15" x14ac:dyDescent="0.2">
      <c r="A114" s="111" t="s">
        <v>0</v>
      </c>
      <c r="B114" s="132" t="s">
        <v>136</v>
      </c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3602.2382030799999</v>
      </c>
      <c r="C116" s="36">
        <v>3635.7371526100001</v>
      </c>
      <c r="D116" s="36">
        <v>3687.46309019</v>
      </c>
      <c r="E116" s="36">
        <v>3697.4768001699999</v>
      </c>
      <c r="F116" s="36">
        <v>3694.0746140300002</v>
      </c>
      <c r="G116" s="36">
        <v>3671.4460086499998</v>
      </c>
      <c r="H116" s="36">
        <v>3643.2253610299999</v>
      </c>
      <c r="I116" s="36">
        <v>3594.6732483399996</v>
      </c>
      <c r="J116" s="36">
        <v>3552.84888361</v>
      </c>
      <c r="K116" s="36">
        <v>3528.5612395100002</v>
      </c>
      <c r="L116" s="36">
        <v>3521.5317482300002</v>
      </c>
      <c r="M116" s="36">
        <v>3527.1347128900002</v>
      </c>
      <c r="N116" s="36">
        <v>3527.78729991</v>
      </c>
      <c r="O116" s="36">
        <v>3576.3090830699998</v>
      </c>
      <c r="P116" s="36">
        <v>3588.66196309</v>
      </c>
      <c r="Q116" s="36">
        <v>3615.3266297599998</v>
      </c>
      <c r="R116" s="36">
        <v>3621.9746444299999</v>
      </c>
      <c r="S116" s="36">
        <v>3586.3720390799999</v>
      </c>
      <c r="T116" s="36">
        <v>3547.1513855099997</v>
      </c>
      <c r="U116" s="36">
        <v>3511.6569063799998</v>
      </c>
      <c r="V116" s="36">
        <v>3512.38129759</v>
      </c>
      <c r="W116" s="36">
        <v>3537.7741692699997</v>
      </c>
      <c r="X116" s="36">
        <v>3556.8507829300002</v>
      </c>
      <c r="Y116" s="36">
        <v>3569.1682731000001</v>
      </c>
    </row>
    <row r="117" spans="1:25" x14ac:dyDescent="0.2">
      <c r="A117" s="35">
        <v>2</v>
      </c>
      <c r="B117" s="36">
        <v>3610.7318882999998</v>
      </c>
      <c r="C117" s="36">
        <v>3666.30558965</v>
      </c>
      <c r="D117" s="36">
        <v>3660.03367966</v>
      </c>
      <c r="E117" s="36">
        <v>3656.8236724100002</v>
      </c>
      <c r="F117" s="36">
        <v>3656.4725123399999</v>
      </c>
      <c r="G117" s="36">
        <v>3667.95774278</v>
      </c>
      <c r="H117" s="36">
        <v>3675.0274490799998</v>
      </c>
      <c r="I117" s="36">
        <v>3631.3465454000002</v>
      </c>
      <c r="J117" s="36">
        <v>3581.3298941899998</v>
      </c>
      <c r="K117" s="36">
        <v>3555.5397603299998</v>
      </c>
      <c r="L117" s="36">
        <v>3552.1362049699997</v>
      </c>
      <c r="M117" s="36">
        <v>3557.1824605799998</v>
      </c>
      <c r="N117" s="36">
        <v>3567.7634222000002</v>
      </c>
      <c r="O117" s="36">
        <v>3608.1251590399997</v>
      </c>
      <c r="P117" s="36">
        <v>3620.0293588499999</v>
      </c>
      <c r="Q117" s="36">
        <v>3637.7270955099998</v>
      </c>
      <c r="R117" s="36">
        <v>3641.96953287</v>
      </c>
      <c r="S117" s="36">
        <v>3611.3851608700002</v>
      </c>
      <c r="T117" s="36">
        <v>3565.75413703</v>
      </c>
      <c r="U117" s="36">
        <v>3525.2076939799999</v>
      </c>
      <c r="V117" s="36">
        <v>3524.52372999</v>
      </c>
      <c r="W117" s="36">
        <v>3536.2289440099999</v>
      </c>
      <c r="X117" s="36">
        <v>3563.2970845099999</v>
      </c>
      <c r="Y117" s="36">
        <v>3571.5430452699998</v>
      </c>
    </row>
    <row r="118" spans="1:25" x14ac:dyDescent="0.2">
      <c r="A118" s="35">
        <v>3</v>
      </c>
      <c r="B118" s="36">
        <v>3576.66136138</v>
      </c>
      <c r="C118" s="36">
        <v>3637.4959680500001</v>
      </c>
      <c r="D118" s="36">
        <v>3664.5917848899999</v>
      </c>
      <c r="E118" s="36">
        <v>3662.3077806699998</v>
      </c>
      <c r="F118" s="36">
        <v>3666.3053308699996</v>
      </c>
      <c r="G118" s="36">
        <v>3673.6221378699997</v>
      </c>
      <c r="H118" s="36">
        <v>3662.1572999099999</v>
      </c>
      <c r="I118" s="36">
        <v>3623.9350211999999</v>
      </c>
      <c r="J118" s="36">
        <v>3572.74584297</v>
      </c>
      <c r="K118" s="36">
        <v>3550.5270295699997</v>
      </c>
      <c r="L118" s="36">
        <v>3548.6729800899998</v>
      </c>
      <c r="M118" s="36">
        <v>3559.2282776799998</v>
      </c>
      <c r="N118" s="36">
        <v>3540.7645459800001</v>
      </c>
      <c r="O118" s="36">
        <v>3570.7341637999998</v>
      </c>
      <c r="P118" s="36">
        <v>3586.9931497299999</v>
      </c>
      <c r="Q118" s="36">
        <v>3596.86740938</v>
      </c>
      <c r="R118" s="36">
        <v>3594.10204884</v>
      </c>
      <c r="S118" s="36">
        <v>3568.50720778</v>
      </c>
      <c r="T118" s="36">
        <v>3528.0744582499997</v>
      </c>
      <c r="U118" s="36">
        <v>3499.19725978</v>
      </c>
      <c r="V118" s="36">
        <v>3495.9951727299999</v>
      </c>
      <c r="W118" s="36">
        <v>3512.4173566200002</v>
      </c>
      <c r="X118" s="36">
        <v>3527.7385374299997</v>
      </c>
      <c r="Y118" s="36">
        <v>3547.00506369</v>
      </c>
    </row>
    <row r="119" spans="1:25" x14ac:dyDescent="0.2">
      <c r="A119" s="35">
        <v>4</v>
      </c>
      <c r="B119" s="36">
        <v>3529.6683294499999</v>
      </c>
      <c r="C119" s="36">
        <v>3590.18465698</v>
      </c>
      <c r="D119" s="36">
        <v>3636.8260435999996</v>
      </c>
      <c r="E119" s="36">
        <v>3644.7598285199997</v>
      </c>
      <c r="F119" s="36">
        <v>3654.6287298900002</v>
      </c>
      <c r="G119" s="36">
        <v>3643.8083812299997</v>
      </c>
      <c r="H119" s="36">
        <v>3609.96829798</v>
      </c>
      <c r="I119" s="36">
        <v>3570.4632375599999</v>
      </c>
      <c r="J119" s="36">
        <v>3533.8398684899998</v>
      </c>
      <c r="K119" s="36">
        <v>3525.50419186</v>
      </c>
      <c r="L119" s="36">
        <v>3529.2455491299997</v>
      </c>
      <c r="M119" s="36">
        <v>3533.9194714199998</v>
      </c>
      <c r="N119" s="36">
        <v>3537.3378785800001</v>
      </c>
      <c r="O119" s="36">
        <v>3586.87323582</v>
      </c>
      <c r="P119" s="36">
        <v>3631.5962870600001</v>
      </c>
      <c r="Q119" s="36">
        <v>3642.2107860699998</v>
      </c>
      <c r="R119" s="36">
        <v>3632.1914946000002</v>
      </c>
      <c r="S119" s="36">
        <v>3599.8327445</v>
      </c>
      <c r="T119" s="36">
        <v>3519.2430454699997</v>
      </c>
      <c r="U119" s="36">
        <v>3483.8304303099999</v>
      </c>
      <c r="V119" s="36">
        <v>3486.93409535</v>
      </c>
      <c r="W119" s="36">
        <v>3507.4468219400001</v>
      </c>
      <c r="X119" s="36">
        <v>3525.0267262299999</v>
      </c>
      <c r="Y119" s="36">
        <v>3531.25587215</v>
      </c>
    </row>
    <row r="120" spans="1:25" x14ac:dyDescent="0.2">
      <c r="A120" s="35">
        <v>5</v>
      </c>
      <c r="B120" s="36">
        <v>3560.95308325</v>
      </c>
      <c r="C120" s="36">
        <v>3597.8909331999998</v>
      </c>
      <c r="D120" s="36">
        <v>3625.1477533799998</v>
      </c>
      <c r="E120" s="36">
        <v>3632.3479554299997</v>
      </c>
      <c r="F120" s="36">
        <v>3665.0384601299997</v>
      </c>
      <c r="G120" s="36">
        <v>3664.2720337999999</v>
      </c>
      <c r="H120" s="36">
        <v>3645.6362615399999</v>
      </c>
      <c r="I120" s="36">
        <v>3600.9306529999999</v>
      </c>
      <c r="J120" s="36">
        <v>3561.1420563299998</v>
      </c>
      <c r="K120" s="36">
        <v>3529.5308342599997</v>
      </c>
      <c r="L120" s="36">
        <v>3523.3426977899999</v>
      </c>
      <c r="M120" s="36">
        <v>3522.2482734999999</v>
      </c>
      <c r="N120" s="36">
        <v>3538.51655828</v>
      </c>
      <c r="O120" s="36">
        <v>3586.1203271499999</v>
      </c>
      <c r="P120" s="36">
        <v>3609.3345828899996</v>
      </c>
      <c r="Q120" s="36">
        <v>3626.1867867300002</v>
      </c>
      <c r="R120" s="36">
        <v>3624.78770132</v>
      </c>
      <c r="S120" s="36">
        <v>3588.9961106999999</v>
      </c>
      <c r="T120" s="36">
        <v>3539.19242411</v>
      </c>
      <c r="U120" s="36">
        <v>3501.26702604</v>
      </c>
      <c r="V120" s="36">
        <v>3521.0466977199999</v>
      </c>
      <c r="W120" s="36">
        <v>3529.55172872</v>
      </c>
      <c r="X120" s="36">
        <v>3552.03700497</v>
      </c>
      <c r="Y120" s="36">
        <v>3557.1572378199999</v>
      </c>
    </row>
    <row r="121" spans="1:25" x14ac:dyDescent="0.2">
      <c r="A121" s="35">
        <v>6</v>
      </c>
      <c r="B121" s="36">
        <v>3609.4510300699999</v>
      </c>
      <c r="C121" s="36">
        <v>3676.5860244800001</v>
      </c>
      <c r="D121" s="36">
        <v>3687.3848487499999</v>
      </c>
      <c r="E121" s="36">
        <v>3699.7945676699997</v>
      </c>
      <c r="F121" s="36">
        <v>3705.1183131000003</v>
      </c>
      <c r="G121" s="36">
        <v>3702.51594854</v>
      </c>
      <c r="H121" s="36">
        <v>3707.2257306199999</v>
      </c>
      <c r="I121" s="36">
        <v>3670.9869635299997</v>
      </c>
      <c r="J121" s="36">
        <v>3596.1692453999999</v>
      </c>
      <c r="K121" s="36">
        <v>3536.4717245899997</v>
      </c>
      <c r="L121" s="36">
        <v>3506.13910708</v>
      </c>
      <c r="M121" s="36">
        <v>3505.20223528</v>
      </c>
      <c r="N121" s="36">
        <v>3516.1891793599998</v>
      </c>
      <c r="O121" s="36">
        <v>3564.0150637199999</v>
      </c>
      <c r="P121" s="36">
        <v>3580.0255434299997</v>
      </c>
      <c r="Q121" s="36">
        <v>3600.0686115899998</v>
      </c>
      <c r="R121" s="36">
        <v>3591.7964216799996</v>
      </c>
      <c r="S121" s="36">
        <v>3548.1638768099997</v>
      </c>
      <c r="T121" s="36">
        <v>3505.4071914199999</v>
      </c>
      <c r="U121" s="36">
        <v>3480.6425308399998</v>
      </c>
      <c r="V121" s="36">
        <v>3483.5991848600002</v>
      </c>
      <c r="W121" s="36">
        <v>3490.5652325299998</v>
      </c>
      <c r="X121" s="36">
        <v>3513.9319945900002</v>
      </c>
      <c r="Y121" s="36">
        <v>3535.2090902499999</v>
      </c>
    </row>
    <row r="122" spans="1:25" x14ac:dyDescent="0.2">
      <c r="A122" s="35">
        <v>7</v>
      </c>
      <c r="B122" s="36">
        <v>3568.0719536000001</v>
      </c>
      <c r="C122" s="36">
        <v>3628.0646551099999</v>
      </c>
      <c r="D122" s="36">
        <v>3661.15081796</v>
      </c>
      <c r="E122" s="36">
        <v>3671.5213907900002</v>
      </c>
      <c r="F122" s="36">
        <v>3677.6358316800001</v>
      </c>
      <c r="G122" s="36">
        <v>3678.7501933999997</v>
      </c>
      <c r="H122" s="36">
        <v>3661.9087708100001</v>
      </c>
      <c r="I122" s="36">
        <v>3627.9256587899999</v>
      </c>
      <c r="J122" s="36">
        <v>3572.20434032</v>
      </c>
      <c r="K122" s="36">
        <v>3533.5579637599999</v>
      </c>
      <c r="L122" s="36">
        <v>3519.0685522799999</v>
      </c>
      <c r="M122" s="36">
        <v>3524.0464835299999</v>
      </c>
      <c r="N122" s="36">
        <v>3544.5792610599997</v>
      </c>
      <c r="O122" s="36">
        <v>3580.80761463</v>
      </c>
      <c r="P122" s="36">
        <v>3612.2330164299997</v>
      </c>
      <c r="Q122" s="36">
        <v>3631.7859334700001</v>
      </c>
      <c r="R122" s="36">
        <v>3621.82994336</v>
      </c>
      <c r="S122" s="36">
        <v>3588.2730299299997</v>
      </c>
      <c r="T122" s="36">
        <v>3539.8564804600001</v>
      </c>
      <c r="U122" s="36">
        <v>3505.7171494300001</v>
      </c>
      <c r="V122" s="36">
        <v>3511.75434937</v>
      </c>
      <c r="W122" s="36">
        <v>3532.2990260699999</v>
      </c>
      <c r="X122" s="36">
        <v>3544.2641245199998</v>
      </c>
      <c r="Y122" s="36">
        <v>3561.50161923</v>
      </c>
    </row>
    <row r="123" spans="1:25" x14ac:dyDescent="0.2">
      <c r="A123" s="35">
        <v>8</v>
      </c>
      <c r="B123" s="36">
        <v>3580.0367709500001</v>
      </c>
      <c r="C123" s="36">
        <v>3639.1708903799999</v>
      </c>
      <c r="D123" s="36">
        <v>3676.7272983799999</v>
      </c>
      <c r="E123" s="36">
        <v>3673.3529637899996</v>
      </c>
      <c r="F123" s="36">
        <v>3672.7640958699999</v>
      </c>
      <c r="G123" s="36">
        <v>3669.5544214500001</v>
      </c>
      <c r="H123" s="36">
        <v>3671.0333173200002</v>
      </c>
      <c r="I123" s="36">
        <v>3653.0226972099999</v>
      </c>
      <c r="J123" s="36">
        <v>3602.4536970099998</v>
      </c>
      <c r="K123" s="36">
        <v>3561.6016403899998</v>
      </c>
      <c r="L123" s="36">
        <v>3549.63098906</v>
      </c>
      <c r="M123" s="36">
        <v>3547.61448888</v>
      </c>
      <c r="N123" s="36">
        <v>3551.2050901699999</v>
      </c>
      <c r="O123" s="36">
        <v>3595.4231624199997</v>
      </c>
      <c r="P123" s="36">
        <v>3607.2252190899999</v>
      </c>
      <c r="Q123" s="36">
        <v>3626.7075030800002</v>
      </c>
      <c r="R123" s="36">
        <v>3633.6937785099999</v>
      </c>
      <c r="S123" s="36">
        <v>3596.2833606700001</v>
      </c>
      <c r="T123" s="36">
        <v>3537.0934881999997</v>
      </c>
      <c r="U123" s="36">
        <v>3499.4389695</v>
      </c>
      <c r="V123" s="36">
        <v>3507.2293726299999</v>
      </c>
      <c r="W123" s="36">
        <v>3527.0824121599999</v>
      </c>
      <c r="X123" s="36">
        <v>3538.5061898899999</v>
      </c>
      <c r="Y123" s="36">
        <v>3554.3823607599998</v>
      </c>
    </row>
    <row r="124" spans="1:25" x14ac:dyDescent="0.2">
      <c r="A124" s="35">
        <v>9</v>
      </c>
      <c r="B124" s="36">
        <v>3549.1942173399998</v>
      </c>
      <c r="C124" s="36">
        <v>3600.3264727599999</v>
      </c>
      <c r="D124" s="36">
        <v>3661.2214796399999</v>
      </c>
      <c r="E124" s="36">
        <v>3665.2238343899999</v>
      </c>
      <c r="F124" s="36">
        <v>3670.3333842299999</v>
      </c>
      <c r="G124" s="36">
        <v>3659.1765234600002</v>
      </c>
      <c r="H124" s="36">
        <v>3625.0417296700002</v>
      </c>
      <c r="I124" s="36">
        <v>3595.7118090700001</v>
      </c>
      <c r="J124" s="36">
        <v>3553.0682487199997</v>
      </c>
      <c r="K124" s="36">
        <v>3537.1556890799998</v>
      </c>
      <c r="L124" s="36">
        <v>3536.82998185</v>
      </c>
      <c r="M124" s="36">
        <v>3546.4503905400002</v>
      </c>
      <c r="N124" s="36">
        <v>3562.3908216999998</v>
      </c>
      <c r="O124" s="36">
        <v>3597.8791142699997</v>
      </c>
      <c r="P124" s="36">
        <v>3602.87492896</v>
      </c>
      <c r="Q124" s="36">
        <v>3606.3050361099999</v>
      </c>
      <c r="R124" s="36">
        <v>3612.1718960399999</v>
      </c>
      <c r="S124" s="36">
        <v>3597.0851384799998</v>
      </c>
      <c r="T124" s="36">
        <v>3544.3597649600001</v>
      </c>
      <c r="U124" s="36">
        <v>3508.0342573399998</v>
      </c>
      <c r="V124" s="36">
        <v>3511.2441251099999</v>
      </c>
      <c r="W124" s="36">
        <v>3530.0811008400001</v>
      </c>
      <c r="X124" s="36">
        <v>3555.2316098199999</v>
      </c>
      <c r="Y124" s="36">
        <v>3572.4487805499998</v>
      </c>
    </row>
    <row r="125" spans="1:25" x14ac:dyDescent="0.2">
      <c r="A125" s="35">
        <v>10</v>
      </c>
      <c r="B125" s="36">
        <v>3580.7900531700002</v>
      </c>
      <c r="C125" s="36">
        <v>3619.9915627799996</v>
      </c>
      <c r="D125" s="36">
        <v>3671.9451133399998</v>
      </c>
      <c r="E125" s="36">
        <v>3670.5843927599999</v>
      </c>
      <c r="F125" s="36">
        <v>3675.08653757</v>
      </c>
      <c r="G125" s="36">
        <v>3676.1373300700002</v>
      </c>
      <c r="H125" s="36">
        <v>3651.6903317599999</v>
      </c>
      <c r="I125" s="36">
        <v>3618.4023009099997</v>
      </c>
      <c r="J125" s="36">
        <v>3583.1102307299998</v>
      </c>
      <c r="K125" s="36">
        <v>3542.8984866400001</v>
      </c>
      <c r="L125" s="36">
        <v>3534.7057695199996</v>
      </c>
      <c r="M125" s="36">
        <v>3545.4785884600001</v>
      </c>
      <c r="N125" s="36">
        <v>3549.2678223799999</v>
      </c>
      <c r="O125" s="36">
        <v>3549.64930736</v>
      </c>
      <c r="P125" s="36">
        <v>3594.25296196</v>
      </c>
      <c r="Q125" s="36">
        <v>3630.3875208899999</v>
      </c>
      <c r="R125" s="36">
        <v>3627.1143367999998</v>
      </c>
      <c r="S125" s="36">
        <v>3606.3614657200001</v>
      </c>
      <c r="T125" s="36">
        <v>3539.1719419199999</v>
      </c>
      <c r="U125" s="36">
        <v>3500.6688671799998</v>
      </c>
      <c r="V125" s="36">
        <v>3500.36280893</v>
      </c>
      <c r="W125" s="36">
        <v>3516.3375284399999</v>
      </c>
      <c r="X125" s="36">
        <v>3538.92432233</v>
      </c>
      <c r="Y125" s="36">
        <v>3571.1809366799998</v>
      </c>
    </row>
    <row r="126" spans="1:25" x14ac:dyDescent="0.2">
      <c r="A126" s="35">
        <v>11</v>
      </c>
      <c r="B126" s="36">
        <v>3572.0647147699997</v>
      </c>
      <c r="C126" s="36">
        <v>3615.11307179</v>
      </c>
      <c r="D126" s="36">
        <v>3643.7245682500002</v>
      </c>
      <c r="E126" s="36">
        <v>3644.9499107699999</v>
      </c>
      <c r="F126" s="36">
        <v>3645.0722532099999</v>
      </c>
      <c r="G126" s="36">
        <v>3658.17149105</v>
      </c>
      <c r="H126" s="36">
        <v>3662.92251222</v>
      </c>
      <c r="I126" s="36">
        <v>3600.9866044699997</v>
      </c>
      <c r="J126" s="36">
        <v>3549.6384056499996</v>
      </c>
      <c r="K126" s="36">
        <v>3525.01610845</v>
      </c>
      <c r="L126" s="36">
        <v>3519.69812353</v>
      </c>
      <c r="M126" s="36">
        <v>3525.3840187000001</v>
      </c>
      <c r="N126" s="36">
        <v>3541.8282321299998</v>
      </c>
      <c r="O126" s="36">
        <v>3575.75370634</v>
      </c>
      <c r="P126" s="36">
        <v>3600.1493052999999</v>
      </c>
      <c r="Q126" s="36">
        <v>3643.6409343099999</v>
      </c>
      <c r="R126" s="36">
        <v>3630.2792657300001</v>
      </c>
      <c r="S126" s="36">
        <v>3581.3731117499997</v>
      </c>
      <c r="T126" s="36">
        <v>3498.9886159899997</v>
      </c>
      <c r="U126" s="36">
        <v>3470.4700215399998</v>
      </c>
      <c r="V126" s="36">
        <v>3483.44227469</v>
      </c>
      <c r="W126" s="36">
        <v>3498.5886797099997</v>
      </c>
      <c r="X126" s="36">
        <v>3516.2406765399996</v>
      </c>
      <c r="Y126" s="36">
        <v>3529.3178583899999</v>
      </c>
    </row>
    <row r="127" spans="1:25" x14ac:dyDescent="0.2">
      <c r="A127" s="35">
        <v>12</v>
      </c>
      <c r="B127" s="36">
        <v>3581.2976119299997</v>
      </c>
      <c r="C127" s="36">
        <v>3648.4360434799996</v>
      </c>
      <c r="D127" s="36">
        <v>3653.16749033</v>
      </c>
      <c r="E127" s="36">
        <v>3651.0446970799999</v>
      </c>
      <c r="F127" s="36">
        <v>3649.2542057599999</v>
      </c>
      <c r="G127" s="36">
        <v>3654.0285545699999</v>
      </c>
      <c r="H127" s="36">
        <v>3651.9101961499996</v>
      </c>
      <c r="I127" s="36">
        <v>3586.45701543</v>
      </c>
      <c r="J127" s="36">
        <v>3531.9548911399997</v>
      </c>
      <c r="K127" s="36">
        <v>3494.4765628499999</v>
      </c>
      <c r="L127" s="36">
        <v>3495.1340916099998</v>
      </c>
      <c r="M127" s="36">
        <v>3501.5272981399999</v>
      </c>
      <c r="N127" s="36">
        <v>3506.82741459</v>
      </c>
      <c r="O127" s="36">
        <v>3526.9994913</v>
      </c>
      <c r="P127" s="36">
        <v>3572.1111476800002</v>
      </c>
      <c r="Q127" s="36">
        <v>3618.9431866299997</v>
      </c>
      <c r="R127" s="36">
        <v>3620.5907406900001</v>
      </c>
      <c r="S127" s="36">
        <v>3580.3323649600002</v>
      </c>
      <c r="T127" s="36">
        <v>3508.6005814800001</v>
      </c>
      <c r="U127" s="36">
        <v>3483.2455270300002</v>
      </c>
      <c r="V127" s="36">
        <v>3487.0249975199999</v>
      </c>
      <c r="W127" s="36">
        <v>3499.7408833200002</v>
      </c>
      <c r="X127" s="36">
        <v>3517.2440744</v>
      </c>
      <c r="Y127" s="36">
        <v>3533.57220822</v>
      </c>
    </row>
    <row r="128" spans="1:25" x14ac:dyDescent="0.2">
      <c r="A128" s="35">
        <v>13</v>
      </c>
      <c r="B128" s="36">
        <v>3650.0198957500002</v>
      </c>
      <c r="C128" s="36">
        <v>3678.0507938799997</v>
      </c>
      <c r="D128" s="36">
        <v>3653.4249093499998</v>
      </c>
      <c r="E128" s="36">
        <v>3648.76578002</v>
      </c>
      <c r="F128" s="36">
        <v>3649.6990289999999</v>
      </c>
      <c r="G128" s="36">
        <v>3655.8343868799998</v>
      </c>
      <c r="H128" s="36">
        <v>3664.5131832900001</v>
      </c>
      <c r="I128" s="36">
        <v>3643.1691279000001</v>
      </c>
      <c r="J128" s="36">
        <v>3571.3092783500001</v>
      </c>
      <c r="K128" s="36">
        <v>3529.9604032399998</v>
      </c>
      <c r="L128" s="36">
        <v>3529.6295998000001</v>
      </c>
      <c r="M128" s="36">
        <v>3534.8707097399997</v>
      </c>
      <c r="N128" s="36">
        <v>3553.18036446</v>
      </c>
      <c r="O128" s="36">
        <v>3591.70131532</v>
      </c>
      <c r="P128" s="36">
        <v>3635.5149603099999</v>
      </c>
      <c r="Q128" s="36">
        <v>3608.59089743</v>
      </c>
      <c r="R128" s="36">
        <v>3580.2733657599997</v>
      </c>
      <c r="S128" s="36">
        <v>3540.58879174</v>
      </c>
      <c r="T128" s="36">
        <v>3478.6939947599999</v>
      </c>
      <c r="U128" s="36">
        <v>3447.9407041099998</v>
      </c>
      <c r="V128" s="36">
        <v>3451.3521866400001</v>
      </c>
      <c r="W128" s="36">
        <v>3462.1687412699998</v>
      </c>
      <c r="X128" s="36">
        <v>3477.0703715300001</v>
      </c>
      <c r="Y128" s="36">
        <v>3505.2613340299999</v>
      </c>
    </row>
    <row r="129" spans="1:25" x14ac:dyDescent="0.2">
      <c r="A129" s="35">
        <v>14</v>
      </c>
      <c r="B129" s="36">
        <v>3556.1915530399997</v>
      </c>
      <c r="C129" s="36">
        <v>3595.8453894700001</v>
      </c>
      <c r="D129" s="36">
        <v>3625.3928042900002</v>
      </c>
      <c r="E129" s="36">
        <v>3641.5728580399996</v>
      </c>
      <c r="F129" s="36">
        <v>3642.7958099299999</v>
      </c>
      <c r="G129" s="36">
        <v>3641.54638174</v>
      </c>
      <c r="H129" s="36">
        <v>3650.18509804</v>
      </c>
      <c r="I129" s="36">
        <v>3620.6491235999997</v>
      </c>
      <c r="J129" s="36">
        <v>3547.12032387</v>
      </c>
      <c r="K129" s="36">
        <v>3516.4900897100001</v>
      </c>
      <c r="L129" s="36">
        <v>3493.63878858</v>
      </c>
      <c r="M129" s="36">
        <v>3503.3548986000001</v>
      </c>
      <c r="N129" s="36">
        <v>3520.8350533600001</v>
      </c>
      <c r="O129" s="36">
        <v>3561.57612879</v>
      </c>
      <c r="P129" s="36">
        <v>3602.3515554399996</v>
      </c>
      <c r="Q129" s="36">
        <v>3611.9786432400001</v>
      </c>
      <c r="R129" s="36">
        <v>3600.57652899</v>
      </c>
      <c r="S129" s="36">
        <v>3570.6349542200001</v>
      </c>
      <c r="T129" s="36">
        <v>3500.5993113499999</v>
      </c>
      <c r="U129" s="36">
        <v>3459.0565891199999</v>
      </c>
      <c r="V129" s="36">
        <v>3459.3298840100001</v>
      </c>
      <c r="W129" s="36">
        <v>3476.92686065</v>
      </c>
      <c r="X129" s="36">
        <v>3492.06501389</v>
      </c>
      <c r="Y129" s="36">
        <v>3507.0736908599997</v>
      </c>
    </row>
    <row r="130" spans="1:25" x14ac:dyDescent="0.2">
      <c r="A130" s="35">
        <v>15</v>
      </c>
      <c r="B130" s="36">
        <v>3608.39991629</v>
      </c>
      <c r="C130" s="36">
        <v>3648.7418564</v>
      </c>
      <c r="D130" s="36">
        <v>3644.83964406</v>
      </c>
      <c r="E130" s="36">
        <v>3642.2713748800002</v>
      </c>
      <c r="F130" s="36">
        <v>3647.4675844500002</v>
      </c>
      <c r="G130" s="36">
        <v>3652.8529192000001</v>
      </c>
      <c r="H130" s="36">
        <v>3655.1607043199997</v>
      </c>
      <c r="I130" s="36">
        <v>3597.1971428699999</v>
      </c>
      <c r="J130" s="36">
        <v>3539.89679157</v>
      </c>
      <c r="K130" s="36">
        <v>3508.8061791099999</v>
      </c>
      <c r="L130" s="36">
        <v>3498.0867548599999</v>
      </c>
      <c r="M130" s="36">
        <v>3512.2830672199998</v>
      </c>
      <c r="N130" s="36">
        <v>3523.0925145400001</v>
      </c>
      <c r="O130" s="36">
        <v>3554.1435308199998</v>
      </c>
      <c r="P130" s="36">
        <v>3599.34427938</v>
      </c>
      <c r="Q130" s="36">
        <v>3618.3809880999997</v>
      </c>
      <c r="R130" s="36">
        <v>3602.4079864699997</v>
      </c>
      <c r="S130" s="36">
        <v>3557.1603331199999</v>
      </c>
      <c r="T130" s="36">
        <v>3463.1161070200001</v>
      </c>
      <c r="U130" s="36">
        <v>3425.5188304399999</v>
      </c>
      <c r="V130" s="36">
        <v>3425.1770339599998</v>
      </c>
      <c r="W130" s="36">
        <v>3430.86834494</v>
      </c>
      <c r="X130" s="36">
        <v>3428.2998053299998</v>
      </c>
      <c r="Y130" s="36">
        <v>3438.15003781</v>
      </c>
    </row>
    <row r="131" spans="1:25" x14ac:dyDescent="0.2">
      <c r="A131" s="35">
        <v>16</v>
      </c>
      <c r="B131" s="36">
        <v>3516.6921120499997</v>
      </c>
      <c r="C131" s="36">
        <v>3608.4248282200001</v>
      </c>
      <c r="D131" s="36">
        <v>3644.2643945</v>
      </c>
      <c r="E131" s="36">
        <v>3646.16278625</v>
      </c>
      <c r="F131" s="36">
        <v>3638.6681787799998</v>
      </c>
      <c r="G131" s="36">
        <v>3645.3370617999999</v>
      </c>
      <c r="H131" s="36">
        <v>3670.5428913399996</v>
      </c>
      <c r="I131" s="36">
        <v>3615.9595345299999</v>
      </c>
      <c r="J131" s="36">
        <v>3571.2716252499999</v>
      </c>
      <c r="K131" s="36">
        <v>3551.2515400699999</v>
      </c>
      <c r="L131" s="36">
        <v>3546.5339460199998</v>
      </c>
      <c r="M131" s="36">
        <v>3539.20997863</v>
      </c>
      <c r="N131" s="36">
        <v>3536.5625032799999</v>
      </c>
      <c r="O131" s="36">
        <v>3565.93205674</v>
      </c>
      <c r="P131" s="36">
        <v>3605.0571307999999</v>
      </c>
      <c r="Q131" s="36">
        <v>3611.0034868099997</v>
      </c>
      <c r="R131" s="36">
        <v>3600.2725891300001</v>
      </c>
      <c r="S131" s="36">
        <v>3591.01392893</v>
      </c>
      <c r="T131" s="36">
        <v>3523.9408390099998</v>
      </c>
      <c r="U131" s="36">
        <v>3489.7551998200001</v>
      </c>
      <c r="V131" s="36">
        <v>3495.7581181400001</v>
      </c>
      <c r="W131" s="36">
        <v>3512.08034658</v>
      </c>
      <c r="X131" s="36">
        <v>3528.1201427399997</v>
      </c>
      <c r="Y131" s="36">
        <v>3531.35693184</v>
      </c>
    </row>
    <row r="132" spans="1:25" x14ac:dyDescent="0.2">
      <c r="A132" s="35">
        <v>17</v>
      </c>
      <c r="B132" s="36">
        <v>3638.6179612999999</v>
      </c>
      <c r="C132" s="36">
        <v>3668.4145703999998</v>
      </c>
      <c r="D132" s="36">
        <v>3651.5329221699999</v>
      </c>
      <c r="E132" s="36">
        <v>3646.13718096</v>
      </c>
      <c r="F132" s="36">
        <v>3649.3071909300002</v>
      </c>
      <c r="G132" s="36">
        <v>3658.18136577</v>
      </c>
      <c r="H132" s="36">
        <v>3671.7770154899999</v>
      </c>
      <c r="I132" s="36">
        <v>3635.3542513699999</v>
      </c>
      <c r="J132" s="36">
        <v>3594.2605496800002</v>
      </c>
      <c r="K132" s="36">
        <v>3584.5159964299996</v>
      </c>
      <c r="L132" s="36">
        <v>3579.4673354399997</v>
      </c>
      <c r="M132" s="36">
        <v>3581.6190434699997</v>
      </c>
      <c r="N132" s="36">
        <v>3585.0016387999999</v>
      </c>
      <c r="O132" s="36">
        <v>3603.5090169999999</v>
      </c>
      <c r="P132" s="36">
        <v>3645.0652067300002</v>
      </c>
      <c r="Q132" s="36">
        <v>3676.3024006599999</v>
      </c>
      <c r="R132" s="36">
        <v>3656.28624919</v>
      </c>
      <c r="S132" s="36">
        <v>3631.6857248800002</v>
      </c>
      <c r="T132" s="36">
        <v>3573.3000108199999</v>
      </c>
      <c r="U132" s="36">
        <v>3541.80998396</v>
      </c>
      <c r="V132" s="36">
        <v>3536.8160399799999</v>
      </c>
      <c r="W132" s="36">
        <v>3546.1913019600001</v>
      </c>
      <c r="X132" s="36">
        <v>3560.37931536</v>
      </c>
      <c r="Y132" s="36">
        <v>3567.7868003899998</v>
      </c>
    </row>
    <row r="133" spans="1:25" x14ac:dyDescent="0.2">
      <c r="A133" s="35">
        <v>18</v>
      </c>
      <c r="B133" s="36">
        <v>3585.4298469800001</v>
      </c>
      <c r="C133" s="36">
        <v>3659.2468354899997</v>
      </c>
      <c r="D133" s="36">
        <v>3729.3747976</v>
      </c>
      <c r="E133" s="36">
        <v>3732.64805957</v>
      </c>
      <c r="F133" s="36">
        <v>3737.62125036</v>
      </c>
      <c r="G133" s="36">
        <v>3733.6259140999996</v>
      </c>
      <c r="H133" s="36">
        <v>3690.2729351399998</v>
      </c>
      <c r="I133" s="36">
        <v>3622.9829646799999</v>
      </c>
      <c r="J133" s="36">
        <v>3580.8629284499998</v>
      </c>
      <c r="K133" s="36">
        <v>3555.1421408900001</v>
      </c>
      <c r="L133" s="36">
        <v>3554.8607460099997</v>
      </c>
      <c r="M133" s="36">
        <v>3561.77833323</v>
      </c>
      <c r="N133" s="36">
        <v>3568.9249684199999</v>
      </c>
      <c r="O133" s="36">
        <v>3585.05666746</v>
      </c>
      <c r="P133" s="36">
        <v>3626.55931104</v>
      </c>
      <c r="Q133" s="36">
        <v>3656.4575847499996</v>
      </c>
      <c r="R133" s="36">
        <v>3641.5912080599996</v>
      </c>
      <c r="S133" s="36">
        <v>3626.6952354599998</v>
      </c>
      <c r="T133" s="36">
        <v>3551.15820897</v>
      </c>
      <c r="U133" s="36">
        <v>3521.4562256999998</v>
      </c>
      <c r="V133" s="36">
        <v>3527.5238505699999</v>
      </c>
      <c r="W133" s="36">
        <v>3534.6985300000001</v>
      </c>
      <c r="X133" s="36">
        <v>3541.0132914999999</v>
      </c>
      <c r="Y133" s="36">
        <v>3552.2091582499997</v>
      </c>
    </row>
    <row r="134" spans="1:25" x14ac:dyDescent="0.2">
      <c r="A134" s="35">
        <v>19</v>
      </c>
      <c r="B134" s="36">
        <v>3542.2831560999998</v>
      </c>
      <c r="C134" s="36">
        <v>3608.3102171300002</v>
      </c>
      <c r="D134" s="36">
        <v>3682.90239733</v>
      </c>
      <c r="E134" s="36">
        <v>3686.2333474100001</v>
      </c>
      <c r="F134" s="36">
        <v>3708.0401309100002</v>
      </c>
      <c r="G134" s="36">
        <v>3689.0471517999999</v>
      </c>
      <c r="H134" s="36">
        <v>3631.2885830199998</v>
      </c>
      <c r="I134" s="36">
        <v>3579.0947422899999</v>
      </c>
      <c r="J134" s="36">
        <v>3532.6535754699999</v>
      </c>
      <c r="K134" s="36">
        <v>3508.8354417799997</v>
      </c>
      <c r="L134" s="36">
        <v>3501.9456128399997</v>
      </c>
      <c r="M134" s="36">
        <v>3508.9883488699998</v>
      </c>
      <c r="N134" s="36">
        <v>3527.01370752</v>
      </c>
      <c r="O134" s="36">
        <v>3531.8706344399998</v>
      </c>
      <c r="P134" s="36">
        <v>3572.1481082199998</v>
      </c>
      <c r="Q134" s="36">
        <v>3607.6236372199996</v>
      </c>
      <c r="R134" s="36">
        <v>3613.9465447500002</v>
      </c>
      <c r="S134" s="36">
        <v>3603.9298507099998</v>
      </c>
      <c r="T134" s="36">
        <v>3533.3777880799998</v>
      </c>
      <c r="U134" s="36">
        <v>3493.2790464899999</v>
      </c>
      <c r="V134" s="36">
        <v>3487.60658182</v>
      </c>
      <c r="W134" s="36">
        <v>3492.4501025</v>
      </c>
      <c r="X134" s="36">
        <v>3516.2871473999999</v>
      </c>
      <c r="Y134" s="36">
        <v>3529.2544292399998</v>
      </c>
    </row>
    <row r="135" spans="1:25" x14ac:dyDescent="0.2">
      <c r="A135" s="35">
        <v>20</v>
      </c>
      <c r="B135" s="36">
        <v>3549.9912913399999</v>
      </c>
      <c r="C135" s="36">
        <v>3620.0971125699998</v>
      </c>
      <c r="D135" s="36">
        <v>3688.2252168399996</v>
      </c>
      <c r="E135" s="36">
        <v>3695.8032945800001</v>
      </c>
      <c r="F135" s="36">
        <v>3713.95960031</v>
      </c>
      <c r="G135" s="36">
        <v>3701.4160582700001</v>
      </c>
      <c r="H135" s="36">
        <v>3686.0435156199997</v>
      </c>
      <c r="I135" s="36">
        <v>3651.6945696099997</v>
      </c>
      <c r="J135" s="36">
        <v>3567.10268361</v>
      </c>
      <c r="K135" s="36">
        <v>3526.6694949500002</v>
      </c>
      <c r="L135" s="36">
        <v>3520.3137698300002</v>
      </c>
      <c r="M135" s="36">
        <v>3529.3294361899998</v>
      </c>
      <c r="N135" s="36">
        <v>3548.6461501799999</v>
      </c>
      <c r="O135" s="36">
        <v>3562.21153774</v>
      </c>
      <c r="P135" s="36">
        <v>3597.74452664</v>
      </c>
      <c r="Q135" s="36">
        <v>3626.7321384800002</v>
      </c>
      <c r="R135" s="36">
        <v>3626.5229781900002</v>
      </c>
      <c r="S135" s="36">
        <v>3601.4227183600001</v>
      </c>
      <c r="T135" s="36">
        <v>3537.8648590999996</v>
      </c>
      <c r="U135" s="36">
        <v>3497.8190726299999</v>
      </c>
      <c r="V135" s="36">
        <v>3485.7580370599999</v>
      </c>
      <c r="W135" s="36">
        <v>3487.95831039</v>
      </c>
      <c r="X135" s="36">
        <v>3509.2138055400001</v>
      </c>
      <c r="Y135" s="36">
        <v>3540.1415321999998</v>
      </c>
    </row>
    <row r="136" spans="1:25" x14ac:dyDescent="0.2">
      <c r="A136" s="35">
        <v>21</v>
      </c>
      <c r="B136" s="36">
        <v>3612.6566981599999</v>
      </c>
      <c r="C136" s="36">
        <v>3672.6065145999996</v>
      </c>
      <c r="D136" s="36">
        <v>3736.2533807200002</v>
      </c>
      <c r="E136" s="36">
        <v>3737.1083426800001</v>
      </c>
      <c r="F136" s="36">
        <v>3737.3334528599999</v>
      </c>
      <c r="G136" s="36">
        <v>3740.8312544699997</v>
      </c>
      <c r="H136" s="36">
        <v>3714.6675386499996</v>
      </c>
      <c r="I136" s="36">
        <v>3648.3390659499996</v>
      </c>
      <c r="J136" s="36">
        <v>3605.81460079</v>
      </c>
      <c r="K136" s="36">
        <v>3552.4417035900001</v>
      </c>
      <c r="L136" s="36">
        <v>3526.5805340900001</v>
      </c>
      <c r="M136" s="36">
        <v>3529.3382183799999</v>
      </c>
      <c r="N136" s="36">
        <v>3544.2555539499999</v>
      </c>
      <c r="O136" s="36">
        <v>3554.8893170199999</v>
      </c>
      <c r="P136" s="36">
        <v>3595.1829336999999</v>
      </c>
      <c r="Q136" s="36">
        <v>3618.9092290499998</v>
      </c>
      <c r="R136" s="36">
        <v>3594.4709939599998</v>
      </c>
      <c r="S136" s="36">
        <v>3586.53127236</v>
      </c>
      <c r="T136" s="36">
        <v>3537.5796628599996</v>
      </c>
      <c r="U136" s="36">
        <v>3490.8788904499997</v>
      </c>
      <c r="V136" s="36">
        <v>3502.60493709</v>
      </c>
      <c r="W136" s="36">
        <v>3515.4056022700001</v>
      </c>
      <c r="X136" s="36">
        <v>3537.6167053200002</v>
      </c>
      <c r="Y136" s="36">
        <v>3566.2326603400002</v>
      </c>
    </row>
    <row r="137" spans="1:25" x14ac:dyDescent="0.2">
      <c r="A137" s="35">
        <v>22</v>
      </c>
      <c r="B137" s="36">
        <v>3567.09826269</v>
      </c>
      <c r="C137" s="36">
        <v>3612.2828841599999</v>
      </c>
      <c r="D137" s="36">
        <v>3668.5825049299997</v>
      </c>
      <c r="E137" s="36">
        <v>3670.5747117999999</v>
      </c>
      <c r="F137" s="36">
        <v>3668.26523296</v>
      </c>
      <c r="G137" s="36">
        <v>3640.8529096799998</v>
      </c>
      <c r="H137" s="36">
        <v>3620.3474841100001</v>
      </c>
      <c r="I137" s="36">
        <v>3564.9785717700001</v>
      </c>
      <c r="J137" s="36">
        <v>3529.4808772199999</v>
      </c>
      <c r="K137" s="36">
        <v>3529.9021011299997</v>
      </c>
      <c r="L137" s="36">
        <v>3541.0701620300001</v>
      </c>
      <c r="M137" s="36">
        <v>3534.5760754399998</v>
      </c>
      <c r="N137" s="36">
        <v>3546.2053300799998</v>
      </c>
      <c r="O137" s="36">
        <v>3596.6316404999998</v>
      </c>
      <c r="P137" s="36">
        <v>3656.2752530599996</v>
      </c>
      <c r="Q137" s="36">
        <v>3670.5651520799997</v>
      </c>
      <c r="R137" s="36">
        <v>3666.0261392299999</v>
      </c>
      <c r="S137" s="36">
        <v>3636.8735248999997</v>
      </c>
      <c r="T137" s="36">
        <v>3562.6119854899998</v>
      </c>
      <c r="U137" s="36">
        <v>3523.4777485700001</v>
      </c>
      <c r="V137" s="36">
        <v>3500.1297335300001</v>
      </c>
      <c r="W137" s="36">
        <v>3501.2835872199998</v>
      </c>
      <c r="X137" s="36">
        <v>3519.4756268699998</v>
      </c>
      <c r="Y137" s="36">
        <v>3536.6584367800001</v>
      </c>
    </row>
    <row r="138" spans="1:25" x14ac:dyDescent="0.2">
      <c r="A138" s="35">
        <v>23</v>
      </c>
      <c r="B138" s="36">
        <v>3541.9171018499997</v>
      </c>
      <c r="C138" s="36">
        <v>3602.2204970600001</v>
      </c>
      <c r="D138" s="36">
        <v>3652.90441018</v>
      </c>
      <c r="E138" s="36">
        <v>3659.8117317000001</v>
      </c>
      <c r="F138" s="36">
        <v>3652.89115395</v>
      </c>
      <c r="G138" s="36">
        <v>3632.9598492199998</v>
      </c>
      <c r="H138" s="36">
        <v>3613.2635662500002</v>
      </c>
      <c r="I138" s="36">
        <v>3553.5734613999998</v>
      </c>
      <c r="J138" s="36">
        <v>3507.46589068</v>
      </c>
      <c r="K138" s="36">
        <v>3484.2931780099998</v>
      </c>
      <c r="L138" s="36">
        <v>3522.8390326200001</v>
      </c>
      <c r="M138" s="36">
        <v>3535.6764054400001</v>
      </c>
      <c r="N138" s="36">
        <v>3576.6226291899998</v>
      </c>
      <c r="O138" s="36">
        <v>3608.3566431200002</v>
      </c>
      <c r="P138" s="36">
        <v>3632.9776526599999</v>
      </c>
      <c r="Q138" s="36">
        <v>3650.1702030399997</v>
      </c>
      <c r="R138" s="36">
        <v>3640.6621799499999</v>
      </c>
      <c r="S138" s="36">
        <v>3605.7953397900001</v>
      </c>
      <c r="T138" s="36">
        <v>3529.0290860299997</v>
      </c>
      <c r="U138" s="36">
        <v>3483.43344282</v>
      </c>
      <c r="V138" s="36">
        <v>3497.09926799</v>
      </c>
      <c r="W138" s="36">
        <v>3481.4748097699999</v>
      </c>
      <c r="X138" s="36">
        <v>3495.6287632199997</v>
      </c>
      <c r="Y138" s="36">
        <v>3514.6548788800001</v>
      </c>
    </row>
    <row r="139" spans="1:25" x14ac:dyDescent="0.2">
      <c r="A139" s="35">
        <v>24</v>
      </c>
      <c r="B139" s="36">
        <v>3554.14140705</v>
      </c>
      <c r="C139" s="36">
        <v>3603.5242922100001</v>
      </c>
      <c r="D139" s="36">
        <v>3657.28004057</v>
      </c>
      <c r="E139" s="36">
        <v>3666.7760923000001</v>
      </c>
      <c r="F139" s="36">
        <v>3663.5351956600002</v>
      </c>
      <c r="G139" s="36">
        <v>3640.5690797499997</v>
      </c>
      <c r="H139" s="36">
        <v>3616.41870045</v>
      </c>
      <c r="I139" s="36">
        <v>3567.08165125</v>
      </c>
      <c r="J139" s="36">
        <v>3517.3914235399998</v>
      </c>
      <c r="K139" s="36">
        <v>3490.9728435399998</v>
      </c>
      <c r="L139" s="36">
        <v>3515.89764479</v>
      </c>
      <c r="M139" s="36">
        <v>3506.7280310399997</v>
      </c>
      <c r="N139" s="36">
        <v>3525.6171294800001</v>
      </c>
      <c r="O139" s="36">
        <v>3565.52515743</v>
      </c>
      <c r="P139" s="36">
        <v>3603.6963168299999</v>
      </c>
      <c r="Q139" s="36">
        <v>3625.9889645600001</v>
      </c>
      <c r="R139" s="36">
        <v>3615.1286299099997</v>
      </c>
      <c r="S139" s="36">
        <v>3571.8990693000001</v>
      </c>
      <c r="T139" s="36">
        <v>3493.5990818199998</v>
      </c>
      <c r="U139" s="36">
        <v>3453.0382568</v>
      </c>
      <c r="V139" s="36">
        <v>3462.74734489</v>
      </c>
      <c r="W139" s="36">
        <v>3452.5150279899999</v>
      </c>
      <c r="X139" s="36">
        <v>3459.7290864799998</v>
      </c>
      <c r="Y139" s="36">
        <v>3474.1492186</v>
      </c>
    </row>
    <row r="140" spans="1:25" x14ac:dyDescent="0.2">
      <c r="A140" s="35">
        <v>25</v>
      </c>
      <c r="B140" s="36">
        <v>3529.32268501</v>
      </c>
      <c r="C140" s="36">
        <v>3573.29947846</v>
      </c>
      <c r="D140" s="36">
        <v>3635.1020067099998</v>
      </c>
      <c r="E140" s="36">
        <v>3646.00740051</v>
      </c>
      <c r="F140" s="36">
        <v>3648.5029924300002</v>
      </c>
      <c r="G140" s="36">
        <v>3628.9315891599999</v>
      </c>
      <c r="H140" s="36">
        <v>3589.1889760899999</v>
      </c>
      <c r="I140" s="36">
        <v>3527.8232605399999</v>
      </c>
      <c r="J140" s="36">
        <v>3486.1965358799998</v>
      </c>
      <c r="K140" s="36">
        <v>3478.5527625499999</v>
      </c>
      <c r="L140" s="36">
        <v>3498.0811487400001</v>
      </c>
      <c r="M140" s="36">
        <v>3497.4761965499997</v>
      </c>
      <c r="N140" s="36">
        <v>3517.3473796599997</v>
      </c>
      <c r="O140" s="36">
        <v>3551.4088143700001</v>
      </c>
      <c r="P140" s="36">
        <v>3598.2657005699998</v>
      </c>
      <c r="Q140" s="36">
        <v>3625.89155747</v>
      </c>
      <c r="R140" s="36">
        <v>3616.7753841799999</v>
      </c>
      <c r="S140" s="36">
        <v>3575.1757955999997</v>
      </c>
      <c r="T140" s="36">
        <v>3497.7912825199996</v>
      </c>
      <c r="U140" s="36">
        <v>3456.8475625299998</v>
      </c>
      <c r="V140" s="36">
        <v>3458.6628333599997</v>
      </c>
      <c r="W140" s="36">
        <v>3448.0546307899999</v>
      </c>
      <c r="X140" s="36">
        <v>3470.8949707299998</v>
      </c>
      <c r="Y140" s="36">
        <v>3499.9133999000001</v>
      </c>
    </row>
    <row r="141" spans="1:25" x14ac:dyDescent="0.2">
      <c r="A141" s="35">
        <v>26</v>
      </c>
      <c r="B141" s="36">
        <v>3578.4595751000002</v>
      </c>
      <c r="C141" s="36">
        <v>3639.29605107</v>
      </c>
      <c r="D141" s="36">
        <v>3705.4362834399999</v>
      </c>
      <c r="E141" s="36">
        <v>3719.84119667</v>
      </c>
      <c r="F141" s="36">
        <v>3716.8630105799998</v>
      </c>
      <c r="G141" s="36">
        <v>3702.2496672000002</v>
      </c>
      <c r="H141" s="36">
        <v>3661.7299268699999</v>
      </c>
      <c r="I141" s="36">
        <v>3588.3892360199998</v>
      </c>
      <c r="J141" s="36">
        <v>3546.66726758</v>
      </c>
      <c r="K141" s="36">
        <v>3528.47564448</v>
      </c>
      <c r="L141" s="36">
        <v>3520.6166006600001</v>
      </c>
      <c r="M141" s="36">
        <v>3520.0726752599999</v>
      </c>
      <c r="N141" s="36">
        <v>3517.65641117</v>
      </c>
      <c r="O141" s="36">
        <v>3544.28249805</v>
      </c>
      <c r="P141" s="36">
        <v>3570.21082179</v>
      </c>
      <c r="Q141" s="36">
        <v>3595.1368550699999</v>
      </c>
      <c r="R141" s="36">
        <v>3583.9255858399997</v>
      </c>
      <c r="S141" s="36">
        <v>3552.3270286900001</v>
      </c>
      <c r="T141" s="36">
        <v>3490.2596356999998</v>
      </c>
      <c r="U141" s="36">
        <v>3456.54409609</v>
      </c>
      <c r="V141" s="36">
        <v>3450.9058565699997</v>
      </c>
      <c r="W141" s="36">
        <v>3441.0379259900001</v>
      </c>
      <c r="X141" s="36">
        <v>3464.4273168999998</v>
      </c>
      <c r="Y141" s="36">
        <v>3493.2091096099998</v>
      </c>
    </row>
    <row r="142" spans="1:25" x14ac:dyDescent="0.2">
      <c r="A142" s="35">
        <v>27</v>
      </c>
      <c r="B142" s="36">
        <v>3458.4875831999998</v>
      </c>
      <c r="C142" s="36">
        <v>3523.0403419599998</v>
      </c>
      <c r="D142" s="36">
        <v>3580.6686239699998</v>
      </c>
      <c r="E142" s="36">
        <v>3597.8855919299999</v>
      </c>
      <c r="F142" s="36">
        <v>3614.37458053</v>
      </c>
      <c r="G142" s="36">
        <v>3591.5775167299998</v>
      </c>
      <c r="H142" s="36">
        <v>3572.1677523099997</v>
      </c>
      <c r="I142" s="36">
        <v>3529.10813001</v>
      </c>
      <c r="J142" s="36">
        <v>3480.2559497500001</v>
      </c>
      <c r="K142" s="36">
        <v>3450.0408832499998</v>
      </c>
      <c r="L142" s="36">
        <v>3465.7435463500001</v>
      </c>
      <c r="M142" s="36">
        <v>3465.1417305599998</v>
      </c>
      <c r="N142" s="36">
        <v>3473.6592363999998</v>
      </c>
      <c r="O142" s="36">
        <v>3490.7743741599998</v>
      </c>
      <c r="P142" s="36">
        <v>3537.0352284799997</v>
      </c>
      <c r="Q142" s="36">
        <v>3565.2447075999999</v>
      </c>
      <c r="R142" s="36">
        <v>3554.3703422499998</v>
      </c>
      <c r="S142" s="36">
        <v>3523.5489094899999</v>
      </c>
      <c r="T142" s="36">
        <v>3456.8103015799998</v>
      </c>
      <c r="U142" s="36">
        <v>3426.0224864299998</v>
      </c>
      <c r="V142" s="36">
        <v>3425.3424144799997</v>
      </c>
      <c r="W142" s="36">
        <v>3407.8714708299999</v>
      </c>
      <c r="X142" s="36">
        <v>3426.2865975099999</v>
      </c>
      <c r="Y142" s="36">
        <v>3444.31377294</v>
      </c>
    </row>
    <row r="143" spans="1:25" x14ac:dyDescent="0.2">
      <c r="A143" s="35">
        <v>28</v>
      </c>
      <c r="B143" s="36">
        <v>3481.6843720799998</v>
      </c>
      <c r="C143" s="36">
        <v>3559.5635468699998</v>
      </c>
      <c r="D143" s="36">
        <v>3593.0372941399996</v>
      </c>
      <c r="E143" s="36">
        <v>3595.9162149199997</v>
      </c>
      <c r="F143" s="36">
        <v>3585.7050144499999</v>
      </c>
      <c r="G143" s="36">
        <v>3557.7618390299999</v>
      </c>
      <c r="H143" s="36">
        <v>3539.1268418699997</v>
      </c>
      <c r="I143" s="36">
        <v>3508.9544036100001</v>
      </c>
      <c r="J143" s="36">
        <v>3429.12771423</v>
      </c>
      <c r="K143" s="36">
        <v>3413.8648357899997</v>
      </c>
      <c r="L143" s="36">
        <v>3450.54744837</v>
      </c>
      <c r="M143" s="36">
        <v>3483.3333638499998</v>
      </c>
      <c r="N143" s="36">
        <v>3517.8078477700001</v>
      </c>
      <c r="O143" s="36">
        <v>3543.3706055500002</v>
      </c>
      <c r="P143" s="36">
        <v>3582.1901860899998</v>
      </c>
      <c r="Q143" s="36">
        <v>3607.5742263699999</v>
      </c>
      <c r="R143" s="36">
        <v>3596.9601202999997</v>
      </c>
      <c r="S143" s="36">
        <v>3563.7247198299997</v>
      </c>
      <c r="T143" s="36">
        <v>3501.3757937400001</v>
      </c>
      <c r="U143" s="36">
        <v>3474.1763377900002</v>
      </c>
      <c r="V143" s="36">
        <v>3479.2566153799999</v>
      </c>
      <c r="W143" s="36">
        <v>3455.4187435999997</v>
      </c>
      <c r="X143" s="36">
        <v>3444.8657333699998</v>
      </c>
      <c r="Y143" s="36">
        <v>3440.56289887</v>
      </c>
    </row>
    <row r="144" spans="1:25" x14ac:dyDescent="0.2">
      <c r="A144" s="35">
        <v>29</v>
      </c>
      <c r="B144" s="36">
        <v>3524.8930480499998</v>
      </c>
      <c r="C144" s="36">
        <v>3602.72946589</v>
      </c>
      <c r="D144" s="36">
        <v>3649.4095363000001</v>
      </c>
      <c r="E144" s="36">
        <v>3667.6766785799996</v>
      </c>
      <c r="F144" s="36">
        <v>3661.7347359</v>
      </c>
      <c r="G144" s="36">
        <v>3621.4369251899998</v>
      </c>
      <c r="H144" s="36">
        <v>3581.5064036099998</v>
      </c>
      <c r="I144" s="36">
        <v>3530.7674910000001</v>
      </c>
      <c r="J144" s="36">
        <v>3479.4832449</v>
      </c>
      <c r="K144" s="36">
        <v>3463.4396002099998</v>
      </c>
      <c r="L144" s="36">
        <v>3464.1549449899999</v>
      </c>
      <c r="M144" s="36">
        <v>3463.4461017899998</v>
      </c>
      <c r="N144" s="36">
        <v>3470.2669483300001</v>
      </c>
      <c r="O144" s="36">
        <v>3500.7044041899999</v>
      </c>
      <c r="P144" s="36">
        <v>3546.25198374</v>
      </c>
      <c r="Q144" s="36">
        <v>3568.8342499199998</v>
      </c>
      <c r="R144" s="36">
        <v>3559.31835727</v>
      </c>
      <c r="S144" s="36">
        <v>3530.9353066099998</v>
      </c>
      <c r="T144" s="36">
        <v>3466.9934198999999</v>
      </c>
      <c r="U144" s="36">
        <v>3439.7997635799998</v>
      </c>
      <c r="V144" s="36">
        <v>3440.96408415</v>
      </c>
      <c r="W144" s="36">
        <v>3441.0517327499997</v>
      </c>
      <c r="X144" s="36">
        <v>3460.67609872</v>
      </c>
      <c r="Y144" s="36">
        <v>3455.1986027999997</v>
      </c>
    </row>
    <row r="145" spans="1:25" x14ac:dyDescent="0.2">
      <c r="A145" s="35">
        <v>30</v>
      </c>
      <c r="B145" s="36">
        <v>3513.7355884200001</v>
      </c>
      <c r="C145" s="36">
        <v>3578.4646300599998</v>
      </c>
      <c r="D145" s="36">
        <v>3576.96050642</v>
      </c>
      <c r="E145" s="36">
        <v>3576.0744126</v>
      </c>
      <c r="F145" s="36">
        <v>3574.8344638499998</v>
      </c>
      <c r="G145" s="36">
        <v>3576.4078298599998</v>
      </c>
      <c r="H145" s="36">
        <v>3568.1745129599999</v>
      </c>
      <c r="I145" s="36">
        <v>3527.6094927099998</v>
      </c>
      <c r="J145" s="36">
        <v>3492.8576606399997</v>
      </c>
      <c r="K145" s="36">
        <v>3478.4592897299999</v>
      </c>
      <c r="L145" s="36">
        <v>3505.19299963</v>
      </c>
      <c r="M145" s="36">
        <v>3531.0571849399998</v>
      </c>
      <c r="N145" s="36">
        <v>3544.54555084</v>
      </c>
      <c r="O145" s="36">
        <v>3583.9188740699997</v>
      </c>
      <c r="P145" s="36">
        <v>3630.7333206500002</v>
      </c>
      <c r="Q145" s="36">
        <v>3642.4867185500002</v>
      </c>
      <c r="R145" s="36">
        <v>3618.9523435299998</v>
      </c>
      <c r="S145" s="36">
        <v>3592.8811312100001</v>
      </c>
      <c r="T145" s="36">
        <v>3536.2348286699998</v>
      </c>
      <c r="U145" s="36">
        <v>3500.6360547599998</v>
      </c>
      <c r="V145" s="36">
        <v>3492.7098115700001</v>
      </c>
      <c r="W145" s="36">
        <v>3501.3113694600002</v>
      </c>
      <c r="X145" s="36">
        <v>3519.1951989099998</v>
      </c>
      <c r="Y145" s="36">
        <v>3512.5976610399998</v>
      </c>
    </row>
    <row r="146" spans="1:25" x14ac:dyDescent="0.2">
      <c r="A146" s="35">
        <v>31</v>
      </c>
      <c r="B146" s="36">
        <v>3590.4111783399999</v>
      </c>
      <c r="C146" s="36">
        <v>3613.6364451200002</v>
      </c>
      <c r="D146" s="36">
        <v>3588.7634066400001</v>
      </c>
      <c r="E146" s="36">
        <v>3587.6652603500002</v>
      </c>
      <c r="F146" s="36">
        <v>3587.5731541199998</v>
      </c>
      <c r="G146" s="36">
        <v>3588.4397694599998</v>
      </c>
      <c r="H146" s="36">
        <v>3603.3018624800002</v>
      </c>
      <c r="I146" s="36">
        <v>3562.0863758199998</v>
      </c>
      <c r="J146" s="36">
        <v>3505.2884805099998</v>
      </c>
      <c r="K146" s="36">
        <v>3477.0866472799999</v>
      </c>
      <c r="L146" s="36">
        <v>3481.2095229900001</v>
      </c>
      <c r="M146" s="36">
        <v>3493.8674144699999</v>
      </c>
      <c r="N146" s="36">
        <v>3524.6169617299997</v>
      </c>
      <c r="O146" s="36">
        <v>3557.6630865000002</v>
      </c>
      <c r="P146" s="36">
        <v>3605.72969552</v>
      </c>
      <c r="Q146" s="36">
        <v>3631.0305259699999</v>
      </c>
      <c r="R146" s="36">
        <v>3622.1357337499999</v>
      </c>
      <c r="S146" s="36">
        <v>3594.72749084</v>
      </c>
      <c r="T146" s="36">
        <v>3525.79648903</v>
      </c>
      <c r="U146" s="36">
        <v>3487.58611741</v>
      </c>
      <c r="V146" s="36">
        <v>3506.4869197899998</v>
      </c>
      <c r="W146" s="36">
        <v>3504.7293848699996</v>
      </c>
      <c r="X146" s="36">
        <v>3536.6136812299997</v>
      </c>
      <c r="Y146" s="36">
        <v>3542.5011169699997</v>
      </c>
    </row>
    <row r="148" spans="1:25" x14ac:dyDescent="0.2">
      <c r="A148" s="41"/>
      <c r="B148" s="33"/>
    </row>
    <row r="149" spans="1:25" ht="29.25" customHeight="1" x14ac:dyDescent="0.2">
      <c r="A149" s="111" t="s">
        <v>0</v>
      </c>
      <c r="B149" s="136" t="s">
        <v>146</v>
      </c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162.15741176</v>
      </c>
      <c r="C151" s="36">
        <v>167.5664769</v>
      </c>
      <c r="D151" s="36">
        <v>175.91864821999999</v>
      </c>
      <c r="E151" s="36">
        <v>177.53555890999999</v>
      </c>
      <c r="F151" s="36">
        <v>176.98620896</v>
      </c>
      <c r="G151" s="36">
        <v>173.33237496000001</v>
      </c>
      <c r="H151" s="36">
        <v>168.77559561999999</v>
      </c>
      <c r="I151" s="36">
        <v>160.93590083000001</v>
      </c>
      <c r="J151" s="36">
        <v>154.18253344999999</v>
      </c>
      <c r="K151" s="36">
        <v>150.26081497999999</v>
      </c>
      <c r="L151" s="36">
        <v>149.12576516999999</v>
      </c>
      <c r="M151" s="36">
        <v>150.03047416000001</v>
      </c>
      <c r="N151" s="36">
        <v>150.13584718999999</v>
      </c>
      <c r="O151" s="36">
        <v>157.97064467999999</v>
      </c>
      <c r="P151" s="36">
        <v>159.96526044000001</v>
      </c>
      <c r="Q151" s="36">
        <v>164.27079601</v>
      </c>
      <c r="R151" s="36">
        <v>165.34424891</v>
      </c>
      <c r="S151" s="36">
        <v>159.59550711</v>
      </c>
      <c r="T151" s="36">
        <v>153.26256017</v>
      </c>
      <c r="U151" s="36">
        <v>147.53127748</v>
      </c>
      <c r="V151" s="36">
        <v>147.64824471</v>
      </c>
      <c r="W151" s="36">
        <v>151.74842393</v>
      </c>
      <c r="X151" s="36">
        <v>154.82871890999999</v>
      </c>
      <c r="Y151" s="36">
        <v>156.81762028</v>
      </c>
    </row>
    <row r="152" spans="1:25" x14ac:dyDescent="0.2">
      <c r="A152" s="35">
        <v>2</v>
      </c>
      <c r="B152" s="36">
        <v>163.52888451999999</v>
      </c>
      <c r="C152" s="36">
        <v>172.50235308000001</v>
      </c>
      <c r="D152" s="36">
        <v>171.48962968999999</v>
      </c>
      <c r="E152" s="36">
        <v>170.9713108</v>
      </c>
      <c r="F152" s="36">
        <v>170.91460909</v>
      </c>
      <c r="G152" s="36">
        <v>172.76912573999999</v>
      </c>
      <c r="H152" s="36">
        <v>173.91066905</v>
      </c>
      <c r="I152" s="36">
        <v>166.85752689</v>
      </c>
      <c r="J152" s="36">
        <v>158.78135352000001</v>
      </c>
      <c r="K152" s="36">
        <v>154.61702849</v>
      </c>
      <c r="L152" s="36">
        <v>154.06745744</v>
      </c>
      <c r="M152" s="36">
        <v>154.8822748</v>
      </c>
      <c r="N152" s="36">
        <v>156.59077943</v>
      </c>
      <c r="O152" s="36">
        <v>163.10797674</v>
      </c>
      <c r="P152" s="36">
        <v>165.03014424</v>
      </c>
      <c r="Q152" s="36">
        <v>167.88779237</v>
      </c>
      <c r="R152" s="36">
        <v>168.57281742999999</v>
      </c>
      <c r="S152" s="36">
        <v>163.63436823999999</v>
      </c>
      <c r="T152" s="36">
        <v>156.26634077</v>
      </c>
      <c r="U152" s="36">
        <v>149.71931900999999</v>
      </c>
      <c r="V152" s="36">
        <v>149.60887955000001</v>
      </c>
      <c r="W152" s="36">
        <v>151.49891688</v>
      </c>
      <c r="X152" s="36">
        <v>155.86960124999999</v>
      </c>
      <c r="Y152" s="36">
        <v>157.20107401000001</v>
      </c>
    </row>
    <row r="153" spans="1:25" x14ac:dyDescent="0.2">
      <c r="A153" s="35">
        <v>3</v>
      </c>
      <c r="B153" s="36">
        <v>158.02752695000001</v>
      </c>
      <c r="C153" s="36">
        <v>167.85047229</v>
      </c>
      <c r="D153" s="36">
        <v>172.22562554999999</v>
      </c>
      <c r="E153" s="36">
        <v>171.85682808999999</v>
      </c>
      <c r="F153" s="36">
        <v>172.50231128999999</v>
      </c>
      <c r="G153" s="36">
        <v>173.68375388000001</v>
      </c>
      <c r="H153" s="36">
        <v>171.83252999999999</v>
      </c>
      <c r="I153" s="36">
        <v>165.66079035000001</v>
      </c>
      <c r="J153" s="36">
        <v>157.39528938999999</v>
      </c>
      <c r="K153" s="36">
        <v>153.80762437999999</v>
      </c>
      <c r="L153" s="36">
        <v>153.50825158000001</v>
      </c>
      <c r="M153" s="36">
        <v>155.21261225999999</v>
      </c>
      <c r="N153" s="36">
        <v>152.23127914</v>
      </c>
      <c r="O153" s="36">
        <v>157.07046417000001</v>
      </c>
      <c r="P153" s="36">
        <v>159.69579766000001</v>
      </c>
      <c r="Q153" s="36">
        <v>161.29019134000001</v>
      </c>
      <c r="R153" s="36">
        <v>160.84366942</v>
      </c>
      <c r="S153" s="36">
        <v>156.71087825999999</v>
      </c>
      <c r="T153" s="36">
        <v>150.18221456000001</v>
      </c>
      <c r="U153" s="36">
        <v>145.51942215</v>
      </c>
      <c r="V153" s="36">
        <v>145.00238214000001</v>
      </c>
      <c r="W153" s="36">
        <v>147.65406715</v>
      </c>
      <c r="X153" s="36">
        <v>150.12797352999999</v>
      </c>
      <c r="Y153" s="36">
        <v>153.23893362999999</v>
      </c>
    </row>
    <row r="154" spans="1:25" x14ac:dyDescent="0.2">
      <c r="A154" s="35">
        <v>4</v>
      </c>
      <c r="B154" s="36">
        <v>150.43957645</v>
      </c>
      <c r="C154" s="36">
        <v>160.21112936</v>
      </c>
      <c r="D154" s="36">
        <v>167.74229979</v>
      </c>
      <c r="E154" s="36">
        <v>169.02336561999999</v>
      </c>
      <c r="F154" s="36">
        <v>170.6168941</v>
      </c>
      <c r="G154" s="36">
        <v>168.86973570999999</v>
      </c>
      <c r="H154" s="36">
        <v>163.40558781999999</v>
      </c>
      <c r="I154" s="36">
        <v>157.02671778999999</v>
      </c>
      <c r="J154" s="36">
        <v>151.11315359</v>
      </c>
      <c r="K154" s="36">
        <v>149.76719442999999</v>
      </c>
      <c r="L154" s="36">
        <v>150.37131024999999</v>
      </c>
      <c r="M154" s="36">
        <v>151.12600705</v>
      </c>
      <c r="N154" s="36">
        <v>151.67797621</v>
      </c>
      <c r="O154" s="36">
        <v>159.67643519000001</v>
      </c>
      <c r="P154" s="36">
        <v>166.89785259999999</v>
      </c>
      <c r="Q154" s="36">
        <v>168.61177251000001</v>
      </c>
      <c r="R154" s="36">
        <v>166.99396057999999</v>
      </c>
      <c r="S154" s="36">
        <v>161.76900309999999</v>
      </c>
      <c r="T154" s="36">
        <v>148.75620903999999</v>
      </c>
      <c r="U154" s="36">
        <v>143.03814489999999</v>
      </c>
      <c r="V154" s="36">
        <v>143.53929274000001</v>
      </c>
      <c r="W154" s="36">
        <v>146.85147642999999</v>
      </c>
      <c r="X154" s="36">
        <v>149.69009819999999</v>
      </c>
      <c r="Y154" s="36">
        <v>150.69591649</v>
      </c>
    </row>
    <row r="155" spans="1:25" x14ac:dyDescent="0.2">
      <c r="A155" s="35">
        <v>5</v>
      </c>
      <c r="B155" s="36">
        <v>155.49111608000001</v>
      </c>
      <c r="C155" s="36">
        <v>161.45545942000001</v>
      </c>
      <c r="D155" s="36">
        <v>165.85660984</v>
      </c>
      <c r="E155" s="36">
        <v>167.01922427</v>
      </c>
      <c r="F155" s="36">
        <v>172.29775006</v>
      </c>
      <c r="G155" s="36">
        <v>172.17399544</v>
      </c>
      <c r="H155" s="36">
        <v>169.16488299</v>
      </c>
      <c r="I155" s="36">
        <v>161.94628205000001</v>
      </c>
      <c r="J155" s="36">
        <v>155.52162951</v>
      </c>
      <c r="K155" s="36">
        <v>150.41737515</v>
      </c>
      <c r="L155" s="36">
        <v>149.41817864000001</v>
      </c>
      <c r="M155" s="36">
        <v>149.24146228999999</v>
      </c>
      <c r="N155" s="36">
        <v>151.86829725999999</v>
      </c>
      <c r="O155" s="36">
        <v>159.55486325999999</v>
      </c>
      <c r="P155" s="36">
        <v>163.30326203999999</v>
      </c>
      <c r="Q155" s="36">
        <v>166.02438223999999</v>
      </c>
      <c r="R155" s="36">
        <v>165.79847235</v>
      </c>
      <c r="S155" s="36">
        <v>160.01921515000001</v>
      </c>
      <c r="T155" s="36">
        <v>151.97742911</v>
      </c>
      <c r="U155" s="36">
        <v>145.85362667999999</v>
      </c>
      <c r="V155" s="36">
        <v>149.04744421999999</v>
      </c>
      <c r="W155" s="36">
        <v>150.42074897000001</v>
      </c>
      <c r="X155" s="36">
        <v>154.05143964999999</v>
      </c>
      <c r="Y155" s="36">
        <v>154.87820207999999</v>
      </c>
    </row>
    <row r="156" spans="1:25" x14ac:dyDescent="0.2">
      <c r="A156" s="35">
        <v>6</v>
      </c>
      <c r="B156" s="36">
        <v>163.32206472999999</v>
      </c>
      <c r="C156" s="36">
        <v>174.16233174999999</v>
      </c>
      <c r="D156" s="36">
        <v>175.90601459999999</v>
      </c>
      <c r="E156" s="36">
        <v>177.90980812000001</v>
      </c>
      <c r="F156" s="36">
        <v>178.76943166999999</v>
      </c>
      <c r="G156" s="36">
        <v>178.34922865999999</v>
      </c>
      <c r="H156" s="36">
        <v>179.10971573</v>
      </c>
      <c r="I156" s="36">
        <v>173.25825309000001</v>
      </c>
      <c r="J156" s="36">
        <v>161.17745901999999</v>
      </c>
      <c r="K156" s="36">
        <v>151.53811859000001</v>
      </c>
      <c r="L156" s="36">
        <v>146.64032011</v>
      </c>
      <c r="M156" s="36">
        <v>146.48904371</v>
      </c>
      <c r="N156" s="36">
        <v>148.26310221</v>
      </c>
      <c r="O156" s="36">
        <v>155.98553312999999</v>
      </c>
      <c r="P156" s="36">
        <v>158.57074040000001</v>
      </c>
      <c r="Q156" s="36">
        <v>161.80708849000001</v>
      </c>
      <c r="R156" s="36">
        <v>160.47138050999999</v>
      </c>
      <c r="S156" s="36">
        <v>153.42604682999999</v>
      </c>
      <c r="T156" s="36">
        <v>146.52213792000001</v>
      </c>
      <c r="U156" s="36">
        <v>142.52339574000001</v>
      </c>
      <c r="V156" s="36">
        <v>143.00080575999999</v>
      </c>
      <c r="W156" s="36">
        <v>144.12561135000001</v>
      </c>
      <c r="X156" s="36">
        <v>147.89863528000001</v>
      </c>
      <c r="Y156" s="36">
        <v>151.33424141</v>
      </c>
    </row>
    <row r="157" spans="1:25" x14ac:dyDescent="0.2">
      <c r="A157" s="35">
        <v>7</v>
      </c>
      <c r="B157" s="36">
        <v>156.64059789999999</v>
      </c>
      <c r="C157" s="36">
        <v>166.32760106999999</v>
      </c>
      <c r="D157" s="36">
        <v>171.67001367</v>
      </c>
      <c r="E157" s="36">
        <v>173.34454689</v>
      </c>
      <c r="F157" s="36">
        <v>174.3318438</v>
      </c>
      <c r="G157" s="36">
        <v>174.51177944</v>
      </c>
      <c r="H157" s="36">
        <v>171.79240009</v>
      </c>
      <c r="I157" s="36">
        <v>166.30515738</v>
      </c>
      <c r="J157" s="36">
        <v>157.30785312</v>
      </c>
      <c r="K157" s="36">
        <v>151.06763452000001</v>
      </c>
      <c r="L157" s="36">
        <v>148.72803368000001</v>
      </c>
      <c r="M157" s="36">
        <v>149.53181871000001</v>
      </c>
      <c r="N157" s="36">
        <v>152.84724001999999</v>
      </c>
      <c r="O157" s="36">
        <v>158.69702119999999</v>
      </c>
      <c r="P157" s="36">
        <v>163.77127121999999</v>
      </c>
      <c r="Q157" s="36">
        <v>166.92847474999999</v>
      </c>
      <c r="R157" s="36">
        <v>165.32088407000001</v>
      </c>
      <c r="S157" s="36">
        <v>159.90245952000001</v>
      </c>
      <c r="T157" s="36">
        <v>152.08465408000001</v>
      </c>
      <c r="U157" s="36">
        <v>146.57218674000001</v>
      </c>
      <c r="V157" s="36">
        <v>147.54701157</v>
      </c>
      <c r="W157" s="36">
        <v>150.86435423</v>
      </c>
      <c r="X157" s="36">
        <v>152.79635501999999</v>
      </c>
      <c r="Y157" s="36">
        <v>155.57968801999999</v>
      </c>
    </row>
    <row r="158" spans="1:25" x14ac:dyDescent="0.2">
      <c r="A158" s="35">
        <v>8</v>
      </c>
      <c r="B158" s="36">
        <v>158.57255330000001</v>
      </c>
      <c r="C158" s="36">
        <v>168.12092149</v>
      </c>
      <c r="D158" s="36">
        <v>174.1851432</v>
      </c>
      <c r="E158" s="36">
        <v>173.64029042999999</v>
      </c>
      <c r="F158" s="36">
        <v>173.5452061</v>
      </c>
      <c r="G158" s="36">
        <v>173.02694095999999</v>
      </c>
      <c r="H158" s="36">
        <v>173.26573782</v>
      </c>
      <c r="I158" s="36">
        <v>170.35756850000001</v>
      </c>
      <c r="J158" s="36">
        <v>162.19220749999999</v>
      </c>
      <c r="K158" s="36">
        <v>155.59583841</v>
      </c>
      <c r="L158" s="36">
        <v>153.66294099999999</v>
      </c>
      <c r="M158" s="36">
        <v>153.33733733</v>
      </c>
      <c r="N158" s="36">
        <v>153.91711061999999</v>
      </c>
      <c r="O158" s="36">
        <v>161.05698923</v>
      </c>
      <c r="P158" s="36">
        <v>162.96266370999999</v>
      </c>
      <c r="Q158" s="36">
        <v>166.10846215000001</v>
      </c>
      <c r="R158" s="36">
        <v>167.23653390999999</v>
      </c>
      <c r="S158" s="36">
        <v>161.19588518</v>
      </c>
      <c r="T158" s="36">
        <v>151.63851457000001</v>
      </c>
      <c r="U158" s="36">
        <v>145.55845095000001</v>
      </c>
      <c r="V158" s="36">
        <v>146.81636495999999</v>
      </c>
      <c r="W158" s="36">
        <v>150.02202918</v>
      </c>
      <c r="X158" s="36">
        <v>151.86662308000001</v>
      </c>
      <c r="Y158" s="36">
        <v>154.43014353000001</v>
      </c>
    </row>
    <row r="159" spans="1:25" x14ac:dyDescent="0.2">
      <c r="A159" s="35">
        <v>9</v>
      </c>
      <c r="B159" s="36">
        <v>153.59241560000001</v>
      </c>
      <c r="C159" s="36">
        <v>161.84872525</v>
      </c>
      <c r="D159" s="36">
        <v>171.68142338999999</v>
      </c>
      <c r="E159" s="36">
        <v>172.32768239000001</v>
      </c>
      <c r="F159" s="36">
        <v>173.15271984</v>
      </c>
      <c r="G159" s="36">
        <v>171.35122494000001</v>
      </c>
      <c r="H159" s="36">
        <v>165.83949023</v>
      </c>
      <c r="I159" s="36">
        <v>161.10359690999999</v>
      </c>
      <c r="J159" s="36">
        <v>154.21795426</v>
      </c>
      <c r="K159" s="36">
        <v>151.64855811999999</v>
      </c>
      <c r="L159" s="36">
        <v>151.59596628</v>
      </c>
      <c r="M159" s="36">
        <v>153.14937072999999</v>
      </c>
      <c r="N159" s="36">
        <v>155.72326727000001</v>
      </c>
      <c r="O159" s="36">
        <v>161.45355101999999</v>
      </c>
      <c r="P159" s="36">
        <v>162.26022369</v>
      </c>
      <c r="Q159" s="36">
        <v>162.81408205</v>
      </c>
      <c r="R159" s="36">
        <v>163.76140212000001</v>
      </c>
      <c r="S159" s="36">
        <v>161.32534799000001</v>
      </c>
      <c r="T159" s="36">
        <v>152.81179804999999</v>
      </c>
      <c r="U159" s="36">
        <v>146.94632945000001</v>
      </c>
      <c r="V159" s="36">
        <v>147.46462581</v>
      </c>
      <c r="W159" s="36">
        <v>150.50622652000001</v>
      </c>
      <c r="X159" s="36">
        <v>154.56727151999999</v>
      </c>
      <c r="Y159" s="36">
        <v>157.34732281000001</v>
      </c>
    </row>
    <row r="160" spans="1:25" x14ac:dyDescent="0.2">
      <c r="A160" s="35">
        <v>10</v>
      </c>
      <c r="B160" s="36">
        <v>158.69418554999999</v>
      </c>
      <c r="C160" s="36">
        <v>165.02404132000001</v>
      </c>
      <c r="D160" s="36">
        <v>173.41296525000001</v>
      </c>
      <c r="E160" s="36">
        <v>173.19325011000001</v>
      </c>
      <c r="F160" s="36">
        <v>173.92021005999999</v>
      </c>
      <c r="G160" s="36">
        <v>174.08988120000001</v>
      </c>
      <c r="H160" s="36">
        <v>170.14243185999999</v>
      </c>
      <c r="I160" s="36">
        <v>164.76742368999999</v>
      </c>
      <c r="J160" s="36">
        <v>159.06882390999999</v>
      </c>
      <c r="K160" s="36">
        <v>152.57584589000001</v>
      </c>
      <c r="L160" s="36">
        <v>151.25297036000001</v>
      </c>
      <c r="M160" s="36">
        <v>152.99245414000001</v>
      </c>
      <c r="N160" s="36">
        <v>153.60430058</v>
      </c>
      <c r="O160" s="36">
        <v>153.66589884999999</v>
      </c>
      <c r="P160" s="36">
        <v>160.86803732000001</v>
      </c>
      <c r="Q160" s="36">
        <v>166.7026735</v>
      </c>
      <c r="R160" s="36">
        <v>166.17415346999999</v>
      </c>
      <c r="S160" s="36">
        <v>162.82319372000001</v>
      </c>
      <c r="T160" s="36">
        <v>151.97412184999999</v>
      </c>
      <c r="U160" s="36">
        <v>145.75704214999999</v>
      </c>
      <c r="V160" s="36">
        <v>145.70762302</v>
      </c>
      <c r="W160" s="36">
        <v>148.28705608999999</v>
      </c>
      <c r="X160" s="36">
        <v>151.93413878999999</v>
      </c>
      <c r="Y160" s="36">
        <v>157.14260444999999</v>
      </c>
    </row>
    <row r="161" spans="1:25" x14ac:dyDescent="0.2">
      <c r="A161" s="35">
        <v>11</v>
      </c>
      <c r="B161" s="36">
        <v>157.28530782999999</v>
      </c>
      <c r="C161" s="36">
        <v>164.23631287000001</v>
      </c>
      <c r="D161" s="36">
        <v>168.85620245999999</v>
      </c>
      <c r="E161" s="36">
        <v>169.05405814</v>
      </c>
      <c r="F161" s="36">
        <v>169.07381273999999</v>
      </c>
      <c r="G161" s="36">
        <v>171.18894266999999</v>
      </c>
      <c r="H161" s="36">
        <v>171.95608859999999</v>
      </c>
      <c r="I161" s="36">
        <v>161.95531652</v>
      </c>
      <c r="J161" s="36">
        <v>153.66413854999999</v>
      </c>
      <c r="K161" s="36">
        <v>149.68838375000001</v>
      </c>
      <c r="L161" s="36">
        <v>148.82969034999999</v>
      </c>
      <c r="M161" s="36">
        <v>149.74779011000001</v>
      </c>
      <c r="N161" s="36">
        <v>152.40303222</v>
      </c>
      <c r="O161" s="36">
        <v>157.88096816999999</v>
      </c>
      <c r="P161" s="36">
        <v>161.82011807000001</v>
      </c>
      <c r="Q161" s="36">
        <v>168.84269810999999</v>
      </c>
      <c r="R161" s="36">
        <v>166.68519357</v>
      </c>
      <c r="S161" s="36">
        <v>158.78833184000001</v>
      </c>
      <c r="T161" s="36">
        <v>145.48573250000001</v>
      </c>
      <c r="U161" s="36">
        <v>140.88084377999999</v>
      </c>
      <c r="V161" s="36">
        <v>142.97546953</v>
      </c>
      <c r="W161" s="36">
        <v>145.42115491000001</v>
      </c>
      <c r="X161" s="36">
        <v>148.27141743999999</v>
      </c>
      <c r="Y161" s="36">
        <v>150.38298599999999</v>
      </c>
    </row>
    <row r="162" spans="1:25" x14ac:dyDescent="0.2">
      <c r="A162" s="35">
        <v>12</v>
      </c>
      <c r="B162" s="36">
        <v>158.77614091000001</v>
      </c>
      <c r="C162" s="36">
        <v>169.61696291999999</v>
      </c>
      <c r="D162" s="36">
        <v>170.38094820000001</v>
      </c>
      <c r="E162" s="36">
        <v>170.03818142</v>
      </c>
      <c r="F162" s="36">
        <v>169.74907134</v>
      </c>
      <c r="G162" s="36">
        <v>170.51998398000001</v>
      </c>
      <c r="H162" s="36">
        <v>170.17793329</v>
      </c>
      <c r="I162" s="36">
        <v>159.60922822000001</v>
      </c>
      <c r="J162" s="36">
        <v>150.80878687000001</v>
      </c>
      <c r="K162" s="36">
        <v>144.75717266000001</v>
      </c>
      <c r="L162" s="36">
        <v>144.86334363</v>
      </c>
      <c r="M162" s="36">
        <v>145.89565272999999</v>
      </c>
      <c r="N162" s="36">
        <v>146.75146092</v>
      </c>
      <c r="O162" s="36">
        <v>150.00863996999999</v>
      </c>
      <c r="P162" s="36">
        <v>157.29280534</v>
      </c>
      <c r="Q162" s="36">
        <v>164.85476034999999</v>
      </c>
      <c r="R162" s="36">
        <v>165.1207904</v>
      </c>
      <c r="S162" s="36">
        <v>158.62028278</v>
      </c>
      <c r="T162" s="36">
        <v>147.03777363</v>
      </c>
      <c r="U162" s="36">
        <v>142.94370074</v>
      </c>
      <c r="V162" s="36">
        <v>143.55397069</v>
      </c>
      <c r="W162" s="36">
        <v>145.60720087999999</v>
      </c>
      <c r="X162" s="36">
        <v>148.43343579</v>
      </c>
      <c r="Y162" s="36">
        <v>151.06993456999999</v>
      </c>
    </row>
    <row r="163" spans="1:25" x14ac:dyDescent="0.2">
      <c r="A163" s="35">
        <v>13</v>
      </c>
      <c r="B163" s="36">
        <v>169.87270706999999</v>
      </c>
      <c r="C163" s="36">
        <v>174.39884762</v>
      </c>
      <c r="D163" s="36">
        <v>170.42251357000001</v>
      </c>
      <c r="E163" s="36">
        <v>169.67020538</v>
      </c>
      <c r="F163" s="36">
        <v>169.82089680999999</v>
      </c>
      <c r="G163" s="36">
        <v>170.81157117000001</v>
      </c>
      <c r="H163" s="36">
        <v>172.21293377000001</v>
      </c>
      <c r="I163" s="36">
        <v>168.76651568</v>
      </c>
      <c r="J163" s="36">
        <v>157.16332774</v>
      </c>
      <c r="K163" s="36">
        <v>150.48673751999999</v>
      </c>
      <c r="L163" s="36">
        <v>150.43332279000001</v>
      </c>
      <c r="M163" s="36">
        <v>151.27960321</v>
      </c>
      <c r="N163" s="36">
        <v>154.23605756000001</v>
      </c>
      <c r="O163" s="36">
        <v>160.45602371999999</v>
      </c>
      <c r="P163" s="36">
        <v>167.53059956999999</v>
      </c>
      <c r="Q163" s="36">
        <v>163.18317937</v>
      </c>
      <c r="R163" s="36">
        <v>158.61075618999999</v>
      </c>
      <c r="S163" s="36">
        <v>152.20290016000001</v>
      </c>
      <c r="T163" s="36">
        <v>142.20876622</v>
      </c>
      <c r="U163" s="36">
        <v>137.24304178</v>
      </c>
      <c r="V163" s="36">
        <v>137.79389282</v>
      </c>
      <c r="W163" s="36">
        <v>139.54043859000001</v>
      </c>
      <c r="X163" s="36">
        <v>141.94660027</v>
      </c>
      <c r="Y163" s="36">
        <v>146.49858637</v>
      </c>
    </row>
    <row r="164" spans="1:25" x14ac:dyDescent="0.2">
      <c r="A164" s="35">
        <v>14</v>
      </c>
      <c r="B164" s="36">
        <v>154.72227326000001</v>
      </c>
      <c r="C164" s="36">
        <v>161.1251661</v>
      </c>
      <c r="D164" s="36">
        <v>165.89617813999999</v>
      </c>
      <c r="E164" s="36">
        <v>168.50876647000001</v>
      </c>
      <c r="F164" s="36">
        <v>168.70623613999999</v>
      </c>
      <c r="G164" s="36">
        <v>168.50449135</v>
      </c>
      <c r="H164" s="36">
        <v>169.89938222999999</v>
      </c>
      <c r="I164" s="36">
        <v>165.13021746999999</v>
      </c>
      <c r="J164" s="36">
        <v>153.25754466000001</v>
      </c>
      <c r="K164" s="36">
        <v>148.31169011</v>
      </c>
      <c r="L164" s="36">
        <v>144.62189751</v>
      </c>
      <c r="M164" s="36">
        <v>146.19075482</v>
      </c>
      <c r="N164" s="36">
        <v>149.01327007</v>
      </c>
      <c r="O164" s="36">
        <v>155.59171906</v>
      </c>
      <c r="P164" s="36">
        <v>162.17571473000001</v>
      </c>
      <c r="Q164" s="36">
        <v>163.73019765000001</v>
      </c>
      <c r="R164" s="36">
        <v>161.88910175000001</v>
      </c>
      <c r="S164" s="36">
        <v>157.05444482999999</v>
      </c>
      <c r="T164" s="36">
        <v>145.74581099</v>
      </c>
      <c r="U164" s="36">
        <v>139.03792032999999</v>
      </c>
      <c r="V164" s="36">
        <v>139.08204918000001</v>
      </c>
      <c r="W164" s="36">
        <v>141.92342761</v>
      </c>
      <c r="X164" s="36">
        <v>144.36778059</v>
      </c>
      <c r="Y164" s="36">
        <v>146.79122706999999</v>
      </c>
    </row>
    <row r="165" spans="1:25" x14ac:dyDescent="0.2">
      <c r="A165" s="35">
        <v>15</v>
      </c>
      <c r="B165" s="36">
        <v>163.15234171</v>
      </c>
      <c r="C165" s="36">
        <v>169.66634243999999</v>
      </c>
      <c r="D165" s="36">
        <v>169.03625341</v>
      </c>
      <c r="E165" s="36">
        <v>168.62155576999999</v>
      </c>
      <c r="F165" s="36">
        <v>169.46058614</v>
      </c>
      <c r="G165" s="36">
        <v>170.33015449999999</v>
      </c>
      <c r="H165" s="36">
        <v>170.70279185000001</v>
      </c>
      <c r="I165" s="36">
        <v>161.34343330999999</v>
      </c>
      <c r="J165" s="36">
        <v>152.09116311</v>
      </c>
      <c r="K165" s="36">
        <v>147.07097142000001</v>
      </c>
      <c r="L165" s="36">
        <v>145.34010925999999</v>
      </c>
      <c r="M165" s="36">
        <v>147.63238347999999</v>
      </c>
      <c r="N165" s="36">
        <v>149.37778162999999</v>
      </c>
      <c r="O165" s="36">
        <v>154.39157974</v>
      </c>
      <c r="P165" s="36">
        <v>161.69013078</v>
      </c>
      <c r="Q165" s="36">
        <v>164.76398232</v>
      </c>
      <c r="R165" s="36">
        <v>162.18482663</v>
      </c>
      <c r="S165" s="36">
        <v>154.87870187999999</v>
      </c>
      <c r="T165" s="36">
        <v>139.69340944999999</v>
      </c>
      <c r="U165" s="36">
        <v>133.62258868999999</v>
      </c>
      <c r="V165" s="36">
        <v>133.56739891999999</v>
      </c>
      <c r="W165" s="36">
        <v>134.48637317000001</v>
      </c>
      <c r="X165" s="36">
        <v>134.07163186</v>
      </c>
      <c r="Y165" s="36">
        <v>135.66214589000001</v>
      </c>
    </row>
    <row r="166" spans="1:25" x14ac:dyDescent="0.2">
      <c r="A166" s="35">
        <v>16</v>
      </c>
      <c r="B166" s="36">
        <v>148.3443106</v>
      </c>
      <c r="C166" s="36">
        <v>163.15636423000001</v>
      </c>
      <c r="D166" s="36">
        <v>168.94336804</v>
      </c>
      <c r="E166" s="36">
        <v>169.24990077000001</v>
      </c>
      <c r="F166" s="36">
        <v>168.03974880000001</v>
      </c>
      <c r="G166" s="36">
        <v>169.1165713</v>
      </c>
      <c r="H166" s="36">
        <v>173.18654889000001</v>
      </c>
      <c r="I166" s="36">
        <v>164.37299095</v>
      </c>
      <c r="J166" s="36">
        <v>157.15724791</v>
      </c>
      <c r="K166" s="36">
        <v>153.92461087000001</v>
      </c>
      <c r="L166" s="36">
        <v>153.16286241</v>
      </c>
      <c r="M166" s="36">
        <v>151.98026363</v>
      </c>
      <c r="N166" s="36">
        <v>151.55277659000001</v>
      </c>
      <c r="O166" s="36">
        <v>156.29506941</v>
      </c>
      <c r="P166" s="36">
        <v>162.61258316000001</v>
      </c>
      <c r="Q166" s="36">
        <v>163.57273943999999</v>
      </c>
      <c r="R166" s="36">
        <v>161.84002468</v>
      </c>
      <c r="S166" s="36">
        <v>160.34503164</v>
      </c>
      <c r="T166" s="36">
        <v>149.51476031999999</v>
      </c>
      <c r="U166" s="36">
        <v>143.99481562</v>
      </c>
      <c r="V166" s="36">
        <v>144.96410499999999</v>
      </c>
      <c r="W166" s="36">
        <v>147.59965023999999</v>
      </c>
      <c r="X166" s="36">
        <v>150.18959122000001</v>
      </c>
      <c r="Y166" s="36">
        <v>150.71223456999999</v>
      </c>
    </row>
    <row r="167" spans="1:25" x14ac:dyDescent="0.2">
      <c r="A167" s="35">
        <v>17</v>
      </c>
      <c r="B167" s="36">
        <v>168.0316402</v>
      </c>
      <c r="C167" s="36">
        <v>172.84288956</v>
      </c>
      <c r="D167" s="36">
        <v>170.11701497999999</v>
      </c>
      <c r="E167" s="36">
        <v>169.24576630000001</v>
      </c>
      <c r="F167" s="36">
        <v>169.75762684</v>
      </c>
      <c r="G167" s="36">
        <v>171.19053713</v>
      </c>
      <c r="H167" s="36">
        <v>173.38582253999999</v>
      </c>
      <c r="I167" s="36">
        <v>167.50464994999999</v>
      </c>
      <c r="J167" s="36">
        <v>160.86926249999999</v>
      </c>
      <c r="K167" s="36">
        <v>159.29581246999999</v>
      </c>
      <c r="L167" s="36">
        <v>158.48060672</v>
      </c>
      <c r="M167" s="36">
        <v>158.82804236000001</v>
      </c>
      <c r="N167" s="36">
        <v>159.37422900000001</v>
      </c>
      <c r="O167" s="36">
        <v>162.36260969</v>
      </c>
      <c r="P167" s="36">
        <v>169.07267494000001</v>
      </c>
      <c r="Q167" s="36">
        <v>174.11653509999999</v>
      </c>
      <c r="R167" s="36">
        <v>170.88453324</v>
      </c>
      <c r="S167" s="36">
        <v>166.9122941</v>
      </c>
      <c r="T167" s="36">
        <v>157.48477070000001</v>
      </c>
      <c r="U167" s="36">
        <v>152.40008570000001</v>
      </c>
      <c r="V167" s="36">
        <v>151.59371508999999</v>
      </c>
      <c r="W167" s="36">
        <v>153.10753577</v>
      </c>
      <c r="X167" s="36">
        <v>155.39846996</v>
      </c>
      <c r="Y167" s="36">
        <v>156.5945543</v>
      </c>
    </row>
    <row r="168" spans="1:25" x14ac:dyDescent="0.2">
      <c r="A168" s="35">
        <v>18</v>
      </c>
      <c r="B168" s="36">
        <v>159.44337164000001</v>
      </c>
      <c r="C168" s="36">
        <v>171.3625782</v>
      </c>
      <c r="D168" s="36">
        <v>182.6861188</v>
      </c>
      <c r="E168" s="36">
        <v>183.21465140999999</v>
      </c>
      <c r="F168" s="36">
        <v>184.01767100999999</v>
      </c>
      <c r="G168" s="36">
        <v>183.37254528</v>
      </c>
      <c r="H168" s="36">
        <v>176.37235303</v>
      </c>
      <c r="I168" s="36">
        <v>165.50706206999999</v>
      </c>
      <c r="J168" s="36">
        <v>158.70595270000001</v>
      </c>
      <c r="K168" s="36">
        <v>154.55282500000001</v>
      </c>
      <c r="L168" s="36">
        <v>154.50738824999999</v>
      </c>
      <c r="M168" s="36">
        <v>155.62436894999999</v>
      </c>
      <c r="N168" s="36">
        <v>156.77833394999999</v>
      </c>
      <c r="O168" s="36">
        <v>159.38311446</v>
      </c>
      <c r="P168" s="36">
        <v>166.08453363000001</v>
      </c>
      <c r="Q168" s="36">
        <v>170.91219874000001</v>
      </c>
      <c r="R168" s="36">
        <v>168.51172944000001</v>
      </c>
      <c r="S168" s="36">
        <v>166.10648130000001</v>
      </c>
      <c r="T168" s="36">
        <v>153.90954073</v>
      </c>
      <c r="U168" s="36">
        <v>149.11357057000001</v>
      </c>
      <c r="V168" s="36">
        <v>150.09330811000001</v>
      </c>
      <c r="W168" s="36">
        <v>151.25180140000001</v>
      </c>
      <c r="X168" s="36">
        <v>152.27144401000001</v>
      </c>
      <c r="Y168" s="36">
        <v>154.07923718999999</v>
      </c>
    </row>
    <row r="169" spans="1:25" x14ac:dyDescent="0.2">
      <c r="A169" s="35">
        <v>19</v>
      </c>
      <c r="B169" s="36">
        <v>152.47648866</v>
      </c>
      <c r="C169" s="36">
        <v>163.13785801</v>
      </c>
      <c r="D169" s="36">
        <v>175.18223454</v>
      </c>
      <c r="E169" s="36">
        <v>175.72008202999999</v>
      </c>
      <c r="F169" s="36">
        <v>179.2412167</v>
      </c>
      <c r="G169" s="36">
        <v>176.17442617</v>
      </c>
      <c r="H169" s="36">
        <v>166.84816773</v>
      </c>
      <c r="I169" s="36">
        <v>158.42044422000001</v>
      </c>
      <c r="J169" s="36">
        <v>150.92160322000001</v>
      </c>
      <c r="K169" s="36">
        <v>147.07569645000001</v>
      </c>
      <c r="L169" s="36">
        <v>145.96319788</v>
      </c>
      <c r="M169" s="36">
        <v>147.10038631</v>
      </c>
      <c r="N169" s="36">
        <v>150.01093546000001</v>
      </c>
      <c r="O169" s="36">
        <v>150.79518196999999</v>
      </c>
      <c r="P169" s="36">
        <v>157.29877334</v>
      </c>
      <c r="Q169" s="36">
        <v>163.02699616000001</v>
      </c>
      <c r="R169" s="36">
        <v>164.04795411000001</v>
      </c>
      <c r="S169" s="36">
        <v>162.43056159</v>
      </c>
      <c r="T169" s="36">
        <v>151.03854161000001</v>
      </c>
      <c r="U169" s="36">
        <v>144.56381006000001</v>
      </c>
      <c r="V169" s="36">
        <v>143.64787892999999</v>
      </c>
      <c r="W169" s="36">
        <v>144.42996073</v>
      </c>
      <c r="X169" s="36">
        <v>148.27892108</v>
      </c>
      <c r="Y169" s="36">
        <v>150.37274411000001</v>
      </c>
    </row>
    <row r="170" spans="1:25" x14ac:dyDescent="0.2">
      <c r="A170" s="35">
        <v>20</v>
      </c>
      <c r="B170" s="36">
        <v>153.72111889999999</v>
      </c>
      <c r="C170" s="36">
        <v>165.04108441</v>
      </c>
      <c r="D170" s="36">
        <v>176.04170858000001</v>
      </c>
      <c r="E170" s="36">
        <v>177.26533848</v>
      </c>
      <c r="F170" s="36">
        <v>180.19703161000001</v>
      </c>
      <c r="G170" s="36">
        <v>178.17162970999999</v>
      </c>
      <c r="H170" s="36">
        <v>175.68942995</v>
      </c>
      <c r="I170" s="36">
        <v>170.14311613999999</v>
      </c>
      <c r="J170" s="36">
        <v>156.48409017</v>
      </c>
      <c r="K170" s="36">
        <v>149.95535555999999</v>
      </c>
      <c r="L170" s="36">
        <v>148.92909857000001</v>
      </c>
      <c r="M170" s="36">
        <v>150.38485546000001</v>
      </c>
      <c r="N170" s="36">
        <v>153.50391936</v>
      </c>
      <c r="O170" s="36">
        <v>155.69431835</v>
      </c>
      <c r="P170" s="36">
        <v>161.43181920000001</v>
      </c>
      <c r="Q170" s="36">
        <v>166.11244002000001</v>
      </c>
      <c r="R170" s="36">
        <v>166.07866697</v>
      </c>
      <c r="S170" s="36">
        <v>162.02573569</v>
      </c>
      <c r="T170" s="36">
        <v>151.76306758999999</v>
      </c>
      <c r="U170" s="36">
        <v>145.29688669000001</v>
      </c>
      <c r="V170" s="36">
        <v>143.34939496999999</v>
      </c>
      <c r="W170" s="36">
        <v>143.70467242999999</v>
      </c>
      <c r="X170" s="36">
        <v>147.13679073</v>
      </c>
      <c r="Y170" s="36">
        <v>152.13068129999999</v>
      </c>
    </row>
    <row r="171" spans="1:25" x14ac:dyDescent="0.2">
      <c r="A171" s="35">
        <v>21</v>
      </c>
      <c r="B171" s="36">
        <v>163.83968297000001</v>
      </c>
      <c r="C171" s="36">
        <v>173.51976149999999</v>
      </c>
      <c r="D171" s="36">
        <v>183.79680152</v>
      </c>
      <c r="E171" s="36">
        <v>183.93485196</v>
      </c>
      <c r="F171" s="36">
        <v>183.97120043000001</v>
      </c>
      <c r="G171" s="36">
        <v>184.53598939</v>
      </c>
      <c r="H171" s="36">
        <v>180.31134220000001</v>
      </c>
      <c r="I171" s="36">
        <v>169.60130398999999</v>
      </c>
      <c r="J171" s="36">
        <v>162.7348916</v>
      </c>
      <c r="K171" s="36">
        <v>154.11678620999999</v>
      </c>
      <c r="L171" s="36">
        <v>149.94099108</v>
      </c>
      <c r="M171" s="36">
        <v>150.38627352</v>
      </c>
      <c r="N171" s="36">
        <v>152.79497112999999</v>
      </c>
      <c r="O171" s="36">
        <v>154.51200161</v>
      </c>
      <c r="P171" s="36">
        <v>161.01819957000001</v>
      </c>
      <c r="Q171" s="36">
        <v>164.84927723000001</v>
      </c>
      <c r="R171" s="36">
        <v>160.90324287999999</v>
      </c>
      <c r="S171" s="36">
        <v>159.62121845999999</v>
      </c>
      <c r="T171" s="36">
        <v>151.71701704</v>
      </c>
      <c r="U171" s="36">
        <v>144.17625760000001</v>
      </c>
      <c r="V171" s="36">
        <v>146.06965876999999</v>
      </c>
      <c r="W171" s="36">
        <v>148.13657825999999</v>
      </c>
      <c r="X171" s="36">
        <v>151.72299828000001</v>
      </c>
      <c r="Y171" s="36">
        <v>156.34360778000001</v>
      </c>
    </row>
    <row r="172" spans="1:25" x14ac:dyDescent="0.2">
      <c r="A172" s="35">
        <v>22</v>
      </c>
      <c r="B172" s="36">
        <v>156.48337633</v>
      </c>
      <c r="C172" s="36">
        <v>163.77932333999999</v>
      </c>
      <c r="D172" s="36">
        <v>172.87000588999999</v>
      </c>
      <c r="E172" s="36">
        <v>173.19168693</v>
      </c>
      <c r="F172" s="36">
        <v>172.81877609</v>
      </c>
      <c r="G172" s="36">
        <v>168.39251662999999</v>
      </c>
      <c r="H172" s="36">
        <v>165.08151183000001</v>
      </c>
      <c r="I172" s="36">
        <v>156.14111048999999</v>
      </c>
      <c r="J172" s="36">
        <v>150.4093086</v>
      </c>
      <c r="K172" s="36">
        <v>150.47732350000001</v>
      </c>
      <c r="L172" s="36">
        <v>152.28062686999999</v>
      </c>
      <c r="M172" s="36">
        <v>151.2320287</v>
      </c>
      <c r="N172" s="36">
        <v>153.10980089</v>
      </c>
      <c r="O172" s="36">
        <v>161.25212181000001</v>
      </c>
      <c r="P172" s="36">
        <v>170.88275770000001</v>
      </c>
      <c r="Q172" s="36">
        <v>173.19014332</v>
      </c>
      <c r="R172" s="36">
        <v>172.45723031</v>
      </c>
      <c r="S172" s="36">
        <v>167.74996658000001</v>
      </c>
      <c r="T172" s="36">
        <v>155.75897852</v>
      </c>
      <c r="U172" s="36">
        <v>149.43998525000001</v>
      </c>
      <c r="V172" s="36">
        <v>145.66998839999999</v>
      </c>
      <c r="W172" s="36">
        <v>145.85630080999999</v>
      </c>
      <c r="X172" s="36">
        <v>148.79376389000001</v>
      </c>
      <c r="Y172" s="36">
        <v>151.56826695000001</v>
      </c>
    </row>
    <row r="173" spans="1:25" x14ac:dyDescent="0.2">
      <c r="A173" s="35">
        <v>23</v>
      </c>
      <c r="B173" s="36">
        <v>152.41738199</v>
      </c>
      <c r="C173" s="36">
        <v>162.15455277000001</v>
      </c>
      <c r="D173" s="36">
        <v>170.33846872999999</v>
      </c>
      <c r="E173" s="36">
        <v>171.45379181999999</v>
      </c>
      <c r="F173" s="36">
        <v>170.33632825000001</v>
      </c>
      <c r="G173" s="36">
        <v>167.11802657000001</v>
      </c>
      <c r="H173" s="36">
        <v>163.93767378000001</v>
      </c>
      <c r="I173" s="36">
        <v>154.29953080000001</v>
      </c>
      <c r="J173" s="36">
        <v>146.85455546</v>
      </c>
      <c r="K173" s="36">
        <v>143.11286462999999</v>
      </c>
      <c r="L173" s="36">
        <v>149.33685198000001</v>
      </c>
      <c r="M173" s="36">
        <v>151.40969865</v>
      </c>
      <c r="N173" s="36">
        <v>158.02127288</v>
      </c>
      <c r="O173" s="36">
        <v>163.1453544</v>
      </c>
      <c r="P173" s="36">
        <v>167.12090128</v>
      </c>
      <c r="Q173" s="36">
        <v>169.89697713999999</v>
      </c>
      <c r="R173" s="36">
        <v>168.36171956000001</v>
      </c>
      <c r="S173" s="36">
        <v>162.73178153999999</v>
      </c>
      <c r="T173" s="36">
        <v>150.33635801</v>
      </c>
      <c r="U173" s="36">
        <v>142.97404345000001</v>
      </c>
      <c r="V173" s="36">
        <v>145.18066006000001</v>
      </c>
      <c r="W173" s="36">
        <v>142.65778356999999</v>
      </c>
      <c r="X173" s="36">
        <v>144.9432181</v>
      </c>
      <c r="Y173" s="36">
        <v>148.01535917999999</v>
      </c>
    </row>
    <row r="174" spans="1:25" x14ac:dyDescent="0.2">
      <c r="A174" s="35">
        <v>24</v>
      </c>
      <c r="B174" s="36">
        <v>154.39123681000001</v>
      </c>
      <c r="C174" s="36">
        <v>162.36507617999999</v>
      </c>
      <c r="D174" s="36">
        <v>171.04500042999999</v>
      </c>
      <c r="E174" s="36">
        <v>172.57832500000001</v>
      </c>
      <c r="F174" s="36">
        <v>172.05501841</v>
      </c>
      <c r="G174" s="36">
        <v>168.34668669999999</v>
      </c>
      <c r="H174" s="36">
        <v>164.44713232999999</v>
      </c>
      <c r="I174" s="36">
        <v>156.48069408999999</v>
      </c>
      <c r="J174" s="36">
        <v>148.45722821000001</v>
      </c>
      <c r="K174" s="36">
        <v>144.19142818</v>
      </c>
      <c r="L174" s="36">
        <v>148.21602820999999</v>
      </c>
      <c r="M174" s="36">
        <v>146.73541348000001</v>
      </c>
      <c r="N174" s="36">
        <v>149.78543042999999</v>
      </c>
      <c r="O174" s="36">
        <v>156.2293675</v>
      </c>
      <c r="P174" s="36">
        <v>162.39285294000001</v>
      </c>
      <c r="Q174" s="36">
        <v>165.99243995</v>
      </c>
      <c r="R174" s="36">
        <v>164.23882503999999</v>
      </c>
      <c r="S174" s="36">
        <v>157.25856110999999</v>
      </c>
      <c r="T174" s="36">
        <v>144.61548607</v>
      </c>
      <c r="U174" s="36">
        <v>138.06614205</v>
      </c>
      <c r="V174" s="36">
        <v>139.63386553999999</v>
      </c>
      <c r="W174" s="36">
        <v>137.98165646000001</v>
      </c>
      <c r="X174" s="36">
        <v>139.14650828000001</v>
      </c>
      <c r="Y174" s="36">
        <v>141.47492260000001</v>
      </c>
    </row>
    <row r="175" spans="1:25" x14ac:dyDescent="0.2">
      <c r="A175" s="35">
        <v>25</v>
      </c>
      <c r="B175" s="36">
        <v>150.38376535</v>
      </c>
      <c r="C175" s="36">
        <v>157.48468474000001</v>
      </c>
      <c r="D175" s="36">
        <v>167.46392008000001</v>
      </c>
      <c r="E175" s="36">
        <v>169.22481069</v>
      </c>
      <c r="F175" s="36">
        <v>169.62777315</v>
      </c>
      <c r="G175" s="36">
        <v>166.46758464999999</v>
      </c>
      <c r="H175" s="36">
        <v>160.05035706999999</v>
      </c>
      <c r="I175" s="36">
        <v>150.14165374000001</v>
      </c>
      <c r="J175" s="36">
        <v>143.42019923999999</v>
      </c>
      <c r="K175" s="36">
        <v>142.18596149999999</v>
      </c>
      <c r="L175" s="36">
        <v>145.33920404</v>
      </c>
      <c r="M175" s="36">
        <v>145.2415226</v>
      </c>
      <c r="N175" s="36">
        <v>148.45011646</v>
      </c>
      <c r="O175" s="36">
        <v>153.95000590999999</v>
      </c>
      <c r="P175" s="36">
        <v>161.51597298999999</v>
      </c>
      <c r="Q175" s="36">
        <v>165.97671166000001</v>
      </c>
      <c r="R175" s="36">
        <v>164.50472594999999</v>
      </c>
      <c r="S175" s="36">
        <v>157.7876531</v>
      </c>
      <c r="T175" s="36">
        <v>145.29239942999999</v>
      </c>
      <c r="U175" s="36">
        <v>138.68122948999999</v>
      </c>
      <c r="V175" s="36">
        <v>138.97434071000001</v>
      </c>
      <c r="W175" s="36">
        <v>137.26143748999999</v>
      </c>
      <c r="X175" s="36">
        <v>140.94946019</v>
      </c>
      <c r="Y175" s="36">
        <v>145.63505708</v>
      </c>
    </row>
    <row r="176" spans="1:25" x14ac:dyDescent="0.2">
      <c r="A176" s="35">
        <v>26</v>
      </c>
      <c r="B176" s="36">
        <v>158.31788397</v>
      </c>
      <c r="C176" s="36">
        <v>168.14113114</v>
      </c>
      <c r="D176" s="36">
        <v>178.82077423999999</v>
      </c>
      <c r="E176" s="36">
        <v>181.14673117999999</v>
      </c>
      <c r="F176" s="36">
        <v>180.66584438000001</v>
      </c>
      <c r="G176" s="36">
        <v>178.30623229</v>
      </c>
      <c r="H176" s="36">
        <v>171.76352220999999</v>
      </c>
      <c r="I176" s="36">
        <v>159.92122327999999</v>
      </c>
      <c r="J176" s="36">
        <v>153.18438979999999</v>
      </c>
      <c r="K176" s="36">
        <v>150.24699398000001</v>
      </c>
      <c r="L176" s="36">
        <v>148.97799656999999</v>
      </c>
      <c r="M176" s="36">
        <v>148.89016910999999</v>
      </c>
      <c r="N176" s="36">
        <v>148.50001567999999</v>
      </c>
      <c r="O176" s="36">
        <v>152.79932178999999</v>
      </c>
      <c r="P176" s="36">
        <v>156.98596029999999</v>
      </c>
      <c r="Q176" s="36">
        <v>161.01075926999999</v>
      </c>
      <c r="R176" s="36">
        <v>159.20047905000001</v>
      </c>
      <c r="S176" s="36">
        <v>154.09826969</v>
      </c>
      <c r="T176" s="36">
        <v>144.07626672000001</v>
      </c>
      <c r="U176" s="36">
        <v>138.63222884999999</v>
      </c>
      <c r="V176" s="36">
        <v>137.72182404</v>
      </c>
      <c r="W176" s="36">
        <v>136.12845231</v>
      </c>
      <c r="X176" s="36">
        <v>139.90513010999999</v>
      </c>
      <c r="Y176" s="36">
        <v>144.55251737</v>
      </c>
    </row>
    <row r="177" spans="1:27" x14ac:dyDescent="0.2">
      <c r="A177" s="35">
        <v>27</v>
      </c>
      <c r="B177" s="36">
        <v>138.94604312000001</v>
      </c>
      <c r="C177" s="36">
        <v>149.36935733999999</v>
      </c>
      <c r="D177" s="36">
        <v>158.67457841999999</v>
      </c>
      <c r="E177" s="36">
        <v>161.45459697000001</v>
      </c>
      <c r="F177" s="36">
        <v>164.11706892000001</v>
      </c>
      <c r="G177" s="36">
        <v>160.43603399</v>
      </c>
      <c r="H177" s="36">
        <v>157.30194527</v>
      </c>
      <c r="I177" s="36">
        <v>150.34912122</v>
      </c>
      <c r="J177" s="36">
        <v>142.46097460999999</v>
      </c>
      <c r="K177" s="36">
        <v>137.58215705999999</v>
      </c>
      <c r="L177" s="36">
        <v>140.11766127000001</v>
      </c>
      <c r="M177" s="36">
        <v>140.02048626000001</v>
      </c>
      <c r="N177" s="36">
        <v>141.39580533</v>
      </c>
      <c r="O177" s="36">
        <v>144.15938138999999</v>
      </c>
      <c r="P177" s="36">
        <v>151.62910739</v>
      </c>
      <c r="Q177" s="36">
        <v>156.18408335999999</v>
      </c>
      <c r="R177" s="36">
        <v>154.42820291000001</v>
      </c>
      <c r="S177" s="36">
        <v>149.45147557999999</v>
      </c>
      <c r="T177" s="36">
        <v>138.67521296999999</v>
      </c>
      <c r="U177" s="36">
        <v>133.70391387000001</v>
      </c>
      <c r="V177" s="36">
        <v>133.59410285999999</v>
      </c>
      <c r="W177" s="36">
        <v>130.77307493000001</v>
      </c>
      <c r="X177" s="36">
        <v>133.74655981000001</v>
      </c>
      <c r="Y177" s="36">
        <v>136.65740231000001</v>
      </c>
    </row>
    <row r="178" spans="1:27" x14ac:dyDescent="0.2">
      <c r="A178" s="35">
        <v>28</v>
      </c>
      <c r="B178" s="36">
        <v>142.69162152999999</v>
      </c>
      <c r="C178" s="36">
        <v>155.26674807000001</v>
      </c>
      <c r="D178" s="36">
        <v>160.67174381000001</v>
      </c>
      <c r="E178" s="36">
        <v>161.13660225999999</v>
      </c>
      <c r="F178" s="36">
        <v>159.48780285000001</v>
      </c>
      <c r="G178" s="36">
        <v>154.97582686000001</v>
      </c>
      <c r="H178" s="36">
        <v>151.96683956000001</v>
      </c>
      <c r="I178" s="36">
        <v>147.09490518000001</v>
      </c>
      <c r="J178" s="36">
        <v>134.20531406000001</v>
      </c>
      <c r="K178" s="36">
        <v>131.74082174</v>
      </c>
      <c r="L178" s="36">
        <v>137.66395198000001</v>
      </c>
      <c r="M178" s="36">
        <v>142.95788372999999</v>
      </c>
      <c r="N178" s="36">
        <v>148.52446810000001</v>
      </c>
      <c r="O178" s="36">
        <v>152.65207878999999</v>
      </c>
      <c r="P178" s="36">
        <v>158.92026458999999</v>
      </c>
      <c r="Q178" s="36">
        <v>163.01901781000001</v>
      </c>
      <c r="R178" s="36">
        <v>161.30516134999999</v>
      </c>
      <c r="S178" s="36">
        <v>155.9386514</v>
      </c>
      <c r="T178" s="36">
        <v>145.87118935999999</v>
      </c>
      <c r="U178" s="36">
        <v>141.47930152999999</v>
      </c>
      <c r="V178" s="36">
        <v>142.2996124</v>
      </c>
      <c r="W178" s="36">
        <v>138.45051853000001</v>
      </c>
      <c r="X178" s="36">
        <v>136.7465272</v>
      </c>
      <c r="Y178" s="36">
        <v>136.05174982</v>
      </c>
    </row>
    <row r="179" spans="1:27" x14ac:dyDescent="0.2">
      <c r="A179" s="35">
        <v>29</v>
      </c>
      <c r="B179" s="36">
        <v>149.66851323</v>
      </c>
      <c r="C179" s="36">
        <v>162.23673582000001</v>
      </c>
      <c r="D179" s="36">
        <v>169.77415250999999</v>
      </c>
      <c r="E179" s="36">
        <v>172.72374239000001</v>
      </c>
      <c r="F179" s="36">
        <v>171.76429872</v>
      </c>
      <c r="G179" s="36">
        <v>165.25742355</v>
      </c>
      <c r="H179" s="36">
        <v>158.80985444000001</v>
      </c>
      <c r="I179" s="36">
        <v>150.61705773</v>
      </c>
      <c r="J179" s="36">
        <v>142.33620619999999</v>
      </c>
      <c r="K179" s="36">
        <v>139.74564379</v>
      </c>
      <c r="L179" s="36">
        <v>139.86115029999999</v>
      </c>
      <c r="M179" s="36">
        <v>139.74669359999999</v>
      </c>
      <c r="N179" s="36">
        <v>140.84805360999999</v>
      </c>
      <c r="O179" s="36">
        <v>145.7627803</v>
      </c>
      <c r="P179" s="36">
        <v>153.11733404</v>
      </c>
      <c r="Q179" s="36">
        <v>156.76368565999999</v>
      </c>
      <c r="R179" s="36">
        <v>155.22715737999999</v>
      </c>
      <c r="S179" s="36">
        <v>150.64415486999999</v>
      </c>
      <c r="T179" s="36">
        <v>140.31947797000001</v>
      </c>
      <c r="U179" s="36">
        <v>135.9285266</v>
      </c>
      <c r="V179" s="36">
        <v>136.11652909</v>
      </c>
      <c r="W179" s="36">
        <v>136.13068168000001</v>
      </c>
      <c r="X179" s="36">
        <v>139.29942205</v>
      </c>
      <c r="Y179" s="36">
        <v>138.41497246</v>
      </c>
    </row>
    <row r="180" spans="1:27" x14ac:dyDescent="0.2">
      <c r="A180" s="35">
        <v>30</v>
      </c>
      <c r="B180" s="36">
        <v>147.86692163000001</v>
      </c>
      <c r="C180" s="36">
        <v>158.31870018999999</v>
      </c>
      <c r="D180" s="36">
        <v>158.07582980999999</v>
      </c>
      <c r="E180" s="36">
        <v>157.93275251</v>
      </c>
      <c r="F180" s="36">
        <v>157.73253836999999</v>
      </c>
      <c r="G180" s="36">
        <v>157.98658929000001</v>
      </c>
      <c r="H180" s="36">
        <v>156.65715813</v>
      </c>
      <c r="I180" s="36">
        <v>150.10713672</v>
      </c>
      <c r="J180" s="36">
        <v>144.49576902000001</v>
      </c>
      <c r="K180" s="36">
        <v>142.17086846999999</v>
      </c>
      <c r="L180" s="36">
        <v>146.48755242999999</v>
      </c>
      <c r="M180" s="36">
        <v>150.66383453</v>
      </c>
      <c r="N180" s="36">
        <v>152.84179684</v>
      </c>
      <c r="O180" s="36">
        <v>159.19939531</v>
      </c>
      <c r="P180" s="36">
        <v>166.75850968</v>
      </c>
      <c r="Q180" s="36">
        <v>168.65632725</v>
      </c>
      <c r="R180" s="36">
        <v>164.85623891</v>
      </c>
      <c r="S180" s="36">
        <v>160.64652823</v>
      </c>
      <c r="T180" s="36">
        <v>151.49986708</v>
      </c>
      <c r="U180" s="36">
        <v>145.75174394000001</v>
      </c>
      <c r="V180" s="36">
        <v>144.47189587</v>
      </c>
      <c r="W180" s="36">
        <v>145.8607868</v>
      </c>
      <c r="X180" s="36">
        <v>148.74848327000001</v>
      </c>
      <c r="Y180" s="36">
        <v>147.68318085000001</v>
      </c>
    </row>
    <row r="181" spans="1:27" x14ac:dyDescent="0.2">
      <c r="A181" s="35">
        <v>31</v>
      </c>
      <c r="B181" s="36">
        <v>160.24770569</v>
      </c>
      <c r="C181" s="36">
        <v>163.99788242</v>
      </c>
      <c r="D181" s="36">
        <v>159.9816405</v>
      </c>
      <c r="E181" s="36">
        <v>159.80432314999999</v>
      </c>
      <c r="F181" s="36">
        <v>159.78945078999999</v>
      </c>
      <c r="G181" s="36">
        <v>159.92938290000001</v>
      </c>
      <c r="H181" s="36">
        <v>162.32916051999999</v>
      </c>
      <c r="I181" s="36">
        <v>155.67410849000001</v>
      </c>
      <c r="J181" s="36">
        <v>146.50296969999999</v>
      </c>
      <c r="K181" s="36">
        <v>141.94922831</v>
      </c>
      <c r="L181" s="36">
        <v>142.61494779</v>
      </c>
      <c r="M181" s="36">
        <v>144.65881365999999</v>
      </c>
      <c r="N181" s="36">
        <v>149.62393365</v>
      </c>
      <c r="O181" s="36">
        <v>154.95988131999999</v>
      </c>
      <c r="P181" s="36">
        <v>162.72118198000001</v>
      </c>
      <c r="Q181" s="36">
        <v>166.80649933000001</v>
      </c>
      <c r="R181" s="36">
        <v>165.37025994999999</v>
      </c>
      <c r="S181" s="36">
        <v>160.94465934999999</v>
      </c>
      <c r="T181" s="36">
        <v>149.81439157</v>
      </c>
      <c r="U181" s="36">
        <v>143.64457454000001</v>
      </c>
      <c r="V181" s="36">
        <v>146.69648132</v>
      </c>
      <c r="W181" s="36">
        <v>146.41269270000001</v>
      </c>
      <c r="X181" s="36">
        <v>151.56104027999999</v>
      </c>
      <c r="Y181" s="36">
        <v>152.51168272999999</v>
      </c>
    </row>
    <row r="182" spans="1:27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4" spans="1:27" ht="29.25" customHeight="1" x14ac:dyDescent="0.2">
      <c r="A184" s="111" t="s">
        <v>0</v>
      </c>
      <c r="B184" s="129" t="s">
        <v>147</v>
      </c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1"/>
    </row>
    <row r="185" spans="1:27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7" x14ac:dyDescent="0.2">
      <c r="A186" s="35">
        <v>1</v>
      </c>
      <c r="B186" s="36">
        <v>162.15741176</v>
      </c>
      <c r="C186" s="36">
        <v>167.5664769</v>
      </c>
      <c r="D186" s="36">
        <v>175.91864821999999</v>
      </c>
      <c r="E186" s="36">
        <v>177.53555890999999</v>
      </c>
      <c r="F186" s="36">
        <v>176.98620896</v>
      </c>
      <c r="G186" s="36">
        <v>173.33237496000001</v>
      </c>
      <c r="H186" s="36">
        <v>168.77559561999999</v>
      </c>
      <c r="I186" s="36">
        <v>160.93590083000001</v>
      </c>
      <c r="J186" s="36">
        <v>154.18253344999999</v>
      </c>
      <c r="K186" s="36">
        <v>150.26081497999999</v>
      </c>
      <c r="L186" s="36">
        <v>149.12576516999999</v>
      </c>
      <c r="M186" s="36">
        <v>150.03047416000001</v>
      </c>
      <c r="N186" s="36">
        <v>150.13584718999999</v>
      </c>
      <c r="O186" s="36">
        <v>157.97064467999999</v>
      </c>
      <c r="P186" s="36">
        <v>159.96526044000001</v>
      </c>
      <c r="Q186" s="36">
        <v>164.27079601</v>
      </c>
      <c r="R186" s="36">
        <v>165.34424891</v>
      </c>
      <c r="S186" s="36">
        <v>159.59550711</v>
      </c>
      <c r="T186" s="36">
        <v>153.26256017</v>
      </c>
      <c r="U186" s="36">
        <v>147.53127748</v>
      </c>
      <c r="V186" s="36">
        <v>147.64824471</v>
      </c>
      <c r="W186" s="36">
        <v>151.74842393</v>
      </c>
      <c r="X186" s="36">
        <v>154.82871890999999</v>
      </c>
      <c r="Y186" s="36">
        <v>156.81762028</v>
      </c>
    </row>
    <row r="187" spans="1:27" ht="15" x14ac:dyDescent="0.25">
      <c r="A187" s="35">
        <v>2</v>
      </c>
      <c r="B187" s="36">
        <v>163.52888451999999</v>
      </c>
      <c r="C187" s="36">
        <v>172.50235308000001</v>
      </c>
      <c r="D187" s="36">
        <v>171.48962968999999</v>
      </c>
      <c r="E187" s="36">
        <v>170.9713108</v>
      </c>
      <c r="F187" s="36">
        <v>170.91460909</v>
      </c>
      <c r="G187" s="36">
        <v>172.76912573999999</v>
      </c>
      <c r="H187" s="36">
        <v>173.91066905</v>
      </c>
      <c r="I187" s="36">
        <v>166.85752689</v>
      </c>
      <c r="J187" s="36">
        <v>158.78135352000001</v>
      </c>
      <c r="K187" s="36">
        <v>154.61702849</v>
      </c>
      <c r="L187" s="36">
        <v>154.06745744</v>
      </c>
      <c r="M187" s="36">
        <v>154.8822748</v>
      </c>
      <c r="N187" s="36">
        <v>156.59077943</v>
      </c>
      <c r="O187" s="36">
        <v>163.10797674</v>
      </c>
      <c r="P187" s="36">
        <v>165.03014424</v>
      </c>
      <c r="Q187" s="36">
        <v>167.88779237</v>
      </c>
      <c r="R187" s="36">
        <v>168.57281742999999</v>
      </c>
      <c r="S187" s="36">
        <v>163.63436823999999</v>
      </c>
      <c r="T187" s="36">
        <v>156.26634077</v>
      </c>
      <c r="U187" s="36">
        <v>149.71931900999999</v>
      </c>
      <c r="V187" s="36">
        <v>149.60887955000001</v>
      </c>
      <c r="W187" s="36">
        <v>151.49891688</v>
      </c>
      <c r="X187" s="36">
        <v>155.86960124999999</v>
      </c>
      <c r="Y187" s="36">
        <v>157.20107401000001</v>
      </c>
      <c r="AA187"/>
    </row>
    <row r="188" spans="1:27" x14ac:dyDescent="0.2">
      <c r="A188" s="35">
        <v>3</v>
      </c>
      <c r="B188" s="36">
        <v>158.02752695000001</v>
      </c>
      <c r="C188" s="36">
        <v>167.85047229</v>
      </c>
      <c r="D188" s="36">
        <v>172.22562554999999</v>
      </c>
      <c r="E188" s="36">
        <v>171.85682808999999</v>
      </c>
      <c r="F188" s="36">
        <v>172.50231128999999</v>
      </c>
      <c r="G188" s="36">
        <v>173.68375388000001</v>
      </c>
      <c r="H188" s="36">
        <v>171.83252999999999</v>
      </c>
      <c r="I188" s="36">
        <v>165.66079035000001</v>
      </c>
      <c r="J188" s="36">
        <v>157.39528938999999</v>
      </c>
      <c r="K188" s="36">
        <v>153.80762437999999</v>
      </c>
      <c r="L188" s="36">
        <v>153.50825158000001</v>
      </c>
      <c r="M188" s="36">
        <v>155.21261225999999</v>
      </c>
      <c r="N188" s="36">
        <v>152.23127914</v>
      </c>
      <c r="O188" s="36">
        <v>157.07046417000001</v>
      </c>
      <c r="P188" s="36">
        <v>159.69579766000001</v>
      </c>
      <c r="Q188" s="36">
        <v>161.29019134000001</v>
      </c>
      <c r="R188" s="36">
        <v>160.84366942</v>
      </c>
      <c r="S188" s="36">
        <v>156.71087825999999</v>
      </c>
      <c r="T188" s="36">
        <v>150.18221456000001</v>
      </c>
      <c r="U188" s="36">
        <v>145.51942215</v>
      </c>
      <c r="V188" s="36">
        <v>145.00238214000001</v>
      </c>
      <c r="W188" s="36">
        <v>147.65406715</v>
      </c>
      <c r="X188" s="36">
        <v>150.12797352999999</v>
      </c>
      <c r="Y188" s="36">
        <v>153.23893362999999</v>
      </c>
    </row>
    <row r="189" spans="1:27" x14ac:dyDescent="0.2">
      <c r="A189" s="35">
        <v>4</v>
      </c>
      <c r="B189" s="36">
        <v>150.43957645</v>
      </c>
      <c r="C189" s="36">
        <v>160.21112936</v>
      </c>
      <c r="D189" s="36">
        <v>167.74229979</v>
      </c>
      <c r="E189" s="36">
        <v>169.02336561999999</v>
      </c>
      <c r="F189" s="36">
        <v>170.6168941</v>
      </c>
      <c r="G189" s="36">
        <v>168.86973570999999</v>
      </c>
      <c r="H189" s="36">
        <v>163.40558781999999</v>
      </c>
      <c r="I189" s="36">
        <v>157.02671778999999</v>
      </c>
      <c r="J189" s="36">
        <v>151.11315359</v>
      </c>
      <c r="K189" s="36">
        <v>149.76719442999999</v>
      </c>
      <c r="L189" s="36">
        <v>150.37131024999999</v>
      </c>
      <c r="M189" s="36">
        <v>151.12600705</v>
      </c>
      <c r="N189" s="36">
        <v>151.67797621</v>
      </c>
      <c r="O189" s="36">
        <v>159.67643519000001</v>
      </c>
      <c r="P189" s="36">
        <v>166.89785259999999</v>
      </c>
      <c r="Q189" s="36">
        <v>168.61177251000001</v>
      </c>
      <c r="R189" s="36">
        <v>166.99396057999999</v>
      </c>
      <c r="S189" s="36">
        <v>161.76900309999999</v>
      </c>
      <c r="T189" s="36">
        <v>148.75620903999999</v>
      </c>
      <c r="U189" s="36">
        <v>143.03814489999999</v>
      </c>
      <c r="V189" s="36">
        <v>143.53929274000001</v>
      </c>
      <c r="W189" s="36">
        <v>146.85147642999999</v>
      </c>
      <c r="X189" s="36">
        <v>149.69009819999999</v>
      </c>
      <c r="Y189" s="36">
        <v>150.69591649</v>
      </c>
    </row>
    <row r="190" spans="1:27" x14ac:dyDescent="0.2">
      <c r="A190" s="35">
        <v>5</v>
      </c>
      <c r="B190" s="36">
        <v>155.49111608000001</v>
      </c>
      <c r="C190" s="36">
        <v>161.45545942000001</v>
      </c>
      <c r="D190" s="36">
        <v>165.85660984</v>
      </c>
      <c r="E190" s="36">
        <v>167.01922427</v>
      </c>
      <c r="F190" s="36">
        <v>172.29775006</v>
      </c>
      <c r="G190" s="36">
        <v>172.17399544</v>
      </c>
      <c r="H190" s="36">
        <v>169.16488299</v>
      </c>
      <c r="I190" s="36">
        <v>161.94628205000001</v>
      </c>
      <c r="J190" s="36">
        <v>155.52162951</v>
      </c>
      <c r="K190" s="36">
        <v>150.41737515</v>
      </c>
      <c r="L190" s="36">
        <v>149.41817864000001</v>
      </c>
      <c r="M190" s="36">
        <v>149.24146228999999</v>
      </c>
      <c r="N190" s="36">
        <v>151.86829725999999</v>
      </c>
      <c r="O190" s="36">
        <v>159.55486325999999</v>
      </c>
      <c r="P190" s="36">
        <v>163.30326203999999</v>
      </c>
      <c r="Q190" s="36">
        <v>166.02438223999999</v>
      </c>
      <c r="R190" s="36">
        <v>165.79847235</v>
      </c>
      <c r="S190" s="36">
        <v>160.01921515000001</v>
      </c>
      <c r="T190" s="36">
        <v>151.97742911</v>
      </c>
      <c r="U190" s="36">
        <v>145.85362667999999</v>
      </c>
      <c r="V190" s="36">
        <v>149.04744421999999</v>
      </c>
      <c r="W190" s="36">
        <v>150.42074897000001</v>
      </c>
      <c r="X190" s="36">
        <v>154.05143964999999</v>
      </c>
      <c r="Y190" s="36">
        <v>154.87820207999999</v>
      </c>
    </row>
    <row r="191" spans="1:27" x14ac:dyDescent="0.2">
      <c r="A191" s="35">
        <v>6</v>
      </c>
      <c r="B191" s="36">
        <v>163.32206472999999</v>
      </c>
      <c r="C191" s="36">
        <v>174.16233174999999</v>
      </c>
      <c r="D191" s="36">
        <v>175.90601459999999</v>
      </c>
      <c r="E191" s="36">
        <v>177.90980812000001</v>
      </c>
      <c r="F191" s="36">
        <v>178.76943166999999</v>
      </c>
      <c r="G191" s="36">
        <v>178.34922865999999</v>
      </c>
      <c r="H191" s="36">
        <v>179.10971573</v>
      </c>
      <c r="I191" s="36">
        <v>173.25825309000001</v>
      </c>
      <c r="J191" s="36">
        <v>161.17745901999999</v>
      </c>
      <c r="K191" s="36">
        <v>151.53811859000001</v>
      </c>
      <c r="L191" s="36">
        <v>146.64032011</v>
      </c>
      <c r="M191" s="36">
        <v>146.48904371</v>
      </c>
      <c r="N191" s="36">
        <v>148.26310221</v>
      </c>
      <c r="O191" s="36">
        <v>155.98553312999999</v>
      </c>
      <c r="P191" s="36">
        <v>158.57074040000001</v>
      </c>
      <c r="Q191" s="36">
        <v>161.80708849000001</v>
      </c>
      <c r="R191" s="36">
        <v>160.47138050999999</v>
      </c>
      <c r="S191" s="36">
        <v>153.42604682999999</v>
      </c>
      <c r="T191" s="36">
        <v>146.52213792000001</v>
      </c>
      <c r="U191" s="36">
        <v>142.52339574000001</v>
      </c>
      <c r="V191" s="36">
        <v>143.00080575999999</v>
      </c>
      <c r="W191" s="36">
        <v>144.12561135000001</v>
      </c>
      <c r="X191" s="36">
        <v>147.89863528000001</v>
      </c>
      <c r="Y191" s="36">
        <v>151.33424141</v>
      </c>
    </row>
    <row r="192" spans="1:27" x14ac:dyDescent="0.2">
      <c r="A192" s="35">
        <v>7</v>
      </c>
      <c r="B192" s="36">
        <v>156.64059789999999</v>
      </c>
      <c r="C192" s="36">
        <v>166.32760106999999</v>
      </c>
      <c r="D192" s="36">
        <v>171.67001367</v>
      </c>
      <c r="E192" s="36">
        <v>173.34454689</v>
      </c>
      <c r="F192" s="36">
        <v>174.3318438</v>
      </c>
      <c r="G192" s="36">
        <v>174.51177944</v>
      </c>
      <c r="H192" s="36">
        <v>171.79240009</v>
      </c>
      <c r="I192" s="36">
        <v>166.30515738</v>
      </c>
      <c r="J192" s="36">
        <v>157.30785312</v>
      </c>
      <c r="K192" s="36">
        <v>151.06763452000001</v>
      </c>
      <c r="L192" s="36">
        <v>148.72803368000001</v>
      </c>
      <c r="M192" s="36">
        <v>149.53181871000001</v>
      </c>
      <c r="N192" s="36">
        <v>152.84724001999999</v>
      </c>
      <c r="O192" s="36">
        <v>158.69702119999999</v>
      </c>
      <c r="P192" s="36">
        <v>163.77127121999999</v>
      </c>
      <c r="Q192" s="36">
        <v>166.92847474999999</v>
      </c>
      <c r="R192" s="36">
        <v>165.32088407000001</v>
      </c>
      <c r="S192" s="36">
        <v>159.90245952000001</v>
      </c>
      <c r="T192" s="36">
        <v>152.08465408000001</v>
      </c>
      <c r="U192" s="36">
        <v>146.57218674000001</v>
      </c>
      <c r="V192" s="36">
        <v>147.54701157</v>
      </c>
      <c r="W192" s="36">
        <v>150.86435423</v>
      </c>
      <c r="X192" s="36">
        <v>152.79635501999999</v>
      </c>
      <c r="Y192" s="36">
        <v>155.57968801999999</v>
      </c>
    </row>
    <row r="193" spans="1:25" x14ac:dyDescent="0.2">
      <c r="A193" s="35">
        <v>8</v>
      </c>
      <c r="B193" s="36">
        <v>158.57255330000001</v>
      </c>
      <c r="C193" s="36">
        <v>168.12092149</v>
      </c>
      <c r="D193" s="36">
        <v>174.1851432</v>
      </c>
      <c r="E193" s="36">
        <v>173.64029042999999</v>
      </c>
      <c r="F193" s="36">
        <v>173.5452061</v>
      </c>
      <c r="G193" s="36">
        <v>173.02694095999999</v>
      </c>
      <c r="H193" s="36">
        <v>173.26573782</v>
      </c>
      <c r="I193" s="36">
        <v>170.35756850000001</v>
      </c>
      <c r="J193" s="36">
        <v>162.19220749999999</v>
      </c>
      <c r="K193" s="36">
        <v>155.59583841</v>
      </c>
      <c r="L193" s="36">
        <v>153.66294099999999</v>
      </c>
      <c r="M193" s="36">
        <v>153.33733733</v>
      </c>
      <c r="N193" s="36">
        <v>153.91711061999999</v>
      </c>
      <c r="O193" s="36">
        <v>161.05698923</v>
      </c>
      <c r="P193" s="36">
        <v>162.96266370999999</v>
      </c>
      <c r="Q193" s="36">
        <v>166.10846215000001</v>
      </c>
      <c r="R193" s="36">
        <v>167.23653390999999</v>
      </c>
      <c r="S193" s="36">
        <v>161.19588518</v>
      </c>
      <c r="T193" s="36">
        <v>151.63851457000001</v>
      </c>
      <c r="U193" s="36">
        <v>145.55845095000001</v>
      </c>
      <c r="V193" s="36">
        <v>146.81636495999999</v>
      </c>
      <c r="W193" s="36">
        <v>150.02202918</v>
      </c>
      <c r="X193" s="36">
        <v>151.86662308000001</v>
      </c>
      <c r="Y193" s="36">
        <v>154.43014353000001</v>
      </c>
    </row>
    <row r="194" spans="1:25" x14ac:dyDescent="0.2">
      <c r="A194" s="35">
        <v>9</v>
      </c>
      <c r="B194" s="36">
        <v>153.59241560000001</v>
      </c>
      <c r="C194" s="36">
        <v>161.84872525</v>
      </c>
      <c r="D194" s="36">
        <v>171.68142338999999</v>
      </c>
      <c r="E194" s="36">
        <v>172.32768239000001</v>
      </c>
      <c r="F194" s="36">
        <v>173.15271984</v>
      </c>
      <c r="G194" s="36">
        <v>171.35122494000001</v>
      </c>
      <c r="H194" s="36">
        <v>165.83949023</v>
      </c>
      <c r="I194" s="36">
        <v>161.10359690999999</v>
      </c>
      <c r="J194" s="36">
        <v>154.21795426</v>
      </c>
      <c r="K194" s="36">
        <v>151.64855811999999</v>
      </c>
      <c r="L194" s="36">
        <v>151.59596628</v>
      </c>
      <c r="M194" s="36">
        <v>153.14937072999999</v>
      </c>
      <c r="N194" s="36">
        <v>155.72326727000001</v>
      </c>
      <c r="O194" s="36">
        <v>161.45355101999999</v>
      </c>
      <c r="P194" s="36">
        <v>162.26022369</v>
      </c>
      <c r="Q194" s="36">
        <v>162.81408205</v>
      </c>
      <c r="R194" s="36">
        <v>163.76140212000001</v>
      </c>
      <c r="S194" s="36">
        <v>161.32534799000001</v>
      </c>
      <c r="T194" s="36">
        <v>152.81179804999999</v>
      </c>
      <c r="U194" s="36">
        <v>146.94632945000001</v>
      </c>
      <c r="V194" s="36">
        <v>147.46462581</v>
      </c>
      <c r="W194" s="36">
        <v>150.50622652000001</v>
      </c>
      <c r="X194" s="36">
        <v>154.56727151999999</v>
      </c>
      <c r="Y194" s="36">
        <v>157.34732281000001</v>
      </c>
    </row>
    <row r="195" spans="1:25" x14ac:dyDescent="0.2">
      <c r="A195" s="35">
        <v>10</v>
      </c>
      <c r="B195" s="36">
        <v>158.69418554999999</v>
      </c>
      <c r="C195" s="36">
        <v>165.02404132000001</v>
      </c>
      <c r="D195" s="36">
        <v>173.41296525000001</v>
      </c>
      <c r="E195" s="36">
        <v>173.19325011000001</v>
      </c>
      <c r="F195" s="36">
        <v>173.92021005999999</v>
      </c>
      <c r="G195" s="36">
        <v>174.08988120000001</v>
      </c>
      <c r="H195" s="36">
        <v>170.14243185999999</v>
      </c>
      <c r="I195" s="36">
        <v>164.76742368999999</v>
      </c>
      <c r="J195" s="36">
        <v>159.06882390999999</v>
      </c>
      <c r="K195" s="36">
        <v>152.57584589000001</v>
      </c>
      <c r="L195" s="36">
        <v>151.25297036000001</v>
      </c>
      <c r="M195" s="36">
        <v>152.99245414000001</v>
      </c>
      <c r="N195" s="36">
        <v>153.60430058</v>
      </c>
      <c r="O195" s="36">
        <v>153.66589884999999</v>
      </c>
      <c r="P195" s="36">
        <v>160.86803732000001</v>
      </c>
      <c r="Q195" s="36">
        <v>166.7026735</v>
      </c>
      <c r="R195" s="36">
        <v>166.17415346999999</v>
      </c>
      <c r="S195" s="36">
        <v>162.82319372000001</v>
      </c>
      <c r="T195" s="36">
        <v>151.97412184999999</v>
      </c>
      <c r="U195" s="36">
        <v>145.75704214999999</v>
      </c>
      <c r="V195" s="36">
        <v>145.70762302</v>
      </c>
      <c r="W195" s="36">
        <v>148.28705608999999</v>
      </c>
      <c r="X195" s="36">
        <v>151.93413878999999</v>
      </c>
      <c r="Y195" s="36">
        <v>157.14260444999999</v>
      </c>
    </row>
    <row r="196" spans="1:25" x14ac:dyDescent="0.2">
      <c r="A196" s="35">
        <v>11</v>
      </c>
      <c r="B196" s="36">
        <v>157.28530782999999</v>
      </c>
      <c r="C196" s="36">
        <v>164.23631287000001</v>
      </c>
      <c r="D196" s="36">
        <v>168.85620245999999</v>
      </c>
      <c r="E196" s="36">
        <v>169.05405814</v>
      </c>
      <c r="F196" s="36">
        <v>169.07381273999999</v>
      </c>
      <c r="G196" s="36">
        <v>171.18894266999999</v>
      </c>
      <c r="H196" s="36">
        <v>171.95608859999999</v>
      </c>
      <c r="I196" s="36">
        <v>161.95531652</v>
      </c>
      <c r="J196" s="36">
        <v>153.66413854999999</v>
      </c>
      <c r="K196" s="36">
        <v>149.68838375000001</v>
      </c>
      <c r="L196" s="36">
        <v>148.82969034999999</v>
      </c>
      <c r="M196" s="36">
        <v>149.74779011000001</v>
      </c>
      <c r="N196" s="36">
        <v>152.40303222</v>
      </c>
      <c r="O196" s="36">
        <v>157.88096816999999</v>
      </c>
      <c r="P196" s="36">
        <v>161.82011807000001</v>
      </c>
      <c r="Q196" s="36">
        <v>168.84269810999999</v>
      </c>
      <c r="R196" s="36">
        <v>166.68519357</v>
      </c>
      <c r="S196" s="36">
        <v>158.78833184000001</v>
      </c>
      <c r="T196" s="36">
        <v>145.48573250000001</v>
      </c>
      <c r="U196" s="36">
        <v>140.88084377999999</v>
      </c>
      <c r="V196" s="36">
        <v>142.97546953</v>
      </c>
      <c r="W196" s="36">
        <v>145.42115491000001</v>
      </c>
      <c r="X196" s="36">
        <v>148.27141743999999</v>
      </c>
      <c r="Y196" s="36">
        <v>150.38298599999999</v>
      </c>
    </row>
    <row r="197" spans="1:25" x14ac:dyDescent="0.2">
      <c r="A197" s="35">
        <v>12</v>
      </c>
      <c r="B197" s="36">
        <v>158.77614091000001</v>
      </c>
      <c r="C197" s="36">
        <v>169.61696291999999</v>
      </c>
      <c r="D197" s="36">
        <v>170.38094820000001</v>
      </c>
      <c r="E197" s="36">
        <v>170.03818142</v>
      </c>
      <c r="F197" s="36">
        <v>169.74907134</v>
      </c>
      <c r="G197" s="36">
        <v>170.51998398000001</v>
      </c>
      <c r="H197" s="36">
        <v>170.17793329</v>
      </c>
      <c r="I197" s="36">
        <v>159.60922822000001</v>
      </c>
      <c r="J197" s="36">
        <v>150.80878687000001</v>
      </c>
      <c r="K197" s="36">
        <v>144.75717266000001</v>
      </c>
      <c r="L197" s="36">
        <v>144.86334363</v>
      </c>
      <c r="M197" s="36">
        <v>145.89565272999999</v>
      </c>
      <c r="N197" s="36">
        <v>146.75146092</v>
      </c>
      <c r="O197" s="36">
        <v>150.00863996999999</v>
      </c>
      <c r="P197" s="36">
        <v>157.29280534</v>
      </c>
      <c r="Q197" s="36">
        <v>164.85476034999999</v>
      </c>
      <c r="R197" s="36">
        <v>165.1207904</v>
      </c>
      <c r="S197" s="36">
        <v>158.62028278</v>
      </c>
      <c r="T197" s="36">
        <v>147.03777363</v>
      </c>
      <c r="U197" s="36">
        <v>142.94370074</v>
      </c>
      <c r="V197" s="36">
        <v>143.55397069</v>
      </c>
      <c r="W197" s="36">
        <v>145.60720087999999</v>
      </c>
      <c r="X197" s="36">
        <v>148.43343579</v>
      </c>
      <c r="Y197" s="36">
        <v>151.06993456999999</v>
      </c>
    </row>
    <row r="198" spans="1:25" x14ac:dyDescent="0.2">
      <c r="A198" s="35">
        <v>13</v>
      </c>
      <c r="B198" s="36">
        <v>169.87270706999999</v>
      </c>
      <c r="C198" s="36">
        <v>174.39884762</v>
      </c>
      <c r="D198" s="36">
        <v>170.42251357000001</v>
      </c>
      <c r="E198" s="36">
        <v>169.67020538</v>
      </c>
      <c r="F198" s="36">
        <v>169.82089680999999</v>
      </c>
      <c r="G198" s="36">
        <v>170.81157117000001</v>
      </c>
      <c r="H198" s="36">
        <v>172.21293377000001</v>
      </c>
      <c r="I198" s="36">
        <v>168.76651568</v>
      </c>
      <c r="J198" s="36">
        <v>157.16332774</v>
      </c>
      <c r="K198" s="36">
        <v>150.48673751999999</v>
      </c>
      <c r="L198" s="36">
        <v>150.43332279000001</v>
      </c>
      <c r="M198" s="36">
        <v>151.27960321</v>
      </c>
      <c r="N198" s="36">
        <v>154.23605756000001</v>
      </c>
      <c r="O198" s="36">
        <v>160.45602371999999</v>
      </c>
      <c r="P198" s="36">
        <v>167.53059956999999</v>
      </c>
      <c r="Q198" s="36">
        <v>163.18317937</v>
      </c>
      <c r="R198" s="36">
        <v>158.61075618999999</v>
      </c>
      <c r="S198" s="36">
        <v>152.20290016000001</v>
      </c>
      <c r="T198" s="36">
        <v>142.20876622</v>
      </c>
      <c r="U198" s="36">
        <v>137.24304178</v>
      </c>
      <c r="V198" s="36">
        <v>137.79389282</v>
      </c>
      <c r="W198" s="36">
        <v>139.54043859000001</v>
      </c>
      <c r="X198" s="36">
        <v>141.94660027</v>
      </c>
      <c r="Y198" s="36">
        <v>146.49858637</v>
      </c>
    </row>
    <row r="199" spans="1:25" x14ac:dyDescent="0.2">
      <c r="A199" s="35">
        <v>14</v>
      </c>
      <c r="B199" s="36">
        <v>154.72227326000001</v>
      </c>
      <c r="C199" s="36">
        <v>161.1251661</v>
      </c>
      <c r="D199" s="36">
        <v>165.89617813999999</v>
      </c>
      <c r="E199" s="36">
        <v>168.50876647000001</v>
      </c>
      <c r="F199" s="36">
        <v>168.70623613999999</v>
      </c>
      <c r="G199" s="36">
        <v>168.50449135</v>
      </c>
      <c r="H199" s="36">
        <v>169.89938222999999</v>
      </c>
      <c r="I199" s="36">
        <v>165.13021746999999</v>
      </c>
      <c r="J199" s="36">
        <v>153.25754466000001</v>
      </c>
      <c r="K199" s="36">
        <v>148.31169011</v>
      </c>
      <c r="L199" s="36">
        <v>144.62189751</v>
      </c>
      <c r="M199" s="36">
        <v>146.19075482</v>
      </c>
      <c r="N199" s="36">
        <v>149.01327007</v>
      </c>
      <c r="O199" s="36">
        <v>155.59171906</v>
      </c>
      <c r="P199" s="36">
        <v>162.17571473000001</v>
      </c>
      <c r="Q199" s="36">
        <v>163.73019765000001</v>
      </c>
      <c r="R199" s="36">
        <v>161.88910175000001</v>
      </c>
      <c r="S199" s="36">
        <v>157.05444482999999</v>
      </c>
      <c r="T199" s="36">
        <v>145.74581099</v>
      </c>
      <c r="U199" s="36">
        <v>139.03792032999999</v>
      </c>
      <c r="V199" s="36">
        <v>139.08204918000001</v>
      </c>
      <c r="W199" s="36">
        <v>141.92342761</v>
      </c>
      <c r="X199" s="36">
        <v>144.36778059</v>
      </c>
      <c r="Y199" s="36">
        <v>146.79122706999999</v>
      </c>
    </row>
    <row r="200" spans="1:25" x14ac:dyDescent="0.2">
      <c r="A200" s="35">
        <v>15</v>
      </c>
      <c r="B200" s="36">
        <v>163.15234171</v>
      </c>
      <c r="C200" s="36">
        <v>169.66634243999999</v>
      </c>
      <c r="D200" s="36">
        <v>169.03625341</v>
      </c>
      <c r="E200" s="36">
        <v>168.62155576999999</v>
      </c>
      <c r="F200" s="36">
        <v>169.46058614</v>
      </c>
      <c r="G200" s="36">
        <v>170.33015449999999</v>
      </c>
      <c r="H200" s="36">
        <v>170.70279185000001</v>
      </c>
      <c r="I200" s="36">
        <v>161.34343330999999</v>
      </c>
      <c r="J200" s="36">
        <v>152.09116311</v>
      </c>
      <c r="K200" s="36">
        <v>147.07097142000001</v>
      </c>
      <c r="L200" s="36">
        <v>145.34010925999999</v>
      </c>
      <c r="M200" s="36">
        <v>147.63238347999999</v>
      </c>
      <c r="N200" s="36">
        <v>149.37778162999999</v>
      </c>
      <c r="O200" s="36">
        <v>154.39157974</v>
      </c>
      <c r="P200" s="36">
        <v>161.69013078</v>
      </c>
      <c r="Q200" s="36">
        <v>164.76398232</v>
      </c>
      <c r="R200" s="36">
        <v>162.18482663</v>
      </c>
      <c r="S200" s="36">
        <v>154.87870187999999</v>
      </c>
      <c r="T200" s="36">
        <v>139.69340944999999</v>
      </c>
      <c r="U200" s="36">
        <v>133.62258868999999</v>
      </c>
      <c r="V200" s="36">
        <v>133.56739891999999</v>
      </c>
      <c r="W200" s="36">
        <v>134.48637317000001</v>
      </c>
      <c r="X200" s="36">
        <v>134.07163186</v>
      </c>
      <c r="Y200" s="36">
        <v>135.66214589000001</v>
      </c>
    </row>
    <row r="201" spans="1:25" x14ac:dyDescent="0.2">
      <c r="A201" s="35">
        <v>16</v>
      </c>
      <c r="B201" s="36">
        <v>148.3443106</v>
      </c>
      <c r="C201" s="36">
        <v>163.15636423000001</v>
      </c>
      <c r="D201" s="36">
        <v>168.94336804</v>
      </c>
      <c r="E201" s="36">
        <v>169.24990077000001</v>
      </c>
      <c r="F201" s="36">
        <v>168.03974880000001</v>
      </c>
      <c r="G201" s="36">
        <v>169.1165713</v>
      </c>
      <c r="H201" s="36">
        <v>173.18654889000001</v>
      </c>
      <c r="I201" s="36">
        <v>164.37299095</v>
      </c>
      <c r="J201" s="36">
        <v>157.15724791</v>
      </c>
      <c r="K201" s="36">
        <v>153.92461087000001</v>
      </c>
      <c r="L201" s="36">
        <v>153.16286241</v>
      </c>
      <c r="M201" s="36">
        <v>151.98026363</v>
      </c>
      <c r="N201" s="36">
        <v>151.55277659000001</v>
      </c>
      <c r="O201" s="36">
        <v>156.29506941</v>
      </c>
      <c r="P201" s="36">
        <v>162.61258316000001</v>
      </c>
      <c r="Q201" s="36">
        <v>163.57273943999999</v>
      </c>
      <c r="R201" s="36">
        <v>161.84002468</v>
      </c>
      <c r="S201" s="36">
        <v>160.34503164</v>
      </c>
      <c r="T201" s="36">
        <v>149.51476031999999</v>
      </c>
      <c r="U201" s="36">
        <v>143.99481562</v>
      </c>
      <c r="V201" s="36">
        <v>144.96410499999999</v>
      </c>
      <c r="W201" s="36">
        <v>147.59965023999999</v>
      </c>
      <c r="X201" s="36">
        <v>150.18959122000001</v>
      </c>
      <c r="Y201" s="36">
        <v>150.71223456999999</v>
      </c>
    </row>
    <row r="202" spans="1:25" x14ac:dyDescent="0.2">
      <c r="A202" s="35">
        <v>17</v>
      </c>
      <c r="B202" s="36">
        <v>168.0316402</v>
      </c>
      <c r="C202" s="36">
        <v>172.84288956</v>
      </c>
      <c r="D202" s="36">
        <v>170.11701497999999</v>
      </c>
      <c r="E202" s="36">
        <v>169.24576630000001</v>
      </c>
      <c r="F202" s="36">
        <v>169.75762684</v>
      </c>
      <c r="G202" s="36">
        <v>171.19053713</v>
      </c>
      <c r="H202" s="36">
        <v>173.38582253999999</v>
      </c>
      <c r="I202" s="36">
        <v>167.50464994999999</v>
      </c>
      <c r="J202" s="36">
        <v>160.86926249999999</v>
      </c>
      <c r="K202" s="36">
        <v>159.29581246999999</v>
      </c>
      <c r="L202" s="36">
        <v>158.48060672</v>
      </c>
      <c r="M202" s="36">
        <v>158.82804236000001</v>
      </c>
      <c r="N202" s="36">
        <v>159.37422900000001</v>
      </c>
      <c r="O202" s="36">
        <v>162.36260969</v>
      </c>
      <c r="P202" s="36">
        <v>169.07267494000001</v>
      </c>
      <c r="Q202" s="36">
        <v>174.11653509999999</v>
      </c>
      <c r="R202" s="36">
        <v>170.88453324</v>
      </c>
      <c r="S202" s="36">
        <v>166.9122941</v>
      </c>
      <c r="T202" s="36">
        <v>157.48477070000001</v>
      </c>
      <c r="U202" s="36">
        <v>152.40008570000001</v>
      </c>
      <c r="V202" s="36">
        <v>151.59371508999999</v>
      </c>
      <c r="W202" s="36">
        <v>153.10753577</v>
      </c>
      <c r="X202" s="36">
        <v>155.39846996</v>
      </c>
      <c r="Y202" s="36">
        <v>156.5945543</v>
      </c>
    </row>
    <row r="203" spans="1:25" x14ac:dyDescent="0.2">
      <c r="A203" s="35">
        <v>18</v>
      </c>
      <c r="B203" s="36">
        <v>159.44337164000001</v>
      </c>
      <c r="C203" s="36">
        <v>171.3625782</v>
      </c>
      <c r="D203" s="36">
        <v>182.6861188</v>
      </c>
      <c r="E203" s="36">
        <v>183.21465140999999</v>
      </c>
      <c r="F203" s="36">
        <v>184.01767100999999</v>
      </c>
      <c r="G203" s="36">
        <v>183.37254528</v>
      </c>
      <c r="H203" s="36">
        <v>176.37235303</v>
      </c>
      <c r="I203" s="36">
        <v>165.50706206999999</v>
      </c>
      <c r="J203" s="36">
        <v>158.70595270000001</v>
      </c>
      <c r="K203" s="36">
        <v>154.55282500000001</v>
      </c>
      <c r="L203" s="36">
        <v>154.50738824999999</v>
      </c>
      <c r="M203" s="36">
        <v>155.62436894999999</v>
      </c>
      <c r="N203" s="36">
        <v>156.77833394999999</v>
      </c>
      <c r="O203" s="36">
        <v>159.38311446</v>
      </c>
      <c r="P203" s="36">
        <v>166.08453363000001</v>
      </c>
      <c r="Q203" s="36">
        <v>170.91219874000001</v>
      </c>
      <c r="R203" s="36">
        <v>168.51172944000001</v>
      </c>
      <c r="S203" s="36">
        <v>166.10648130000001</v>
      </c>
      <c r="T203" s="36">
        <v>153.90954073</v>
      </c>
      <c r="U203" s="36">
        <v>149.11357057000001</v>
      </c>
      <c r="V203" s="36">
        <v>150.09330811000001</v>
      </c>
      <c r="W203" s="36">
        <v>151.25180140000001</v>
      </c>
      <c r="X203" s="36">
        <v>152.27144401000001</v>
      </c>
      <c r="Y203" s="36">
        <v>154.07923718999999</v>
      </c>
    </row>
    <row r="204" spans="1:25" x14ac:dyDescent="0.2">
      <c r="A204" s="35">
        <v>19</v>
      </c>
      <c r="B204" s="36">
        <v>152.47648866</v>
      </c>
      <c r="C204" s="36">
        <v>163.13785801</v>
      </c>
      <c r="D204" s="36">
        <v>175.18223454</v>
      </c>
      <c r="E204" s="36">
        <v>175.72008202999999</v>
      </c>
      <c r="F204" s="36">
        <v>179.2412167</v>
      </c>
      <c r="G204" s="36">
        <v>176.17442617</v>
      </c>
      <c r="H204" s="36">
        <v>166.84816773</v>
      </c>
      <c r="I204" s="36">
        <v>158.42044422000001</v>
      </c>
      <c r="J204" s="36">
        <v>150.92160322000001</v>
      </c>
      <c r="K204" s="36">
        <v>147.07569645000001</v>
      </c>
      <c r="L204" s="36">
        <v>145.96319788</v>
      </c>
      <c r="M204" s="36">
        <v>147.10038631</v>
      </c>
      <c r="N204" s="36">
        <v>150.01093546000001</v>
      </c>
      <c r="O204" s="36">
        <v>150.79518196999999</v>
      </c>
      <c r="P204" s="36">
        <v>157.29877334</v>
      </c>
      <c r="Q204" s="36">
        <v>163.02699616000001</v>
      </c>
      <c r="R204" s="36">
        <v>164.04795411000001</v>
      </c>
      <c r="S204" s="36">
        <v>162.43056159</v>
      </c>
      <c r="T204" s="36">
        <v>151.03854161000001</v>
      </c>
      <c r="U204" s="36">
        <v>144.56381006000001</v>
      </c>
      <c r="V204" s="36">
        <v>143.64787892999999</v>
      </c>
      <c r="W204" s="36">
        <v>144.42996073</v>
      </c>
      <c r="X204" s="36">
        <v>148.27892108</v>
      </c>
      <c r="Y204" s="36">
        <v>150.37274411000001</v>
      </c>
    </row>
    <row r="205" spans="1:25" x14ac:dyDescent="0.2">
      <c r="A205" s="35">
        <v>20</v>
      </c>
      <c r="B205" s="36">
        <v>153.72111889999999</v>
      </c>
      <c r="C205" s="36">
        <v>165.04108441</v>
      </c>
      <c r="D205" s="36">
        <v>176.04170858000001</v>
      </c>
      <c r="E205" s="36">
        <v>177.26533848</v>
      </c>
      <c r="F205" s="36">
        <v>180.19703161000001</v>
      </c>
      <c r="G205" s="36">
        <v>178.17162970999999</v>
      </c>
      <c r="H205" s="36">
        <v>175.68942995</v>
      </c>
      <c r="I205" s="36">
        <v>170.14311613999999</v>
      </c>
      <c r="J205" s="36">
        <v>156.48409017</v>
      </c>
      <c r="K205" s="36">
        <v>149.95535555999999</v>
      </c>
      <c r="L205" s="36">
        <v>148.92909857000001</v>
      </c>
      <c r="M205" s="36">
        <v>150.38485546000001</v>
      </c>
      <c r="N205" s="36">
        <v>153.50391936</v>
      </c>
      <c r="O205" s="36">
        <v>155.69431835</v>
      </c>
      <c r="P205" s="36">
        <v>161.43181920000001</v>
      </c>
      <c r="Q205" s="36">
        <v>166.11244002000001</v>
      </c>
      <c r="R205" s="36">
        <v>166.07866697</v>
      </c>
      <c r="S205" s="36">
        <v>162.02573569</v>
      </c>
      <c r="T205" s="36">
        <v>151.76306758999999</v>
      </c>
      <c r="U205" s="36">
        <v>145.29688669000001</v>
      </c>
      <c r="V205" s="36">
        <v>143.34939496999999</v>
      </c>
      <c r="W205" s="36">
        <v>143.70467242999999</v>
      </c>
      <c r="X205" s="36">
        <v>147.13679073</v>
      </c>
      <c r="Y205" s="36">
        <v>152.13068129999999</v>
      </c>
    </row>
    <row r="206" spans="1:25" x14ac:dyDescent="0.2">
      <c r="A206" s="35">
        <v>21</v>
      </c>
      <c r="B206" s="36">
        <v>163.83968297000001</v>
      </c>
      <c r="C206" s="36">
        <v>173.51976149999999</v>
      </c>
      <c r="D206" s="36">
        <v>183.79680152</v>
      </c>
      <c r="E206" s="36">
        <v>183.93485196</v>
      </c>
      <c r="F206" s="36">
        <v>183.97120043000001</v>
      </c>
      <c r="G206" s="36">
        <v>184.53598939</v>
      </c>
      <c r="H206" s="36">
        <v>180.31134220000001</v>
      </c>
      <c r="I206" s="36">
        <v>169.60130398999999</v>
      </c>
      <c r="J206" s="36">
        <v>162.7348916</v>
      </c>
      <c r="K206" s="36">
        <v>154.11678620999999</v>
      </c>
      <c r="L206" s="36">
        <v>149.94099108</v>
      </c>
      <c r="M206" s="36">
        <v>150.38627352</v>
      </c>
      <c r="N206" s="36">
        <v>152.79497112999999</v>
      </c>
      <c r="O206" s="36">
        <v>154.51200161</v>
      </c>
      <c r="P206" s="36">
        <v>161.01819957000001</v>
      </c>
      <c r="Q206" s="36">
        <v>164.84927723000001</v>
      </c>
      <c r="R206" s="36">
        <v>160.90324287999999</v>
      </c>
      <c r="S206" s="36">
        <v>159.62121845999999</v>
      </c>
      <c r="T206" s="36">
        <v>151.71701704</v>
      </c>
      <c r="U206" s="36">
        <v>144.17625760000001</v>
      </c>
      <c r="V206" s="36">
        <v>146.06965876999999</v>
      </c>
      <c r="W206" s="36">
        <v>148.13657825999999</v>
      </c>
      <c r="X206" s="36">
        <v>151.72299828000001</v>
      </c>
      <c r="Y206" s="36">
        <v>156.34360778000001</v>
      </c>
    </row>
    <row r="207" spans="1:25" x14ac:dyDescent="0.2">
      <c r="A207" s="35">
        <v>22</v>
      </c>
      <c r="B207" s="36">
        <v>156.48337633</v>
      </c>
      <c r="C207" s="36">
        <v>163.77932333999999</v>
      </c>
      <c r="D207" s="36">
        <v>172.87000588999999</v>
      </c>
      <c r="E207" s="36">
        <v>173.19168693</v>
      </c>
      <c r="F207" s="36">
        <v>172.81877609</v>
      </c>
      <c r="G207" s="36">
        <v>168.39251662999999</v>
      </c>
      <c r="H207" s="36">
        <v>165.08151183000001</v>
      </c>
      <c r="I207" s="36">
        <v>156.14111048999999</v>
      </c>
      <c r="J207" s="36">
        <v>150.4093086</v>
      </c>
      <c r="K207" s="36">
        <v>150.47732350000001</v>
      </c>
      <c r="L207" s="36">
        <v>152.28062686999999</v>
      </c>
      <c r="M207" s="36">
        <v>151.2320287</v>
      </c>
      <c r="N207" s="36">
        <v>153.10980089</v>
      </c>
      <c r="O207" s="36">
        <v>161.25212181000001</v>
      </c>
      <c r="P207" s="36">
        <v>170.88275770000001</v>
      </c>
      <c r="Q207" s="36">
        <v>173.19014332</v>
      </c>
      <c r="R207" s="36">
        <v>172.45723031</v>
      </c>
      <c r="S207" s="36">
        <v>167.74996658000001</v>
      </c>
      <c r="T207" s="36">
        <v>155.75897852</v>
      </c>
      <c r="U207" s="36">
        <v>149.43998525000001</v>
      </c>
      <c r="V207" s="36">
        <v>145.66998839999999</v>
      </c>
      <c r="W207" s="36">
        <v>145.85630080999999</v>
      </c>
      <c r="X207" s="36">
        <v>148.79376389000001</v>
      </c>
      <c r="Y207" s="36">
        <v>151.56826695000001</v>
      </c>
    </row>
    <row r="208" spans="1:25" x14ac:dyDescent="0.2">
      <c r="A208" s="35">
        <v>23</v>
      </c>
      <c r="B208" s="36">
        <v>152.41738199</v>
      </c>
      <c r="C208" s="36">
        <v>162.15455277000001</v>
      </c>
      <c r="D208" s="36">
        <v>170.33846872999999</v>
      </c>
      <c r="E208" s="36">
        <v>171.45379181999999</v>
      </c>
      <c r="F208" s="36">
        <v>170.33632825000001</v>
      </c>
      <c r="G208" s="36">
        <v>167.11802657000001</v>
      </c>
      <c r="H208" s="36">
        <v>163.93767378000001</v>
      </c>
      <c r="I208" s="36">
        <v>154.29953080000001</v>
      </c>
      <c r="J208" s="36">
        <v>146.85455546</v>
      </c>
      <c r="K208" s="36">
        <v>143.11286462999999</v>
      </c>
      <c r="L208" s="36">
        <v>149.33685198000001</v>
      </c>
      <c r="M208" s="36">
        <v>151.40969865</v>
      </c>
      <c r="N208" s="36">
        <v>158.02127288</v>
      </c>
      <c r="O208" s="36">
        <v>163.1453544</v>
      </c>
      <c r="P208" s="36">
        <v>167.12090128</v>
      </c>
      <c r="Q208" s="36">
        <v>169.89697713999999</v>
      </c>
      <c r="R208" s="36">
        <v>168.36171956000001</v>
      </c>
      <c r="S208" s="36">
        <v>162.73178153999999</v>
      </c>
      <c r="T208" s="36">
        <v>150.33635801</v>
      </c>
      <c r="U208" s="36">
        <v>142.97404345000001</v>
      </c>
      <c r="V208" s="36">
        <v>145.18066006000001</v>
      </c>
      <c r="W208" s="36">
        <v>142.65778356999999</v>
      </c>
      <c r="X208" s="36">
        <v>144.9432181</v>
      </c>
      <c r="Y208" s="36">
        <v>148.01535917999999</v>
      </c>
    </row>
    <row r="209" spans="1:25" x14ac:dyDescent="0.2">
      <c r="A209" s="35">
        <v>24</v>
      </c>
      <c r="B209" s="36">
        <v>154.39123681000001</v>
      </c>
      <c r="C209" s="36">
        <v>162.36507617999999</v>
      </c>
      <c r="D209" s="36">
        <v>171.04500042999999</v>
      </c>
      <c r="E209" s="36">
        <v>172.57832500000001</v>
      </c>
      <c r="F209" s="36">
        <v>172.05501841</v>
      </c>
      <c r="G209" s="36">
        <v>168.34668669999999</v>
      </c>
      <c r="H209" s="36">
        <v>164.44713232999999</v>
      </c>
      <c r="I209" s="36">
        <v>156.48069408999999</v>
      </c>
      <c r="J209" s="36">
        <v>148.45722821000001</v>
      </c>
      <c r="K209" s="36">
        <v>144.19142818</v>
      </c>
      <c r="L209" s="36">
        <v>148.21602820999999</v>
      </c>
      <c r="M209" s="36">
        <v>146.73541348000001</v>
      </c>
      <c r="N209" s="36">
        <v>149.78543042999999</v>
      </c>
      <c r="O209" s="36">
        <v>156.2293675</v>
      </c>
      <c r="P209" s="36">
        <v>162.39285294000001</v>
      </c>
      <c r="Q209" s="36">
        <v>165.99243995</v>
      </c>
      <c r="R209" s="36">
        <v>164.23882503999999</v>
      </c>
      <c r="S209" s="36">
        <v>157.25856110999999</v>
      </c>
      <c r="T209" s="36">
        <v>144.61548607</v>
      </c>
      <c r="U209" s="36">
        <v>138.06614205</v>
      </c>
      <c r="V209" s="36">
        <v>139.63386553999999</v>
      </c>
      <c r="W209" s="36">
        <v>137.98165646000001</v>
      </c>
      <c r="X209" s="36">
        <v>139.14650828000001</v>
      </c>
      <c r="Y209" s="36">
        <v>141.47492260000001</v>
      </c>
    </row>
    <row r="210" spans="1:25" x14ac:dyDescent="0.2">
      <c r="A210" s="35">
        <v>25</v>
      </c>
      <c r="B210" s="36">
        <v>150.38376535</v>
      </c>
      <c r="C210" s="36">
        <v>157.48468474000001</v>
      </c>
      <c r="D210" s="36">
        <v>167.46392008000001</v>
      </c>
      <c r="E210" s="36">
        <v>169.22481069</v>
      </c>
      <c r="F210" s="36">
        <v>169.62777315</v>
      </c>
      <c r="G210" s="36">
        <v>166.46758464999999</v>
      </c>
      <c r="H210" s="36">
        <v>160.05035706999999</v>
      </c>
      <c r="I210" s="36">
        <v>150.14165374000001</v>
      </c>
      <c r="J210" s="36">
        <v>143.42019923999999</v>
      </c>
      <c r="K210" s="36">
        <v>142.18596149999999</v>
      </c>
      <c r="L210" s="36">
        <v>145.33920404</v>
      </c>
      <c r="M210" s="36">
        <v>145.2415226</v>
      </c>
      <c r="N210" s="36">
        <v>148.45011646</v>
      </c>
      <c r="O210" s="36">
        <v>153.95000590999999</v>
      </c>
      <c r="P210" s="36">
        <v>161.51597298999999</v>
      </c>
      <c r="Q210" s="36">
        <v>165.97671166000001</v>
      </c>
      <c r="R210" s="36">
        <v>164.50472594999999</v>
      </c>
      <c r="S210" s="36">
        <v>157.7876531</v>
      </c>
      <c r="T210" s="36">
        <v>145.29239942999999</v>
      </c>
      <c r="U210" s="36">
        <v>138.68122948999999</v>
      </c>
      <c r="V210" s="36">
        <v>138.97434071000001</v>
      </c>
      <c r="W210" s="36">
        <v>137.26143748999999</v>
      </c>
      <c r="X210" s="36">
        <v>140.94946019</v>
      </c>
      <c r="Y210" s="36">
        <v>145.63505708</v>
      </c>
    </row>
    <row r="211" spans="1:25" x14ac:dyDescent="0.2">
      <c r="A211" s="35">
        <v>26</v>
      </c>
      <c r="B211" s="36">
        <v>158.31788397</v>
      </c>
      <c r="C211" s="36">
        <v>168.14113114</v>
      </c>
      <c r="D211" s="36">
        <v>178.82077423999999</v>
      </c>
      <c r="E211" s="36">
        <v>181.14673117999999</v>
      </c>
      <c r="F211" s="36">
        <v>180.66584438000001</v>
      </c>
      <c r="G211" s="36">
        <v>178.30623229</v>
      </c>
      <c r="H211" s="36">
        <v>171.76352220999999</v>
      </c>
      <c r="I211" s="36">
        <v>159.92122327999999</v>
      </c>
      <c r="J211" s="36">
        <v>153.18438979999999</v>
      </c>
      <c r="K211" s="36">
        <v>150.24699398000001</v>
      </c>
      <c r="L211" s="36">
        <v>148.97799656999999</v>
      </c>
      <c r="M211" s="36">
        <v>148.89016910999999</v>
      </c>
      <c r="N211" s="36">
        <v>148.50001567999999</v>
      </c>
      <c r="O211" s="36">
        <v>152.79932178999999</v>
      </c>
      <c r="P211" s="36">
        <v>156.98596029999999</v>
      </c>
      <c r="Q211" s="36">
        <v>161.01075926999999</v>
      </c>
      <c r="R211" s="36">
        <v>159.20047905000001</v>
      </c>
      <c r="S211" s="36">
        <v>154.09826969</v>
      </c>
      <c r="T211" s="36">
        <v>144.07626672000001</v>
      </c>
      <c r="U211" s="36">
        <v>138.63222884999999</v>
      </c>
      <c r="V211" s="36">
        <v>137.72182404</v>
      </c>
      <c r="W211" s="36">
        <v>136.12845231</v>
      </c>
      <c r="X211" s="36">
        <v>139.90513010999999</v>
      </c>
      <c r="Y211" s="36">
        <v>144.55251737</v>
      </c>
    </row>
    <row r="212" spans="1:25" x14ac:dyDescent="0.2">
      <c r="A212" s="35">
        <v>27</v>
      </c>
      <c r="B212" s="36">
        <v>138.94604312000001</v>
      </c>
      <c r="C212" s="36">
        <v>149.36935733999999</v>
      </c>
      <c r="D212" s="36">
        <v>158.67457841999999</v>
      </c>
      <c r="E212" s="36">
        <v>161.45459697000001</v>
      </c>
      <c r="F212" s="36">
        <v>164.11706892000001</v>
      </c>
      <c r="G212" s="36">
        <v>160.43603399</v>
      </c>
      <c r="H212" s="36">
        <v>157.30194527</v>
      </c>
      <c r="I212" s="36">
        <v>150.34912122</v>
      </c>
      <c r="J212" s="36">
        <v>142.46097460999999</v>
      </c>
      <c r="K212" s="36">
        <v>137.58215705999999</v>
      </c>
      <c r="L212" s="36">
        <v>140.11766127000001</v>
      </c>
      <c r="M212" s="36">
        <v>140.02048626000001</v>
      </c>
      <c r="N212" s="36">
        <v>141.39580533</v>
      </c>
      <c r="O212" s="36">
        <v>144.15938138999999</v>
      </c>
      <c r="P212" s="36">
        <v>151.62910739</v>
      </c>
      <c r="Q212" s="36">
        <v>156.18408335999999</v>
      </c>
      <c r="R212" s="36">
        <v>154.42820291000001</v>
      </c>
      <c r="S212" s="36">
        <v>149.45147557999999</v>
      </c>
      <c r="T212" s="36">
        <v>138.67521296999999</v>
      </c>
      <c r="U212" s="36">
        <v>133.70391387000001</v>
      </c>
      <c r="V212" s="36">
        <v>133.59410285999999</v>
      </c>
      <c r="W212" s="36">
        <v>130.77307493000001</v>
      </c>
      <c r="X212" s="36">
        <v>133.74655981000001</v>
      </c>
      <c r="Y212" s="36">
        <v>136.65740231000001</v>
      </c>
    </row>
    <row r="213" spans="1:25" x14ac:dyDescent="0.2">
      <c r="A213" s="35">
        <v>28</v>
      </c>
      <c r="B213" s="36">
        <v>142.69162152999999</v>
      </c>
      <c r="C213" s="36">
        <v>155.26674807000001</v>
      </c>
      <c r="D213" s="36">
        <v>160.67174381000001</v>
      </c>
      <c r="E213" s="36">
        <v>161.13660225999999</v>
      </c>
      <c r="F213" s="36">
        <v>159.48780285000001</v>
      </c>
      <c r="G213" s="36">
        <v>154.97582686000001</v>
      </c>
      <c r="H213" s="36">
        <v>151.96683956000001</v>
      </c>
      <c r="I213" s="36">
        <v>147.09490518000001</v>
      </c>
      <c r="J213" s="36">
        <v>134.20531406000001</v>
      </c>
      <c r="K213" s="36">
        <v>131.74082174</v>
      </c>
      <c r="L213" s="36">
        <v>137.66395198000001</v>
      </c>
      <c r="M213" s="36">
        <v>142.95788372999999</v>
      </c>
      <c r="N213" s="36">
        <v>148.52446810000001</v>
      </c>
      <c r="O213" s="36">
        <v>152.65207878999999</v>
      </c>
      <c r="P213" s="36">
        <v>158.92026458999999</v>
      </c>
      <c r="Q213" s="36">
        <v>163.01901781000001</v>
      </c>
      <c r="R213" s="36">
        <v>161.30516134999999</v>
      </c>
      <c r="S213" s="36">
        <v>155.9386514</v>
      </c>
      <c r="T213" s="36">
        <v>145.87118935999999</v>
      </c>
      <c r="U213" s="36">
        <v>141.47930152999999</v>
      </c>
      <c r="V213" s="36">
        <v>142.2996124</v>
      </c>
      <c r="W213" s="36">
        <v>138.45051853000001</v>
      </c>
      <c r="X213" s="36">
        <v>136.7465272</v>
      </c>
      <c r="Y213" s="36">
        <v>136.05174982</v>
      </c>
    </row>
    <row r="214" spans="1:25" x14ac:dyDescent="0.2">
      <c r="A214" s="35">
        <v>29</v>
      </c>
      <c r="B214" s="36">
        <v>149.66851323</v>
      </c>
      <c r="C214" s="36">
        <v>162.23673582000001</v>
      </c>
      <c r="D214" s="36">
        <v>169.77415250999999</v>
      </c>
      <c r="E214" s="36">
        <v>172.72374239000001</v>
      </c>
      <c r="F214" s="36">
        <v>171.76429872</v>
      </c>
      <c r="G214" s="36">
        <v>165.25742355</v>
      </c>
      <c r="H214" s="36">
        <v>158.80985444000001</v>
      </c>
      <c r="I214" s="36">
        <v>150.61705773</v>
      </c>
      <c r="J214" s="36">
        <v>142.33620619999999</v>
      </c>
      <c r="K214" s="36">
        <v>139.74564379</v>
      </c>
      <c r="L214" s="36">
        <v>139.86115029999999</v>
      </c>
      <c r="M214" s="36">
        <v>139.74669359999999</v>
      </c>
      <c r="N214" s="36">
        <v>140.84805360999999</v>
      </c>
      <c r="O214" s="36">
        <v>145.7627803</v>
      </c>
      <c r="P214" s="36">
        <v>153.11733404</v>
      </c>
      <c r="Q214" s="36">
        <v>156.76368565999999</v>
      </c>
      <c r="R214" s="36">
        <v>155.22715737999999</v>
      </c>
      <c r="S214" s="36">
        <v>150.64415486999999</v>
      </c>
      <c r="T214" s="36">
        <v>140.31947797000001</v>
      </c>
      <c r="U214" s="36">
        <v>135.9285266</v>
      </c>
      <c r="V214" s="36">
        <v>136.11652909</v>
      </c>
      <c r="W214" s="36">
        <v>136.13068168000001</v>
      </c>
      <c r="X214" s="36">
        <v>139.29942205</v>
      </c>
      <c r="Y214" s="36">
        <v>138.41497246</v>
      </c>
    </row>
    <row r="215" spans="1:25" x14ac:dyDescent="0.2">
      <c r="A215" s="35">
        <v>30</v>
      </c>
      <c r="B215" s="36">
        <v>147.86692163000001</v>
      </c>
      <c r="C215" s="36">
        <v>158.31870018999999</v>
      </c>
      <c r="D215" s="36">
        <v>158.07582980999999</v>
      </c>
      <c r="E215" s="36">
        <v>157.93275251</v>
      </c>
      <c r="F215" s="36">
        <v>157.73253836999999</v>
      </c>
      <c r="G215" s="36">
        <v>157.98658929000001</v>
      </c>
      <c r="H215" s="36">
        <v>156.65715813</v>
      </c>
      <c r="I215" s="36">
        <v>150.10713672</v>
      </c>
      <c r="J215" s="36">
        <v>144.49576902000001</v>
      </c>
      <c r="K215" s="36">
        <v>142.17086846999999</v>
      </c>
      <c r="L215" s="36">
        <v>146.48755242999999</v>
      </c>
      <c r="M215" s="36">
        <v>150.66383453</v>
      </c>
      <c r="N215" s="36">
        <v>152.84179684</v>
      </c>
      <c r="O215" s="36">
        <v>159.19939531</v>
      </c>
      <c r="P215" s="36">
        <v>166.75850968</v>
      </c>
      <c r="Q215" s="36">
        <v>168.65632725</v>
      </c>
      <c r="R215" s="36">
        <v>164.85623891</v>
      </c>
      <c r="S215" s="36">
        <v>160.64652823</v>
      </c>
      <c r="T215" s="36">
        <v>151.49986708</v>
      </c>
      <c r="U215" s="36">
        <v>145.75174394000001</v>
      </c>
      <c r="V215" s="36">
        <v>144.47189587</v>
      </c>
      <c r="W215" s="36">
        <v>145.8607868</v>
      </c>
      <c r="X215" s="36">
        <v>148.74848327000001</v>
      </c>
      <c r="Y215" s="36">
        <v>147.68318085000001</v>
      </c>
    </row>
    <row r="216" spans="1:25" x14ac:dyDescent="0.2">
      <c r="A216" s="35">
        <v>31</v>
      </c>
      <c r="B216" s="36">
        <v>160.24770569</v>
      </c>
      <c r="C216" s="36">
        <v>163.99788242</v>
      </c>
      <c r="D216" s="36">
        <v>159.9816405</v>
      </c>
      <c r="E216" s="36">
        <v>159.80432314999999</v>
      </c>
      <c r="F216" s="36">
        <v>159.78945078999999</v>
      </c>
      <c r="G216" s="36">
        <v>159.92938290000001</v>
      </c>
      <c r="H216" s="36">
        <v>162.32916051999999</v>
      </c>
      <c r="I216" s="36">
        <v>155.67410849000001</v>
      </c>
      <c r="J216" s="36">
        <v>146.50296969999999</v>
      </c>
      <c r="K216" s="36">
        <v>141.94922831</v>
      </c>
      <c r="L216" s="36">
        <v>142.61494779</v>
      </c>
      <c r="M216" s="36">
        <v>144.65881365999999</v>
      </c>
      <c r="N216" s="36">
        <v>149.62393365</v>
      </c>
      <c r="O216" s="36">
        <v>154.95988131999999</v>
      </c>
      <c r="P216" s="36">
        <v>162.72118198000001</v>
      </c>
      <c r="Q216" s="36">
        <v>166.80649933000001</v>
      </c>
      <c r="R216" s="36">
        <v>165.37025994999999</v>
      </c>
      <c r="S216" s="36">
        <v>160.94465934999999</v>
      </c>
      <c r="T216" s="36">
        <v>149.81439157</v>
      </c>
      <c r="U216" s="36">
        <v>143.64457454000001</v>
      </c>
      <c r="V216" s="36">
        <v>146.69648132</v>
      </c>
      <c r="W216" s="36">
        <v>146.41269270000001</v>
      </c>
      <c r="X216" s="36">
        <v>151.56104027999999</v>
      </c>
      <c r="Y216" s="36">
        <v>152.51168272999999</v>
      </c>
    </row>
    <row r="217" spans="1:25" ht="18" customHeight="1" x14ac:dyDescent="0.2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</row>
    <row r="218" spans="1:25" s="44" customFormat="1" ht="21" customHeight="1" x14ac:dyDescent="0.2">
      <c r="A218" s="42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</row>
    <row r="219" spans="1:25" s="44" customFormat="1" ht="59.25" customHeight="1" x14ac:dyDescent="0.2">
      <c r="A219" s="133" t="s">
        <v>17</v>
      </c>
      <c r="B219" s="134"/>
      <c r="C219" s="134"/>
      <c r="D219" s="135"/>
      <c r="E219" s="65">
        <v>0</v>
      </c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</row>
    <row r="220" spans="1:25" s="44" customFormat="1" ht="12.75" customHeight="1" x14ac:dyDescent="0.2">
      <c r="A220" s="42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</row>
    <row r="221" spans="1:25" s="44" customFormat="1" ht="15" x14ac:dyDescent="0.25">
      <c r="A221" s="64" t="s">
        <v>132</v>
      </c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M221" s="54">
        <v>554738.68769074266</v>
      </c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</row>
    <row r="222" spans="1:25" s="44" customFormat="1" x14ac:dyDescent="0.2">
      <c r="A222" s="42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</row>
    <row r="223" spans="1:25" ht="42.75" customHeight="1" x14ac:dyDescent="0.2">
      <c r="A223" s="113" t="s">
        <v>143</v>
      </c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</row>
  </sheetData>
  <mergeCells count="17"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  <mergeCell ref="A184:A185"/>
    <mergeCell ref="B184:Y184"/>
    <mergeCell ref="A9:A10"/>
    <mergeCell ref="B9:Y9"/>
    <mergeCell ref="A223:Y223"/>
    <mergeCell ref="A219:D219"/>
  </mergeCells>
  <pageMargins left="0.7" right="0.7" top="0.75" bottom="0.75" header="0.3" footer="0.3"/>
  <pageSetup paperSize="9" scale="2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9"/>
  <sheetViews>
    <sheetView view="pageBreakPreview" zoomScale="85" zoomScaleNormal="100" zoomScaleSheetLayoutView="85" workbookViewId="0">
      <selection activeCell="S293" sqref="S293"/>
    </sheetView>
  </sheetViews>
  <sheetFormatPr defaultRowHeight="12.75" x14ac:dyDescent="0.2"/>
  <cols>
    <col min="1" max="1" width="6.85546875" style="40" customWidth="1"/>
    <col min="2" max="25" width="11.85546875" style="12" customWidth="1"/>
    <col min="26" max="26" width="11.7109375" style="12" bestFit="1" customWidth="1"/>
    <col min="27" max="16384" width="9.140625" style="12"/>
  </cols>
  <sheetData>
    <row r="1" spans="1:25" ht="29.25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марте 2021 года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5" x14ac:dyDescent="0.25">
      <c r="A4" s="110" t="s">
        <v>106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45.75" customHeight="1" x14ac:dyDescent="0.25">
      <c r="A5" s="117" t="s">
        <v>107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25" ht="54.75" customHeight="1" x14ac:dyDescent="0.25">
      <c r="A6" s="66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" x14ac:dyDescent="0.25">
      <c r="A7" s="64" t="s">
        <v>131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5" ht="15" x14ac:dyDescent="0.2">
      <c r="A8" s="64"/>
    </row>
    <row r="9" spans="1:25" ht="34.5" customHeight="1" x14ac:dyDescent="0.2">
      <c r="A9" s="111" t="s">
        <v>0</v>
      </c>
      <c r="B9" s="132" t="s">
        <v>133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1068.5382030800001</v>
      </c>
      <c r="C11" s="36">
        <v>1102.03715261</v>
      </c>
      <c r="D11" s="36">
        <v>1153.7630901900002</v>
      </c>
      <c r="E11" s="36">
        <v>1163.7768001700001</v>
      </c>
      <c r="F11" s="36">
        <v>1160.3746140300002</v>
      </c>
      <c r="G11" s="36">
        <v>1137.74600865</v>
      </c>
      <c r="H11" s="36">
        <v>1109.5253610300001</v>
      </c>
      <c r="I11" s="36">
        <v>1060.9732483400001</v>
      </c>
      <c r="J11" s="36">
        <v>1019.14888361</v>
      </c>
      <c r="K11" s="36">
        <v>994.86123951000002</v>
      </c>
      <c r="L11" s="36">
        <v>987.83174823000002</v>
      </c>
      <c r="M11" s="36">
        <v>993.43471289000001</v>
      </c>
      <c r="N11" s="36">
        <v>994.08729990999996</v>
      </c>
      <c r="O11" s="36">
        <v>1042.60908307</v>
      </c>
      <c r="P11" s="36">
        <v>1054.9619630899999</v>
      </c>
      <c r="Q11" s="36">
        <v>1081.62662976</v>
      </c>
      <c r="R11" s="36">
        <v>1088.2746444300001</v>
      </c>
      <c r="S11" s="36">
        <v>1052.6720390800001</v>
      </c>
      <c r="T11" s="36">
        <v>1013.45138551</v>
      </c>
      <c r="U11" s="36">
        <v>977.95690637999996</v>
      </c>
      <c r="V11" s="36">
        <v>978.68129758999999</v>
      </c>
      <c r="W11" s="36">
        <v>1004.07416927</v>
      </c>
      <c r="X11" s="36">
        <v>1023.15078293</v>
      </c>
      <c r="Y11" s="36">
        <v>1035.4682731</v>
      </c>
    </row>
    <row r="12" spans="1:25" x14ac:dyDescent="0.2">
      <c r="A12" s="35">
        <v>2</v>
      </c>
      <c r="B12" s="36">
        <v>1077.0318883</v>
      </c>
      <c r="C12" s="36">
        <v>1132.6055896500002</v>
      </c>
      <c r="D12" s="36">
        <v>1126.3336796600001</v>
      </c>
      <c r="E12" s="36">
        <v>1123.1236724100002</v>
      </c>
      <c r="F12" s="36">
        <v>1122.77251234</v>
      </c>
      <c r="G12" s="36">
        <v>1134.2577427800002</v>
      </c>
      <c r="H12" s="36">
        <v>1141.3274490800002</v>
      </c>
      <c r="I12" s="36">
        <v>1097.6465454000002</v>
      </c>
      <c r="J12" s="36">
        <v>1047.62989419</v>
      </c>
      <c r="K12" s="36">
        <v>1021.83976033</v>
      </c>
      <c r="L12" s="36">
        <v>1018.4362049699999</v>
      </c>
      <c r="M12" s="36">
        <v>1023.48246058</v>
      </c>
      <c r="N12" s="36">
        <v>1034.0634221999999</v>
      </c>
      <c r="O12" s="36">
        <v>1074.4251590399999</v>
      </c>
      <c r="P12" s="36">
        <v>1086.3293588500001</v>
      </c>
      <c r="Q12" s="36">
        <v>1104.02709551</v>
      </c>
      <c r="R12" s="36">
        <v>1108.2695328700001</v>
      </c>
      <c r="S12" s="36">
        <v>1077.6851608700001</v>
      </c>
      <c r="T12" s="36">
        <v>1032.05413703</v>
      </c>
      <c r="U12" s="36">
        <v>991.50769398</v>
      </c>
      <c r="V12" s="36">
        <v>990.82372998999995</v>
      </c>
      <c r="W12" s="36">
        <v>1002.52894401</v>
      </c>
      <c r="X12" s="36">
        <v>1029.5970845100001</v>
      </c>
      <c r="Y12" s="36">
        <v>1037.8430452699999</v>
      </c>
    </row>
    <row r="13" spans="1:25" x14ac:dyDescent="0.2">
      <c r="A13" s="35">
        <v>3</v>
      </c>
      <c r="B13" s="36">
        <v>1042.96136138</v>
      </c>
      <c r="C13" s="36">
        <v>1103.7959680500001</v>
      </c>
      <c r="D13" s="36">
        <v>1130.8917848900001</v>
      </c>
      <c r="E13" s="36">
        <v>1128.60778067</v>
      </c>
      <c r="F13" s="36">
        <v>1132.60533087</v>
      </c>
      <c r="G13" s="36">
        <v>1139.9221378700001</v>
      </c>
      <c r="H13" s="36">
        <v>1128.4572999100001</v>
      </c>
      <c r="I13" s="36">
        <v>1090.2350212000001</v>
      </c>
      <c r="J13" s="36">
        <v>1039.04584297</v>
      </c>
      <c r="K13" s="36">
        <v>1016.8270295699999</v>
      </c>
      <c r="L13" s="36">
        <v>1014.97298009</v>
      </c>
      <c r="M13" s="36">
        <v>1025.52827768</v>
      </c>
      <c r="N13" s="36">
        <v>1007.0645459799999</v>
      </c>
      <c r="O13" s="36">
        <v>1037.0341638</v>
      </c>
      <c r="P13" s="36">
        <v>1053.2931497300001</v>
      </c>
      <c r="Q13" s="36">
        <v>1063.16740938</v>
      </c>
      <c r="R13" s="36">
        <v>1060.4020488400001</v>
      </c>
      <c r="S13" s="36">
        <v>1034.80720778</v>
      </c>
      <c r="T13" s="36">
        <v>994.37445824999998</v>
      </c>
      <c r="U13" s="36">
        <v>965.49725977999992</v>
      </c>
      <c r="V13" s="36">
        <v>962.29517272999999</v>
      </c>
      <c r="W13" s="36">
        <v>978.71735662000003</v>
      </c>
      <c r="X13" s="36">
        <v>994.03853743000002</v>
      </c>
      <c r="Y13" s="36">
        <v>1013.30506369</v>
      </c>
    </row>
    <row r="14" spans="1:25" x14ac:dyDescent="0.2">
      <c r="A14" s="35">
        <v>4</v>
      </c>
      <c r="B14" s="36">
        <v>995.96832944999994</v>
      </c>
      <c r="C14" s="36">
        <v>1056.48465698</v>
      </c>
      <c r="D14" s="36">
        <v>1103.1260436</v>
      </c>
      <c r="E14" s="36">
        <v>1111.0598285200001</v>
      </c>
      <c r="F14" s="36">
        <v>1120.9287298900001</v>
      </c>
      <c r="G14" s="36">
        <v>1110.1083812300001</v>
      </c>
      <c r="H14" s="36">
        <v>1076.2682979799999</v>
      </c>
      <c r="I14" s="36">
        <v>1036.7632375600001</v>
      </c>
      <c r="J14" s="36">
        <v>1000.13986849</v>
      </c>
      <c r="K14" s="36">
        <v>991.80419185999995</v>
      </c>
      <c r="L14" s="36">
        <v>995.54554912999993</v>
      </c>
      <c r="M14" s="36">
        <v>1000.21947142</v>
      </c>
      <c r="N14" s="36">
        <v>1003.63787858</v>
      </c>
      <c r="O14" s="36">
        <v>1053.1732358199999</v>
      </c>
      <c r="P14" s="36">
        <v>1097.8962870600001</v>
      </c>
      <c r="Q14" s="36">
        <v>1108.51078607</v>
      </c>
      <c r="R14" s="36">
        <v>1098.4914946000001</v>
      </c>
      <c r="S14" s="36">
        <v>1066.1327444999999</v>
      </c>
      <c r="T14" s="36">
        <v>985.54304546999992</v>
      </c>
      <c r="U14" s="36">
        <v>950.13043030999995</v>
      </c>
      <c r="V14" s="36">
        <v>953.23409534999996</v>
      </c>
      <c r="W14" s="36">
        <v>973.74682194000002</v>
      </c>
      <c r="X14" s="36">
        <v>991.32672622999996</v>
      </c>
      <c r="Y14" s="36">
        <v>997.55587215000003</v>
      </c>
    </row>
    <row r="15" spans="1:25" x14ac:dyDescent="0.2">
      <c r="A15" s="35">
        <v>5</v>
      </c>
      <c r="B15" s="36">
        <v>1027.2530832500001</v>
      </c>
      <c r="C15" s="36">
        <v>1064.1909332</v>
      </c>
      <c r="D15" s="36">
        <v>1091.44775338</v>
      </c>
      <c r="E15" s="36">
        <v>1098.6479554300001</v>
      </c>
      <c r="F15" s="36">
        <v>1131.3384601300002</v>
      </c>
      <c r="G15" s="36">
        <v>1130.5720338000001</v>
      </c>
      <c r="H15" s="36">
        <v>1111.93626154</v>
      </c>
      <c r="I15" s="36">
        <v>1067.2306530000001</v>
      </c>
      <c r="J15" s="36">
        <v>1027.44205633</v>
      </c>
      <c r="K15" s="36">
        <v>995.83083425999996</v>
      </c>
      <c r="L15" s="36">
        <v>989.64269778999994</v>
      </c>
      <c r="M15" s="36">
        <v>988.54827349999994</v>
      </c>
      <c r="N15" s="36">
        <v>1004.81655828</v>
      </c>
      <c r="O15" s="36">
        <v>1052.42032715</v>
      </c>
      <c r="P15" s="36">
        <v>1075.63458289</v>
      </c>
      <c r="Q15" s="36">
        <v>1092.4867867300002</v>
      </c>
      <c r="R15" s="36">
        <v>1091.0877013200002</v>
      </c>
      <c r="S15" s="36">
        <v>1055.2961107000001</v>
      </c>
      <c r="T15" s="36">
        <v>1005.49242411</v>
      </c>
      <c r="U15" s="36">
        <v>967.56702603999997</v>
      </c>
      <c r="V15" s="36">
        <v>987.34669771999995</v>
      </c>
      <c r="W15" s="36">
        <v>995.85172871999998</v>
      </c>
      <c r="X15" s="36">
        <v>1018.33700497</v>
      </c>
      <c r="Y15" s="36">
        <v>1023.4572378199999</v>
      </c>
    </row>
    <row r="16" spans="1:25" x14ac:dyDescent="0.2">
      <c r="A16" s="35">
        <v>6</v>
      </c>
      <c r="B16" s="36">
        <v>1075.7510300700001</v>
      </c>
      <c r="C16" s="36">
        <v>1142.8860244800001</v>
      </c>
      <c r="D16" s="36">
        <v>1153.6848487500001</v>
      </c>
      <c r="E16" s="36">
        <v>1166.0945676700001</v>
      </c>
      <c r="F16" s="36">
        <v>1171.4183131000002</v>
      </c>
      <c r="G16" s="36">
        <v>1168.8159485400001</v>
      </c>
      <c r="H16" s="36">
        <v>1173.5257306200001</v>
      </c>
      <c r="I16" s="36">
        <v>1137.2869635300001</v>
      </c>
      <c r="J16" s="36">
        <v>1062.4692454000001</v>
      </c>
      <c r="K16" s="36">
        <v>1002.77172459</v>
      </c>
      <c r="L16" s="36">
        <v>972.43910707999999</v>
      </c>
      <c r="M16" s="36">
        <v>971.50223527999992</v>
      </c>
      <c r="N16" s="36">
        <v>982.48917935999998</v>
      </c>
      <c r="O16" s="36">
        <v>1030.3150637200001</v>
      </c>
      <c r="P16" s="36">
        <v>1046.3255434299999</v>
      </c>
      <c r="Q16" s="36">
        <v>1066.36861159</v>
      </c>
      <c r="R16" s="36">
        <v>1058.09642168</v>
      </c>
      <c r="S16" s="36">
        <v>1014.46387681</v>
      </c>
      <c r="T16" s="36">
        <v>971.70719141999996</v>
      </c>
      <c r="U16" s="36">
        <v>946.94253084000002</v>
      </c>
      <c r="V16" s="36">
        <v>949.89918485999999</v>
      </c>
      <c r="W16" s="36">
        <v>956.86523252999996</v>
      </c>
      <c r="X16" s="36">
        <v>980.23199459</v>
      </c>
      <c r="Y16" s="36">
        <v>1001.50909025</v>
      </c>
    </row>
    <row r="17" spans="1:25" x14ac:dyDescent="0.2">
      <c r="A17" s="35">
        <v>7</v>
      </c>
      <c r="B17" s="36">
        <v>1034.3719535999999</v>
      </c>
      <c r="C17" s="36">
        <v>1094.3646551100001</v>
      </c>
      <c r="D17" s="36">
        <v>1127.45081796</v>
      </c>
      <c r="E17" s="36">
        <v>1137.8213907900001</v>
      </c>
      <c r="F17" s="36">
        <v>1143.9358316800001</v>
      </c>
      <c r="G17" s="36">
        <v>1145.0501934000001</v>
      </c>
      <c r="H17" s="36">
        <v>1128.20877081</v>
      </c>
      <c r="I17" s="36">
        <v>1094.2256587900001</v>
      </c>
      <c r="J17" s="36">
        <v>1038.50434032</v>
      </c>
      <c r="K17" s="36">
        <v>999.85796375999996</v>
      </c>
      <c r="L17" s="36">
        <v>985.36855228000002</v>
      </c>
      <c r="M17" s="36">
        <v>990.34648353</v>
      </c>
      <c r="N17" s="36">
        <v>1010.87926106</v>
      </c>
      <c r="O17" s="36">
        <v>1047.1076146299999</v>
      </c>
      <c r="P17" s="36">
        <v>1078.5330164300001</v>
      </c>
      <c r="Q17" s="36">
        <v>1098.0859334700001</v>
      </c>
      <c r="R17" s="36">
        <v>1088.12994336</v>
      </c>
      <c r="S17" s="36">
        <v>1054.5730299300001</v>
      </c>
      <c r="T17" s="36">
        <v>1006.15648046</v>
      </c>
      <c r="U17" s="36">
        <v>972.01714943000002</v>
      </c>
      <c r="V17" s="36">
        <v>978.05434936999995</v>
      </c>
      <c r="W17" s="36">
        <v>998.59902606999992</v>
      </c>
      <c r="X17" s="36">
        <v>1010.56412452</v>
      </c>
      <c r="Y17" s="36">
        <v>1027.8016192300001</v>
      </c>
    </row>
    <row r="18" spans="1:25" x14ac:dyDescent="0.2">
      <c r="A18" s="35">
        <v>8</v>
      </c>
      <c r="B18" s="36">
        <v>1046.3367709499998</v>
      </c>
      <c r="C18" s="36">
        <v>1105.4708903800001</v>
      </c>
      <c r="D18" s="36">
        <v>1143.02729838</v>
      </c>
      <c r="E18" s="36">
        <v>1139.6529637900001</v>
      </c>
      <c r="F18" s="36">
        <v>1139.0640958700001</v>
      </c>
      <c r="G18" s="36">
        <v>1135.85442145</v>
      </c>
      <c r="H18" s="36">
        <v>1137.3333173200001</v>
      </c>
      <c r="I18" s="36">
        <v>1119.3226972100001</v>
      </c>
      <c r="J18" s="36">
        <v>1068.75369701</v>
      </c>
      <c r="K18" s="36">
        <v>1027.90164039</v>
      </c>
      <c r="L18" s="36">
        <v>1015.93098906</v>
      </c>
      <c r="M18" s="36">
        <v>1013.91448888</v>
      </c>
      <c r="N18" s="36">
        <v>1017.50509017</v>
      </c>
      <c r="O18" s="36">
        <v>1061.7231624200001</v>
      </c>
      <c r="P18" s="36">
        <v>1073.5252190900001</v>
      </c>
      <c r="Q18" s="36">
        <v>1093.0075030800001</v>
      </c>
      <c r="R18" s="36">
        <v>1099.9937785100001</v>
      </c>
      <c r="S18" s="36">
        <v>1062.58336067</v>
      </c>
      <c r="T18" s="36">
        <v>1003.3934882</v>
      </c>
      <c r="U18" s="36">
        <v>965.73896949999994</v>
      </c>
      <c r="V18" s="36">
        <v>973.52937263000001</v>
      </c>
      <c r="W18" s="36">
        <v>993.38241215999994</v>
      </c>
      <c r="X18" s="36">
        <v>1004.8061898899999</v>
      </c>
      <c r="Y18" s="36">
        <v>1020.6823607599999</v>
      </c>
    </row>
    <row r="19" spans="1:25" x14ac:dyDescent="0.2">
      <c r="A19" s="35">
        <v>9</v>
      </c>
      <c r="B19" s="36">
        <v>1015.49421734</v>
      </c>
      <c r="C19" s="36">
        <v>1066.6264727600001</v>
      </c>
      <c r="D19" s="36">
        <v>1127.5214796400001</v>
      </c>
      <c r="E19" s="36">
        <v>1131.52383439</v>
      </c>
      <c r="F19" s="36">
        <v>1136.63338423</v>
      </c>
      <c r="G19" s="36">
        <v>1125.4765234600002</v>
      </c>
      <c r="H19" s="36">
        <v>1091.3417296700002</v>
      </c>
      <c r="I19" s="36">
        <v>1062.01180907</v>
      </c>
      <c r="J19" s="36">
        <v>1019.36824872</v>
      </c>
      <c r="K19" s="36">
        <v>1003.45568908</v>
      </c>
      <c r="L19" s="36">
        <v>1003.1299818499999</v>
      </c>
      <c r="M19" s="36">
        <v>1012.75039054</v>
      </c>
      <c r="N19" s="36">
        <v>1028.6908217</v>
      </c>
      <c r="O19" s="36">
        <v>1064.1791142700001</v>
      </c>
      <c r="P19" s="36">
        <v>1069.17492896</v>
      </c>
      <c r="Q19" s="36">
        <v>1072.6050361100001</v>
      </c>
      <c r="R19" s="36">
        <v>1078.47189604</v>
      </c>
      <c r="S19" s="36">
        <v>1063.38513848</v>
      </c>
      <c r="T19" s="36">
        <v>1010.65976496</v>
      </c>
      <c r="U19" s="36">
        <v>974.33425734000002</v>
      </c>
      <c r="V19" s="36">
        <v>977.54412510999998</v>
      </c>
      <c r="W19" s="36">
        <v>996.38110083999993</v>
      </c>
      <c r="X19" s="36">
        <v>1021.53160982</v>
      </c>
      <c r="Y19" s="36">
        <v>1038.74878055</v>
      </c>
    </row>
    <row r="20" spans="1:25" x14ac:dyDescent="0.2">
      <c r="A20" s="35">
        <v>10</v>
      </c>
      <c r="B20" s="36">
        <v>1047.0900531699999</v>
      </c>
      <c r="C20" s="36">
        <v>1086.29156278</v>
      </c>
      <c r="D20" s="36">
        <v>1138.24511334</v>
      </c>
      <c r="E20" s="36">
        <v>1136.8843927600001</v>
      </c>
      <c r="F20" s="36">
        <v>1141.3865375700002</v>
      </c>
      <c r="G20" s="36">
        <v>1142.4373300700001</v>
      </c>
      <c r="H20" s="36">
        <v>1117.9903317600001</v>
      </c>
      <c r="I20" s="36">
        <v>1084.7023009100001</v>
      </c>
      <c r="J20" s="36">
        <v>1049.41023073</v>
      </c>
      <c r="K20" s="36">
        <v>1009.1984866399999</v>
      </c>
      <c r="L20" s="36">
        <v>1001.0057695199999</v>
      </c>
      <c r="M20" s="36">
        <v>1011.7785884599999</v>
      </c>
      <c r="N20" s="36">
        <v>1015.5678223799999</v>
      </c>
      <c r="O20" s="36">
        <v>1015.94930736</v>
      </c>
      <c r="P20" s="36">
        <v>1060.5529619599999</v>
      </c>
      <c r="Q20" s="36">
        <v>1096.6875208900001</v>
      </c>
      <c r="R20" s="36">
        <v>1093.4143368</v>
      </c>
      <c r="S20" s="36">
        <v>1072.66146572</v>
      </c>
      <c r="T20" s="36">
        <v>1005.4719419199999</v>
      </c>
      <c r="U20" s="36">
        <v>966.96886717999996</v>
      </c>
      <c r="V20" s="36">
        <v>966.66280892999998</v>
      </c>
      <c r="W20" s="36">
        <v>982.63752843999998</v>
      </c>
      <c r="X20" s="36">
        <v>1005.2243223299999</v>
      </c>
      <c r="Y20" s="36">
        <v>1037.48093668</v>
      </c>
    </row>
    <row r="21" spans="1:25" x14ac:dyDescent="0.2">
      <c r="A21" s="35">
        <v>11</v>
      </c>
      <c r="B21" s="36">
        <v>1038.3647147699999</v>
      </c>
      <c r="C21" s="36">
        <v>1081.41307179</v>
      </c>
      <c r="D21" s="36">
        <v>1110.0245682500001</v>
      </c>
      <c r="E21" s="36">
        <v>1111.24991077</v>
      </c>
      <c r="F21" s="36">
        <v>1111.3722532100001</v>
      </c>
      <c r="G21" s="36">
        <v>1124.4714910500002</v>
      </c>
      <c r="H21" s="36">
        <v>1129.22251222</v>
      </c>
      <c r="I21" s="36">
        <v>1067.2866044699999</v>
      </c>
      <c r="J21" s="36">
        <v>1015.9384056499999</v>
      </c>
      <c r="K21" s="36">
        <v>991.31610845</v>
      </c>
      <c r="L21" s="36">
        <v>985.99812352999993</v>
      </c>
      <c r="M21" s="36">
        <v>991.68401870000002</v>
      </c>
      <c r="N21" s="36">
        <v>1008.12823213</v>
      </c>
      <c r="O21" s="36">
        <v>1042.05370634</v>
      </c>
      <c r="P21" s="36">
        <v>1066.4493053000001</v>
      </c>
      <c r="Q21" s="36">
        <v>1109.9409343100001</v>
      </c>
      <c r="R21" s="36">
        <v>1096.5792657300001</v>
      </c>
      <c r="S21" s="36">
        <v>1047.6731117499999</v>
      </c>
      <c r="T21" s="36">
        <v>965.28861598999993</v>
      </c>
      <c r="U21" s="36">
        <v>936.77002154000002</v>
      </c>
      <c r="V21" s="36">
        <v>949.74227468999993</v>
      </c>
      <c r="W21" s="36">
        <v>964.88867971000002</v>
      </c>
      <c r="X21" s="36">
        <v>982.54067653999994</v>
      </c>
      <c r="Y21" s="36">
        <v>995.61785838999992</v>
      </c>
    </row>
    <row r="22" spans="1:25" x14ac:dyDescent="0.2">
      <c r="A22" s="35">
        <v>12</v>
      </c>
      <c r="B22" s="36">
        <v>1047.5976119299999</v>
      </c>
      <c r="C22" s="36">
        <v>1114.73604348</v>
      </c>
      <c r="D22" s="36">
        <v>1119.4674903300001</v>
      </c>
      <c r="E22" s="36">
        <v>1117.3446970800001</v>
      </c>
      <c r="F22" s="36">
        <v>1115.5542057600001</v>
      </c>
      <c r="G22" s="36">
        <v>1120.3285545700001</v>
      </c>
      <c r="H22" s="36">
        <v>1118.21019615</v>
      </c>
      <c r="I22" s="36">
        <v>1052.7570154300001</v>
      </c>
      <c r="J22" s="36">
        <v>998.25489113999993</v>
      </c>
      <c r="K22" s="36">
        <v>960.77656285</v>
      </c>
      <c r="L22" s="36">
        <v>961.43409161</v>
      </c>
      <c r="M22" s="36">
        <v>967.82729813999993</v>
      </c>
      <c r="N22" s="36">
        <v>973.12741458999994</v>
      </c>
      <c r="O22" s="36">
        <v>993.2994913</v>
      </c>
      <c r="P22" s="36">
        <v>1038.4111476799999</v>
      </c>
      <c r="Q22" s="36">
        <v>1085.2431866300001</v>
      </c>
      <c r="R22" s="36">
        <v>1086.89074069</v>
      </c>
      <c r="S22" s="36">
        <v>1046.6323649599999</v>
      </c>
      <c r="T22" s="36">
        <v>974.90058148000003</v>
      </c>
      <c r="U22" s="36">
        <v>949.54552703000002</v>
      </c>
      <c r="V22" s="36">
        <v>953.32499752000001</v>
      </c>
      <c r="W22" s="36">
        <v>966.04088332000003</v>
      </c>
      <c r="X22" s="36">
        <v>983.5440744</v>
      </c>
      <c r="Y22" s="36">
        <v>999.87220821999995</v>
      </c>
    </row>
    <row r="23" spans="1:25" x14ac:dyDescent="0.2">
      <c r="A23" s="35">
        <v>13</v>
      </c>
      <c r="B23" s="36">
        <v>1116.3198957500001</v>
      </c>
      <c r="C23" s="36">
        <v>1144.3507938800001</v>
      </c>
      <c r="D23" s="36">
        <v>1119.7249093500002</v>
      </c>
      <c r="E23" s="36">
        <v>1115.0657800200001</v>
      </c>
      <c r="F23" s="36">
        <v>1115.9990290000001</v>
      </c>
      <c r="G23" s="36">
        <v>1122.1343868800002</v>
      </c>
      <c r="H23" s="36">
        <v>1130.8131832900001</v>
      </c>
      <c r="I23" s="36">
        <v>1109.4691279000001</v>
      </c>
      <c r="J23" s="36">
        <v>1037.6092783499998</v>
      </c>
      <c r="K23" s="36">
        <v>996.26040323999996</v>
      </c>
      <c r="L23" s="36">
        <v>995.92959980000001</v>
      </c>
      <c r="M23" s="36">
        <v>1001.17070974</v>
      </c>
      <c r="N23" s="36">
        <v>1019.48036446</v>
      </c>
      <c r="O23" s="36">
        <v>1058.00131532</v>
      </c>
      <c r="P23" s="36">
        <v>1101.8149603100001</v>
      </c>
      <c r="Q23" s="36">
        <v>1074.89089743</v>
      </c>
      <c r="R23" s="36">
        <v>1046.5733657599999</v>
      </c>
      <c r="S23" s="36">
        <v>1006.88879174</v>
      </c>
      <c r="T23" s="36">
        <v>944.99399475999996</v>
      </c>
      <c r="U23" s="36">
        <v>914.24070411000002</v>
      </c>
      <c r="V23" s="36">
        <v>917.65218663999997</v>
      </c>
      <c r="W23" s="36">
        <v>928.46874127000001</v>
      </c>
      <c r="X23" s="36">
        <v>943.37037152999994</v>
      </c>
      <c r="Y23" s="36">
        <v>971.56133403000001</v>
      </c>
    </row>
    <row r="24" spans="1:25" x14ac:dyDescent="0.2">
      <c r="A24" s="35">
        <v>14</v>
      </c>
      <c r="B24" s="36">
        <v>1022.49155304</v>
      </c>
      <c r="C24" s="36">
        <v>1062.1453894700001</v>
      </c>
      <c r="D24" s="36">
        <v>1091.6928042900001</v>
      </c>
      <c r="E24" s="36">
        <v>1107.87285804</v>
      </c>
      <c r="F24" s="36">
        <v>1109.0958099300001</v>
      </c>
      <c r="G24" s="36">
        <v>1107.8463817400002</v>
      </c>
      <c r="H24" s="36">
        <v>1116.4850980400001</v>
      </c>
      <c r="I24" s="36">
        <v>1086.9491236000001</v>
      </c>
      <c r="J24" s="36">
        <v>1013.4203238699999</v>
      </c>
      <c r="K24" s="36">
        <v>982.79008970999996</v>
      </c>
      <c r="L24" s="36">
        <v>959.93878857999994</v>
      </c>
      <c r="M24" s="36">
        <v>969.65489860000002</v>
      </c>
      <c r="N24" s="36">
        <v>987.13505336000003</v>
      </c>
      <c r="O24" s="36">
        <v>1027.8761287899999</v>
      </c>
      <c r="P24" s="36">
        <v>1068.65155544</v>
      </c>
      <c r="Q24" s="36">
        <v>1078.2786432400001</v>
      </c>
      <c r="R24" s="36">
        <v>1066.87652899</v>
      </c>
      <c r="S24" s="36">
        <v>1036.93495422</v>
      </c>
      <c r="T24" s="36">
        <v>966.89931134999995</v>
      </c>
      <c r="U24" s="36">
        <v>925.35658911999997</v>
      </c>
      <c r="V24" s="36">
        <v>925.62988400999996</v>
      </c>
      <c r="W24" s="36">
        <v>943.22686064999994</v>
      </c>
      <c r="X24" s="36">
        <v>958.36501389</v>
      </c>
      <c r="Y24" s="36">
        <v>973.37369086000001</v>
      </c>
    </row>
    <row r="25" spans="1:25" x14ac:dyDescent="0.2">
      <c r="A25" s="35">
        <v>15</v>
      </c>
      <c r="B25" s="36">
        <v>1074.6999162900001</v>
      </c>
      <c r="C25" s="36">
        <v>1115.0418564000001</v>
      </c>
      <c r="D25" s="36">
        <v>1111.1396440600001</v>
      </c>
      <c r="E25" s="36">
        <v>1108.5713748800001</v>
      </c>
      <c r="F25" s="36">
        <v>1113.7675844500002</v>
      </c>
      <c r="G25" s="36">
        <v>1119.1529192</v>
      </c>
      <c r="H25" s="36">
        <v>1121.4607043200001</v>
      </c>
      <c r="I25" s="36">
        <v>1063.4971428700001</v>
      </c>
      <c r="J25" s="36">
        <v>1006.19679157</v>
      </c>
      <c r="K25" s="36">
        <v>975.10617910999997</v>
      </c>
      <c r="L25" s="36">
        <v>964.38675486</v>
      </c>
      <c r="M25" s="36">
        <v>978.58306721999998</v>
      </c>
      <c r="N25" s="36">
        <v>989.39251453999998</v>
      </c>
      <c r="O25" s="36">
        <v>1020.44353082</v>
      </c>
      <c r="P25" s="36">
        <v>1065.6442793799999</v>
      </c>
      <c r="Q25" s="36">
        <v>1084.6809880999999</v>
      </c>
      <c r="R25" s="36">
        <v>1068.7079864699999</v>
      </c>
      <c r="S25" s="36">
        <v>1023.46033312</v>
      </c>
      <c r="T25" s="36">
        <v>929.41610702000003</v>
      </c>
      <c r="U25" s="36">
        <v>891.81883043999994</v>
      </c>
      <c r="V25" s="36">
        <v>891.47703395999997</v>
      </c>
      <c r="W25" s="36">
        <v>897.16834494</v>
      </c>
      <c r="X25" s="36">
        <v>894.59980532999998</v>
      </c>
      <c r="Y25" s="36">
        <v>904.45003781000003</v>
      </c>
    </row>
    <row r="26" spans="1:25" x14ac:dyDescent="0.2">
      <c r="A26" s="35">
        <v>16</v>
      </c>
      <c r="B26" s="36">
        <v>982.99211204999995</v>
      </c>
      <c r="C26" s="36">
        <v>1074.7248282200001</v>
      </c>
      <c r="D26" s="36">
        <v>1110.5643945000002</v>
      </c>
      <c r="E26" s="36">
        <v>1112.4627862500001</v>
      </c>
      <c r="F26" s="36">
        <v>1104.96817878</v>
      </c>
      <c r="G26" s="36">
        <v>1111.6370618000001</v>
      </c>
      <c r="H26" s="36">
        <v>1136.8428913400001</v>
      </c>
      <c r="I26" s="36">
        <v>1082.2595345300001</v>
      </c>
      <c r="J26" s="36">
        <v>1037.5716252500001</v>
      </c>
      <c r="K26" s="36">
        <v>1017.55154007</v>
      </c>
      <c r="L26" s="36">
        <v>1012.83394602</v>
      </c>
      <c r="M26" s="36">
        <v>1005.50997863</v>
      </c>
      <c r="N26" s="36">
        <v>1002.8625032799999</v>
      </c>
      <c r="O26" s="36">
        <v>1032.23205674</v>
      </c>
      <c r="P26" s="36">
        <v>1071.3571308</v>
      </c>
      <c r="Q26" s="36">
        <v>1077.3034868100001</v>
      </c>
      <c r="R26" s="36">
        <v>1066.5725891300001</v>
      </c>
      <c r="S26" s="36">
        <v>1057.31392893</v>
      </c>
      <c r="T26" s="36">
        <v>990.24083900999995</v>
      </c>
      <c r="U26" s="36">
        <v>956.05519981999998</v>
      </c>
      <c r="V26" s="36">
        <v>962.05811814000003</v>
      </c>
      <c r="W26" s="36">
        <v>978.38034657999992</v>
      </c>
      <c r="X26" s="36">
        <v>994.42014273999996</v>
      </c>
      <c r="Y26" s="36">
        <v>997.65693183999997</v>
      </c>
    </row>
    <row r="27" spans="1:25" x14ac:dyDescent="0.2">
      <c r="A27" s="35">
        <v>17</v>
      </c>
      <c r="B27" s="36">
        <v>1104.9179613000001</v>
      </c>
      <c r="C27" s="36">
        <v>1134.7145704000002</v>
      </c>
      <c r="D27" s="36">
        <v>1117.8329221700001</v>
      </c>
      <c r="E27" s="36">
        <v>1112.4371809600002</v>
      </c>
      <c r="F27" s="36">
        <v>1115.6071909300001</v>
      </c>
      <c r="G27" s="36">
        <v>1124.4813657700001</v>
      </c>
      <c r="H27" s="36">
        <v>1138.0770154900001</v>
      </c>
      <c r="I27" s="36">
        <v>1101.6542513700001</v>
      </c>
      <c r="J27" s="36">
        <v>1060.5605496800001</v>
      </c>
      <c r="K27" s="36">
        <v>1050.8159964299998</v>
      </c>
      <c r="L27" s="36">
        <v>1045.7673354399999</v>
      </c>
      <c r="M27" s="36">
        <v>1047.9190434699999</v>
      </c>
      <c r="N27" s="36">
        <v>1051.3016388000001</v>
      </c>
      <c r="O27" s="36">
        <v>1069.809017</v>
      </c>
      <c r="P27" s="36">
        <v>1111.3652067300002</v>
      </c>
      <c r="Q27" s="36">
        <v>1142.6024006600001</v>
      </c>
      <c r="R27" s="36">
        <v>1122.58624919</v>
      </c>
      <c r="S27" s="36">
        <v>1097.9857248800001</v>
      </c>
      <c r="T27" s="36">
        <v>1039.6000108200001</v>
      </c>
      <c r="U27" s="36">
        <v>1008.10998396</v>
      </c>
      <c r="V27" s="36">
        <v>1003.11603998</v>
      </c>
      <c r="W27" s="36">
        <v>1012.49130196</v>
      </c>
      <c r="X27" s="36">
        <v>1026.6793153600001</v>
      </c>
      <c r="Y27" s="36">
        <v>1034.08680039</v>
      </c>
    </row>
    <row r="28" spans="1:25" x14ac:dyDescent="0.2">
      <c r="A28" s="35">
        <v>18</v>
      </c>
      <c r="B28" s="36">
        <v>1051.72984698</v>
      </c>
      <c r="C28" s="36">
        <v>1125.5468354900001</v>
      </c>
      <c r="D28" s="36">
        <v>1195.6747976000001</v>
      </c>
      <c r="E28" s="36">
        <v>1198.9480595700002</v>
      </c>
      <c r="F28" s="36">
        <v>1203.9212503600002</v>
      </c>
      <c r="G28" s="36">
        <v>1199.9259141</v>
      </c>
      <c r="H28" s="36">
        <v>1156.57293514</v>
      </c>
      <c r="I28" s="36">
        <v>1089.2829646800001</v>
      </c>
      <c r="J28" s="36">
        <v>1047.16292845</v>
      </c>
      <c r="K28" s="36">
        <v>1021.44214089</v>
      </c>
      <c r="L28" s="36">
        <v>1021.16074601</v>
      </c>
      <c r="M28" s="36">
        <v>1028.07833323</v>
      </c>
      <c r="N28" s="36">
        <v>1035.2249684200001</v>
      </c>
      <c r="O28" s="36">
        <v>1051.3566674599999</v>
      </c>
      <c r="P28" s="36">
        <v>1092.8593110400002</v>
      </c>
      <c r="Q28" s="36">
        <v>1122.75758475</v>
      </c>
      <c r="R28" s="36">
        <v>1107.8912080600001</v>
      </c>
      <c r="S28" s="36">
        <v>1092.99523546</v>
      </c>
      <c r="T28" s="36">
        <v>1017.45820897</v>
      </c>
      <c r="U28" s="36">
        <v>987.75622569999996</v>
      </c>
      <c r="V28" s="36">
        <v>993.82385056999999</v>
      </c>
      <c r="W28" s="36">
        <v>1000.99853</v>
      </c>
      <c r="X28" s="36">
        <v>1007.3132915</v>
      </c>
      <c r="Y28" s="36">
        <v>1018.5091582499999</v>
      </c>
    </row>
    <row r="29" spans="1:25" x14ac:dyDescent="0.2">
      <c r="A29" s="35">
        <v>19</v>
      </c>
      <c r="B29" s="36">
        <v>1008.5831561</v>
      </c>
      <c r="C29" s="36">
        <v>1074.6102171300001</v>
      </c>
      <c r="D29" s="36">
        <v>1149.2023973300002</v>
      </c>
      <c r="E29" s="36">
        <v>1152.53334741</v>
      </c>
      <c r="F29" s="36">
        <v>1174.3401309100002</v>
      </c>
      <c r="G29" s="36">
        <v>1155.3471518000001</v>
      </c>
      <c r="H29" s="36">
        <v>1097.58858302</v>
      </c>
      <c r="I29" s="36">
        <v>1045.3947422900001</v>
      </c>
      <c r="J29" s="36">
        <v>998.95357547000003</v>
      </c>
      <c r="K29" s="36">
        <v>975.13544177999995</v>
      </c>
      <c r="L29" s="36">
        <v>968.24561283999992</v>
      </c>
      <c r="M29" s="36">
        <v>975.28834886999994</v>
      </c>
      <c r="N29" s="36">
        <v>993.31370751999998</v>
      </c>
      <c r="O29" s="36">
        <v>998.17063443999996</v>
      </c>
      <c r="P29" s="36">
        <v>1038.44810822</v>
      </c>
      <c r="Q29" s="36">
        <v>1073.92363722</v>
      </c>
      <c r="R29" s="36">
        <v>1080.2465447500001</v>
      </c>
      <c r="S29" s="36">
        <v>1070.2298507099999</v>
      </c>
      <c r="T29" s="36">
        <v>999.67778808000003</v>
      </c>
      <c r="U29" s="36">
        <v>959.57904649</v>
      </c>
      <c r="V29" s="36">
        <v>953.90658181999993</v>
      </c>
      <c r="W29" s="36">
        <v>958.75010250000003</v>
      </c>
      <c r="X29" s="36">
        <v>982.58714739999994</v>
      </c>
      <c r="Y29" s="36">
        <v>995.55442923999999</v>
      </c>
    </row>
    <row r="30" spans="1:25" x14ac:dyDescent="0.2">
      <c r="A30" s="35">
        <v>20</v>
      </c>
      <c r="B30" s="36">
        <v>1016.2912913399999</v>
      </c>
      <c r="C30" s="36">
        <v>1086.39711257</v>
      </c>
      <c r="D30" s="36">
        <v>1154.52521684</v>
      </c>
      <c r="E30" s="36">
        <v>1162.10329458</v>
      </c>
      <c r="F30" s="36">
        <v>1180.25960031</v>
      </c>
      <c r="G30" s="36">
        <v>1167.7160582700001</v>
      </c>
      <c r="H30" s="36">
        <v>1152.3435156200001</v>
      </c>
      <c r="I30" s="36">
        <v>1117.9945696100001</v>
      </c>
      <c r="J30" s="36">
        <v>1033.4026836099999</v>
      </c>
      <c r="K30" s="36">
        <v>992.96949495000001</v>
      </c>
      <c r="L30" s="36">
        <v>986.61376983000002</v>
      </c>
      <c r="M30" s="36">
        <v>995.62943618999998</v>
      </c>
      <c r="N30" s="36">
        <v>1014.94615018</v>
      </c>
      <c r="O30" s="36">
        <v>1028.51153774</v>
      </c>
      <c r="P30" s="36">
        <v>1064.04452664</v>
      </c>
      <c r="Q30" s="36">
        <v>1093.0321384800002</v>
      </c>
      <c r="R30" s="36">
        <v>1092.8229781900002</v>
      </c>
      <c r="S30" s="36">
        <v>1067.72271836</v>
      </c>
      <c r="T30" s="36">
        <v>1004.1648590999999</v>
      </c>
      <c r="U30" s="36">
        <v>964.11907263000001</v>
      </c>
      <c r="V30" s="36">
        <v>952.05803705999995</v>
      </c>
      <c r="W30" s="36">
        <v>954.25831039000002</v>
      </c>
      <c r="X30" s="36">
        <v>975.51380554000002</v>
      </c>
      <c r="Y30" s="36">
        <v>1006.4415322</v>
      </c>
    </row>
    <row r="31" spans="1:25" x14ac:dyDescent="0.2">
      <c r="A31" s="35">
        <v>21</v>
      </c>
      <c r="B31" s="36">
        <v>1078.9566981600001</v>
      </c>
      <c r="C31" s="36">
        <v>1138.9065146</v>
      </c>
      <c r="D31" s="36">
        <v>1202.5533807200002</v>
      </c>
      <c r="E31" s="36">
        <v>1203.40834268</v>
      </c>
      <c r="F31" s="36">
        <v>1203.63345286</v>
      </c>
      <c r="G31" s="36">
        <v>1207.1312544700002</v>
      </c>
      <c r="H31" s="36">
        <v>1180.9675386500001</v>
      </c>
      <c r="I31" s="36">
        <v>1114.63906595</v>
      </c>
      <c r="J31" s="36">
        <v>1072.1146007899999</v>
      </c>
      <c r="K31" s="36">
        <v>1018.7417035899999</v>
      </c>
      <c r="L31" s="36">
        <v>992.88053408999997</v>
      </c>
      <c r="M31" s="36">
        <v>995.63821838000001</v>
      </c>
      <c r="N31" s="36">
        <v>1010.55555395</v>
      </c>
      <c r="O31" s="36">
        <v>1021.18931702</v>
      </c>
      <c r="P31" s="36">
        <v>1061.4829337000001</v>
      </c>
      <c r="Q31" s="36">
        <v>1085.20922905</v>
      </c>
      <c r="R31" s="36">
        <v>1060.7709939599999</v>
      </c>
      <c r="S31" s="36">
        <v>1052.83127236</v>
      </c>
      <c r="T31" s="36">
        <v>1003.8796628599999</v>
      </c>
      <c r="U31" s="36">
        <v>957.17889044999993</v>
      </c>
      <c r="V31" s="36">
        <v>968.90493708999998</v>
      </c>
      <c r="W31" s="36">
        <v>981.70560226999999</v>
      </c>
      <c r="X31" s="36">
        <v>1003.91670532</v>
      </c>
      <c r="Y31" s="36">
        <v>1032.5326603399999</v>
      </c>
    </row>
    <row r="32" spans="1:25" x14ac:dyDescent="0.2">
      <c r="A32" s="35">
        <v>22</v>
      </c>
      <c r="B32" s="36">
        <v>1033.3982626900001</v>
      </c>
      <c r="C32" s="36">
        <v>1078.58288416</v>
      </c>
      <c r="D32" s="36">
        <v>1134.8825049300001</v>
      </c>
      <c r="E32" s="36">
        <v>1136.8747118000001</v>
      </c>
      <c r="F32" s="36">
        <v>1134.56523296</v>
      </c>
      <c r="G32" s="36">
        <v>1107.15290968</v>
      </c>
      <c r="H32" s="36">
        <v>1086.6474841100001</v>
      </c>
      <c r="I32" s="36">
        <v>1031.2785717699999</v>
      </c>
      <c r="J32" s="36">
        <v>995.78087721999998</v>
      </c>
      <c r="K32" s="36">
        <v>996.20210112999996</v>
      </c>
      <c r="L32" s="36">
        <v>1007.37016203</v>
      </c>
      <c r="M32" s="36">
        <v>1000.87607544</v>
      </c>
      <c r="N32" s="36">
        <v>1012.50533008</v>
      </c>
      <c r="O32" s="36">
        <v>1062.9316405</v>
      </c>
      <c r="P32" s="36">
        <v>1122.57525306</v>
      </c>
      <c r="Q32" s="36">
        <v>1136.8651520800001</v>
      </c>
      <c r="R32" s="36">
        <v>1132.3261392300001</v>
      </c>
      <c r="S32" s="36">
        <v>1103.1735249000001</v>
      </c>
      <c r="T32" s="36">
        <v>1028.91198549</v>
      </c>
      <c r="U32" s="36">
        <v>989.77774856999997</v>
      </c>
      <c r="V32" s="36">
        <v>966.42973353000002</v>
      </c>
      <c r="W32" s="36">
        <v>967.58358722000003</v>
      </c>
      <c r="X32" s="36">
        <v>985.77562687</v>
      </c>
      <c r="Y32" s="36">
        <v>1002.9584367799999</v>
      </c>
    </row>
    <row r="33" spans="1:25" x14ac:dyDescent="0.2">
      <c r="A33" s="35">
        <v>23</v>
      </c>
      <c r="B33" s="36">
        <v>1008.2171018499999</v>
      </c>
      <c r="C33" s="36">
        <v>1068.52049706</v>
      </c>
      <c r="D33" s="36">
        <v>1119.2044101800002</v>
      </c>
      <c r="E33" s="36">
        <v>1126.1117317000001</v>
      </c>
      <c r="F33" s="36">
        <v>1119.1911539500002</v>
      </c>
      <c r="G33" s="36">
        <v>1099.25984922</v>
      </c>
      <c r="H33" s="36">
        <v>1079.5635662500001</v>
      </c>
      <c r="I33" s="36">
        <v>1019.8734614</v>
      </c>
      <c r="J33" s="36">
        <v>973.76589067999998</v>
      </c>
      <c r="K33" s="36">
        <v>950.59317800999997</v>
      </c>
      <c r="L33" s="36">
        <v>989.13903261999997</v>
      </c>
      <c r="M33" s="36">
        <v>1001.97640544</v>
      </c>
      <c r="N33" s="36">
        <v>1042.92262919</v>
      </c>
      <c r="O33" s="36">
        <v>1074.6566431200001</v>
      </c>
      <c r="P33" s="36">
        <v>1099.2776526600001</v>
      </c>
      <c r="Q33" s="36">
        <v>1116.4702030400001</v>
      </c>
      <c r="R33" s="36">
        <v>1106.9621799500001</v>
      </c>
      <c r="S33" s="36">
        <v>1072.09533979</v>
      </c>
      <c r="T33" s="36">
        <v>995.32908602999998</v>
      </c>
      <c r="U33" s="36">
        <v>949.73344281999994</v>
      </c>
      <c r="V33" s="36">
        <v>963.39926799</v>
      </c>
      <c r="W33" s="36">
        <v>947.77480976999993</v>
      </c>
      <c r="X33" s="36">
        <v>961.92876321999995</v>
      </c>
      <c r="Y33" s="36">
        <v>980.95487888000002</v>
      </c>
    </row>
    <row r="34" spans="1:25" x14ac:dyDescent="0.2">
      <c r="A34" s="35">
        <v>24</v>
      </c>
      <c r="B34" s="36">
        <v>1020.44140705</v>
      </c>
      <c r="C34" s="36">
        <v>1069.8242922100001</v>
      </c>
      <c r="D34" s="36">
        <v>1123.5800405700002</v>
      </c>
      <c r="E34" s="36">
        <v>1133.0760923</v>
      </c>
      <c r="F34" s="36">
        <v>1129.8351956600002</v>
      </c>
      <c r="G34" s="36">
        <v>1106.8690797500001</v>
      </c>
      <c r="H34" s="36">
        <v>1082.7187004500001</v>
      </c>
      <c r="I34" s="36">
        <v>1033.38165125</v>
      </c>
      <c r="J34" s="36">
        <v>983.69142353999996</v>
      </c>
      <c r="K34" s="36">
        <v>957.27284353999994</v>
      </c>
      <c r="L34" s="36">
        <v>982.19764479000003</v>
      </c>
      <c r="M34" s="36">
        <v>973.02803103999997</v>
      </c>
      <c r="N34" s="36">
        <v>991.91712947999997</v>
      </c>
      <c r="O34" s="36">
        <v>1031.82515743</v>
      </c>
      <c r="P34" s="36">
        <v>1069.9963168300001</v>
      </c>
      <c r="Q34" s="36">
        <v>1092.2889645600001</v>
      </c>
      <c r="R34" s="36">
        <v>1081.4286299099999</v>
      </c>
      <c r="S34" s="36">
        <v>1038.1990693</v>
      </c>
      <c r="T34" s="36">
        <v>959.89908181999999</v>
      </c>
      <c r="U34" s="36">
        <v>919.33825679999995</v>
      </c>
      <c r="V34" s="36">
        <v>929.04734488999998</v>
      </c>
      <c r="W34" s="36">
        <v>918.81502798999998</v>
      </c>
      <c r="X34" s="36">
        <v>926.02908647999993</v>
      </c>
      <c r="Y34" s="36">
        <v>940.44921859999999</v>
      </c>
    </row>
    <row r="35" spans="1:25" x14ac:dyDescent="0.2">
      <c r="A35" s="35">
        <v>25</v>
      </c>
      <c r="B35" s="36">
        <v>995.62268500999994</v>
      </c>
      <c r="C35" s="36">
        <v>1039.59947846</v>
      </c>
      <c r="D35" s="36">
        <v>1101.40200671</v>
      </c>
      <c r="E35" s="36">
        <v>1112.30740051</v>
      </c>
      <c r="F35" s="36">
        <v>1114.8029924300001</v>
      </c>
      <c r="G35" s="36">
        <v>1095.2315891600001</v>
      </c>
      <c r="H35" s="36">
        <v>1055.4889760900001</v>
      </c>
      <c r="I35" s="36">
        <v>994.12326053999993</v>
      </c>
      <c r="J35" s="36">
        <v>952.49653588000001</v>
      </c>
      <c r="K35" s="36">
        <v>944.85276254999997</v>
      </c>
      <c r="L35" s="36">
        <v>964.38114873999996</v>
      </c>
      <c r="M35" s="36">
        <v>963.77619655000001</v>
      </c>
      <c r="N35" s="36">
        <v>983.64737965999996</v>
      </c>
      <c r="O35" s="36">
        <v>1017.70881437</v>
      </c>
      <c r="P35" s="36">
        <v>1064.56570057</v>
      </c>
      <c r="Q35" s="36">
        <v>1092.1915574700001</v>
      </c>
      <c r="R35" s="36">
        <v>1083.0753841800001</v>
      </c>
      <c r="S35" s="36">
        <v>1041.4757955999999</v>
      </c>
      <c r="T35" s="36">
        <v>964.09128251999994</v>
      </c>
      <c r="U35" s="36">
        <v>923.14756252999996</v>
      </c>
      <c r="V35" s="36">
        <v>924.96283335999999</v>
      </c>
      <c r="W35" s="36">
        <v>914.35463078999999</v>
      </c>
      <c r="X35" s="36">
        <v>937.19497073000002</v>
      </c>
      <c r="Y35" s="36">
        <v>966.21339990000001</v>
      </c>
    </row>
    <row r="36" spans="1:25" x14ac:dyDescent="0.2">
      <c r="A36" s="35">
        <v>26</v>
      </c>
      <c r="B36" s="36">
        <v>1044.7595750999999</v>
      </c>
      <c r="C36" s="36">
        <v>1105.5960510700002</v>
      </c>
      <c r="D36" s="36">
        <v>1171.7362834400001</v>
      </c>
      <c r="E36" s="36">
        <v>1186.14119667</v>
      </c>
      <c r="F36" s="36">
        <v>1183.16301058</v>
      </c>
      <c r="G36" s="36">
        <v>1168.5496672000002</v>
      </c>
      <c r="H36" s="36">
        <v>1128.0299268700001</v>
      </c>
      <c r="I36" s="36">
        <v>1054.68923602</v>
      </c>
      <c r="J36" s="36">
        <v>1012.96726758</v>
      </c>
      <c r="K36" s="36">
        <v>994.77564447999998</v>
      </c>
      <c r="L36" s="36">
        <v>986.91660065999997</v>
      </c>
      <c r="M36" s="36">
        <v>986.37267525999994</v>
      </c>
      <c r="N36" s="36">
        <v>983.95641117000002</v>
      </c>
      <c r="O36" s="36">
        <v>1010.58249805</v>
      </c>
      <c r="P36" s="36">
        <v>1036.5108217900001</v>
      </c>
      <c r="Q36" s="36">
        <v>1061.4368550700001</v>
      </c>
      <c r="R36" s="36">
        <v>1050.2255858399999</v>
      </c>
      <c r="S36" s="36">
        <v>1018.62702869</v>
      </c>
      <c r="T36" s="36">
        <v>956.55963569999994</v>
      </c>
      <c r="U36" s="36">
        <v>922.84409608999999</v>
      </c>
      <c r="V36" s="36">
        <v>917.20585656999992</v>
      </c>
      <c r="W36" s="36">
        <v>907.33792599000003</v>
      </c>
      <c r="X36" s="36">
        <v>930.72731690000001</v>
      </c>
      <c r="Y36" s="36">
        <v>959.50910961</v>
      </c>
    </row>
    <row r="37" spans="1:25" x14ac:dyDescent="0.2">
      <c r="A37" s="35">
        <v>27</v>
      </c>
      <c r="B37" s="36">
        <v>924.78758319999997</v>
      </c>
      <c r="C37" s="36">
        <v>989.34034195999993</v>
      </c>
      <c r="D37" s="36">
        <v>1046.96862397</v>
      </c>
      <c r="E37" s="36">
        <v>1064.1855919300001</v>
      </c>
      <c r="F37" s="36">
        <v>1080.67458053</v>
      </c>
      <c r="G37" s="36">
        <v>1057.87751673</v>
      </c>
      <c r="H37" s="36">
        <v>1038.4677523099999</v>
      </c>
      <c r="I37" s="36">
        <v>995.40813000999992</v>
      </c>
      <c r="J37" s="36">
        <v>946.55594974999997</v>
      </c>
      <c r="K37" s="36">
        <v>916.34088324999993</v>
      </c>
      <c r="L37" s="36">
        <v>932.04354634999993</v>
      </c>
      <c r="M37" s="36">
        <v>931.44173056</v>
      </c>
      <c r="N37" s="36">
        <v>939.95923640000001</v>
      </c>
      <c r="O37" s="36">
        <v>957.07437415999993</v>
      </c>
      <c r="P37" s="36">
        <v>1003.33522848</v>
      </c>
      <c r="Q37" s="36">
        <v>1031.5447076</v>
      </c>
      <c r="R37" s="36">
        <v>1020.67034225</v>
      </c>
      <c r="S37" s="36">
        <v>989.84890948999998</v>
      </c>
      <c r="T37" s="36">
        <v>923.11030157999994</v>
      </c>
      <c r="U37" s="36">
        <v>892.32248643000003</v>
      </c>
      <c r="V37" s="36">
        <v>891.64241447999996</v>
      </c>
      <c r="W37" s="36">
        <v>874.17147082999998</v>
      </c>
      <c r="X37" s="36">
        <v>892.58659750999993</v>
      </c>
      <c r="Y37" s="36">
        <v>910.61377293999999</v>
      </c>
    </row>
    <row r="38" spans="1:25" x14ac:dyDescent="0.2">
      <c r="A38" s="35">
        <v>28</v>
      </c>
      <c r="B38" s="36">
        <v>947.98437207999996</v>
      </c>
      <c r="C38" s="36">
        <v>1025.8635468699999</v>
      </c>
      <c r="D38" s="36">
        <v>1059.33729414</v>
      </c>
      <c r="E38" s="36">
        <v>1062.2162149200001</v>
      </c>
      <c r="F38" s="36">
        <v>1052.0050144500001</v>
      </c>
      <c r="G38" s="36">
        <v>1024.0618390300001</v>
      </c>
      <c r="H38" s="36">
        <v>1005.42684187</v>
      </c>
      <c r="I38" s="36">
        <v>975.25440360999994</v>
      </c>
      <c r="J38" s="36">
        <v>895.42771422999999</v>
      </c>
      <c r="K38" s="36">
        <v>880.16483578999998</v>
      </c>
      <c r="L38" s="36">
        <v>916.84744836999994</v>
      </c>
      <c r="M38" s="36">
        <v>949.63336385000002</v>
      </c>
      <c r="N38" s="36">
        <v>984.10784777000003</v>
      </c>
      <c r="O38" s="36">
        <v>1009.67060555</v>
      </c>
      <c r="P38" s="36">
        <v>1048.49018609</v>
      </c>
      <c r="Q38" s="36">
        <v>1073.8742263700001</v>
      </c>
      <c r="R38" s="36">
        <v>1063.2601202999999</v>
      </c>
      <c r="S38" s="36">
        <v>1030.0247198299999</v>
      </c>
      <c r="T38" s="36">
        <v>967.67579374000002</v>
      </c>
      <c r="U38" s="36">
        <v>940.47633779</v>
      </c>
      <c r="V38" s="36">
        <v>945.55661537999993</v>
      </c>
      <c r="W38" s="36">
        <v>921.71874359999993</v>
      </c>
      <c r="X38" s="36">
        <v>911.16573337</v>
      </c>
      <c r="Y38" s="36">
        <v>906.86289886999998</v>
      </c>
    </row>
    <row r="39" spans="1:25" x14ac:dyDescent="0.2">
      <c r="A39" s="35">
        <v>29</v>
      </c>
      <c r="B39" s="36">
        <v>991.19304805000002</v>
      </c>
      <c r="C39" s="36">
        <v>1069.02946589</v>
      </c>
      <c r="D39" s="36">
        <v>1115.7095363000001</v>
      </c>
      <c r="E39" s="36">
        <v>1133.97667858</v>
      </c>
      <c r="F39" s="36">
        <v>1128.0347359</v>
      </c>
      <c r="G39" s="36">
        <v>1087.73692519</v>
      </c>
      <c r="H39" s="36">
        <v>1047.80640361</v>
      </c>
      <c r="I39" s="36">
        <v>997.06749100000002</v>
      </c>
      <c r="J39" s="36">
        <v>945.7832449</v>
      </c>
      <c r="K39" s="36">
        <v>929.73960020999994</v>
      </c>
      <c r="L39" s="36">
        <v>930.45494498999994</v>
      </c>
      <c r="M39" s="36">
        <v>929.74610179000001</v>
      </c>
      <c r="N39" s="36">
        <v>936.56694832999995</v>
      </c>
      <c r="O39" s="36">
        <v>967.00440418999995</v>
      </c>
      <c r="P39" s="36">
        <v>1012.55198374</v>
      </c>
      <c r="Q39" s="36">
        <v>1035.13424992</v>
      </c>
      <c r="R39" s="36">
        <v>1025.6183572699999</v>
      </c>
      <c r="S39" s="36">
        <v>997.23530660999995</v>
      </c>
      <c r="T39" s="36">
        <v>933.2934199</v>
      </c>
      <c r="U39" s="36">
        <v>906.09976357999994</v>
      </c>
      <c r="V39" s="36">
        <v>907.26408415000003</v>
      </c>
      <c r="W39" s="36">
        <v>907.35173275</v>
      </c>
      <c r="X39" s="36">
        <v>926.97609871999998</v>
      </c>
      <c r="Y39" s="36">
        <v>921.49860279999996</v>
      </c>
    </row>
    <row r="40" spans="1:25" x14ac:dyDescent="0.2">
      <c r="A40" s="35">
        <v>30</v>
      </c>
      <c r="B40" s="36">
        <v>980.03558841999995</v>
      </c>
      <c r="C40" s="36">
        <v>1044.7646300599999</v>
      </c>
      <c r="D40" s="36">
        <v>1043.26050642</v>
      </c>
      <c r="E40" s="36">
        <v>1042.3744126000001</v>
      </c>
      <c r="F40" s="36">
        <v>1041.13446385</v>
      </c>
      <c r="G40" s="36">
        <v>1042.7078298599999</v>
      </c>
      <c r="H40" s="36">
        <v>1034.4745129600001</v>
      </c>
      <c r="I40" s="36">
        <v>993.90949270999999</v>
      </c>
      <c r="J40" s="36">
        <v>959.15766064000002</v>
      </c>
      <c r="K40" s="36">
        <v>944.75928972999998</v>
      </c>
      <c r="L40" s="36">
        <v>971.49299962999999</v>
      </c>
      <c r="M40" s="36">
        <v>997.35718494000002</v>
      </c>
      <c r="N40" s="36">
        <v>1010.84555084</v>
      </c>
      <c r="O40" s="36">
        <v>1050.2188740699999</v>
      </c>
      <c r="P40" s="36">
        <v>1097.0333206500002</v>
      </c>
      <c r="Q40" s="36">
        <v>1108.7867185500002</v>
      </c>
      <c r="R40" s="36">
        <v>1085.25234353</v>
      </c>
      <c r="S40" s="36">
        <v>1059.1811312100001</v>
      </c>
      <c r="T40" s="36">
        <v>1002.53482867</v>
      </c>
      <c r="U40" s="36">
        <v>966.93605475999993</v>
      </c>
      <c r="V40" s="36">
        <v>959.00981157000001</v>
      </c>
      <c r="W40" s="36">
        <v>967.61136945999999</v>
      </c>
      <c r="X40" s="36">
        <v>985.49519891</v>
      </c>
      <c r="Y40" s="36">
        <v>978.89766104</v>
      </c>
    </row>
    <row r="41" spans="1:25" x14ac:dyDescent="0.2">
      <c r="A41" s="35">
        <v>31</v>
      </c>
      <c r="B41" s="36">
        <v>1056.7111783400001</v>
      </c>
      <c r="C41" s="36">
        <v>1079.9364451200001</v>
      </c>
      <c r="D41" s="36">
        <v>1055.06340664</v>
      </c>
      <c r="E41" s="36">
        <v>1053.9652603500001</v>
      </c>
      <c r="F41" s="36">
        <v>1053.87315412</v>
      </c>
      <c r="G41" s="36">
        <v>1054.7397694599999</v>
      </c>
      <c r="H41" s="36">
        <v>1069.6018624800001</v>
      </c>
      <c r="I41" s="36">
        <v>1028.38637582</v>
      </c>
      <c r="J41" s="36">
        <v>971.58848050999995</v>
      </c>
      <c r="K41" s="36">
        <v>943.38664728000003</v>
      </c>
      <c r="L41" s="36">
        <v>947.50952298999994</v>
      </c>
      <c r="M41" s="36">
        <v>960.16741446999993</v>
      </c>
      <c r="N41" s="36">
        <v>990.91696173000003</v>
      </c>
      <c r="O41" s="36">
        <v>1023.9630865</v>
      </c>
      <c r="P41" s="36">
        <v>1072.0296955200001</v>
      </c>
      <c r="Q41" s="36">
        <v>1097.3305259700001</v>
      </c>
      <c r="R41" s="36">
        <v>1088.4357337500001</v>
      </c>
      <c r="S41" s="36">
        <v>1061.0274908399999</v>
      </c>
      <c r="T41" s="36">
        <v>992.09648902999993</v>
      </c>
      <c r="U41" s="36">
        <v>953.88611741</v>
      </c>
      <c r="V41" s="36">
        <v>972.78691978999996</v>
      </c>
      <c r="W41" s="36">
        <v>971.02938486999994</v>
      </c>
      <c r="X41" s="36">
        <v>1002.91368123</v>
      </c>
      <c r="Y41" s="36">
        <v>1008.80111697</v>
      </c>
    </row>
    <row r="42" spans="1:25" x14ac:dyDescent="0.2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4" spans="1:25" ht="30.75" customHeight="1" x14ac:dyDescent="0.2">
      <c r="A44" s="111" t="s">
        <v>0</v>
      </c>
      <c r="B44" s="132" t="s">
        <v>134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1239.0382030800001</v>
      </c>
      <c r="C46" s="36">
        <v>1272.53715261</v>
      </c>
      <c r="D46" s="36">
        <v>1324.2630901900002</v>
      </c>
      <c r="E46" s="36">
        <v>1334.2768001700001</v>
      </c>
      <c r="F46" s="36">
        <v>1330.8746140300002</v>
      </c>
      <c r="G46" s="36">
        <v>1308.24600865</v>
      </c>
      <c r="H46" s="36">
        <v>1280.0253610300001</v>
      </c>
      <c r="I46" s="36">
        <v>1231.4732483400001</v>
      </c>
      <c r="J46" s="36">
        <v>1189.64888361</v>
      </c>
      <c r="K46" s="36">
        <v>1165.3612395100001</v>
      </c>
      <c r="L46" s="36">
        <v>1158.3317482300001</v>
      </c>
      <c r="M46" s="36">
        <v>1163.9347128900001</v>
      </c>
      <c r="N46" s="36">
        <v>1164.58729991</v>
      </c>
      <c r="O46" s="36">
        <v>1213.10908307</v>
      </c>
      <c r="P46" s="36">
        <v>1225.4619630899999</v>
      </c>
      <c r="Q46" s="36">
        <v>1252.12662976</v>
      </c>
      <c r="R46" s="36">
        <v>1258.7746444300001</v>
      </c>
      <c r="S46" s="36">
        <v>1223.1720390800001</v>
      </c>
      <c r="T46" s="36">
        <v>1183.9513855100001</v>
      </c>
      <c r="U46" s="36">
        <v>1148.45690638</v>
      </c>
      <c r="V46" s="36">
        <v>1149.18129759</v>
      </c>
      <c r="W46" s="36">
        <v>1174.5741692700001</v>
      </c>
      <c r="X46" s="36">
        <v>1193.6507829300001</v>
      </c>
      <c r="Y46" s="36">
        <v>1205.9682731</v>
      </c>
    </row>
    <row r="47" spans="1:25" x14ac:dyDescent="0.2">
      <c r="A47" s="35">
        <v>2</v>
      </c>
      <c r="B47" s="36">
        <v>1247.5318883</v>
      </c>
      <c r="C47" s="36">
        <v>1303.1055896500002</v>
      </c>
      <c r="D47" s="36">
        <v>1296.8336796600001</v>
      </c>
      <c r="E47" s="36">
        <v>1293.6236724100002</v>
      </c>
      <c r="F47" s="36">
        <v>1293.27251234</v>
      </c>
      <c r="G47" s="36">
        <v>1304.7577427800002</v>
      </c>
      <c r="H47" s="36">
        <v>1311.8274490800002</v>
      </c>
      <c r="I47" s="36">
        <v>1268.1465454000002</v>
      </c>
      <c r="J47" s="36">
        <v>1218.12989419</v>
      </c>
      <c r="K47" s="36">
        <v>1192.33976033</v>
      </c>
      <c r="L47" s="36">
        <v>1188.9362049700001</v>
      </c>
      <c r="M47" s="36">
        <v>1193.98246058</v>
      </c>
      <c r="N47" s="36">
        <v>1204.5634222000001</v>
      </c>
      <c r="O47" s="36">
        <v>1244.9251590399999</v>
      </c>
      <c r="P47" s="36">
        <v>1256.8293588500001</v>
      </c>
      <c r="Q47" s="36">
        <v>1274.52709551</v>
      </c>
      <c r="R47" s="36">
        <v>1278.7695328700001</v>
      </c>
      <c r="S47" s="36">
        <v>1248.1851608700001</v>
      </c>
      <c r="T47" s="36">
        <v>1202.55413703</v>
      </c>
      <c r="U47" s="36">
        <v>1162.0076939800001</v>
      </c>
      <c r="V47" s="36">
        <v>1161.3237299899999</v>
      </c>
      <c r="W47" s="36">
        <v>1173.02894401</v>
      </c>
      <c r="X47" s="36">
        <v>1200.0970845100001</v>
      </c>
      <c r="Y47" s="36">
        <v>1208.3430452699999</v>
      </c>
    </row>
    <row r="48" spans="1:25" x14ac:dyDescent="0.2">
      <c r="A48" s="35">
        <v>3</v>
      </c>
      <c r="B48" s="36">
        <v>1213.46136138</v>
      </c>
      <c r="C48" s="36">
        <v>1274.2959680500001</v>
      </c>
      <c r="D48" s="36">
        <v>1301.3917848900001</v>
      </c>
      <c r="E48" s="36">
        <v>1299.10778067</v>
      </c>
      <c r="F48" s="36">
        <v>1303.10533087</v>
      </c>
      <c r="G48" s="36">
        <v>1310.4221378700001</v>
      </c>
      <c r="H48" s="36">
        <v>1298.9572999100001</v>
      </c>
      <c r="I48" s="36">
        <v>1260.7350212000001</v>
      </c>
      <c r="J48" s="36">
        <v>1209.54584297</v>
      </c>
      <c r="K48" s="36">
        <v>1187.3270295699999</v>
      </c>
      <c r="L48" s="36">
        <v>1185.47298009</v>
      </c>
      <c r="M48" s="36">
        <v>1196.02827768</v>
      </c>
      <c r="N48" s="36">
        <v>1177.56454598</v>
      </c>
      <c r="O48" s="36">
        <v>1207.5341638</v>
      </c>
      <c r="P48" s="36">
        <v>1223.7931497300001</v>
      </c>
      <c r="Q48" s="36">
        <v>1233.66740938</v>
      </c>
      <c r="R48" s="36">
        <v>1230.9020488400001</v>
      </c>
      <c r="S48" s="36">
        <v>1205.30720778</v>
      </c>
      <c r="T48" s="36">
        <v>1164.8744582500001</v>
      </c>
      <c r="U48" s="36">
        <v>1135.9972597799999</v>
      </c>
      <c r="V48" s="36">
        <v>1132.7951727300001</v>
      </c>
      <c r="W48" s="36">
        <v>1149.2173566200001</v>
      </c>
      <c r="X48" s="36">
        <v>1164.5385374300001</v>
      </c>
      <c r="Y48" s="36">
        <v>1183.80506369</v>
      </c>
    </row>
    <row r="49" spans="1:25" x14ac:dyDescent="0.2">
      <c r="A49" s="35">
        <v>4</v>
      </c>
      <c r="B49" s="36">
        <v>1166.4683294500001</v>
      </c>
      <c r="C49" s="36">
        <v>1226.98465698</v>
      </c>
      <c r="D49" s="36">
        <v>1273.6260436</v>
      </c>
      <c r="E49" s="36">
        <v>1281.5598285200001</v>
      </c>
      <c r="F49" s="36">
        <v>1291.4287298900001</v>
      </c>
      <c r="G49" s="36">
        <v>1280.6083812300001</v>
      </c>
      <c r="H49" s="36">
        <v>1246.7682979799999</v>
      </c>
      <c r="I49" s="36">
        <v>1207.2632375600001</v>
      </c>
      <c r="J49" s="36">
        <v>1170.63986849</v>
      </c>
      <c r="K49" s="36">
        <v>1162.3041918599999</v>
      </c>
      <c r="L49" s="36">
        <v>1166.0455491299999</v>
      </c>
      <c r="M49" s="36">
        <v>1170.71947142</v>
      </c>
      <c r="N49" s="36">
        <v>1174.13787858</v>
      </c>
      <c r="O49" s="36">
        <v>1223.6732358199999</v>
      </c>
      <c r="P49" s="36">
        <v>1268.3962870600001</v>
      </c>
      <c r="Q49" s="36">
        <v>1279.01078607</v>
      </c>
      <c r="R49" s="36">
        <v>1268.9914946000001</v>
      </c>
      <c r="S49" s="36">
        <v>1236.6327444999999</v>
      </c>
      <c r="T49" s="36">
        <v>1156.0430454699999</v>
      </c>
      <c r="U49" s="36">
        <v>1120.6304303100001</v>
      </c>
      <c r="V49" s="36">
        <v>1123.73409535</v>
      </c>
      <c r="W49" s="36">
        <v>1144.24682194</v>
      </c>
      <c r="X49" s="36">
        <v>1161.8267262300001</v>
      </c>
      <c r="Y49" s="36">
        <v>1168.0558721500001</v>
      </c>
    </row>
    <row r="50" spans="1:25" x14ac:dyDescent="0.2">
      <c r="A50" s="35">
        <v>5</v>
      </c>
      <c r="B50" s="36">
        <v>1197.7530832500001</v>
      </c>
      <c r="C50" s="36">
        <v>1234.6909332</v>
      </c>
      <c r="D50" s="36">
        <v>1261.94775338</v>
      </c>
      <c r="E50" s="36">
        <v>1269.1479554300001</v>
      </c>
      <c r="F50" s="36">
        <v>1301.8384601300002</v>
      </c>
      <c r="G50" s="36">
        <v>1301.0720338000001</v>
      </c>
      <c r="H50" s="36">
        <v>1282.43626154</v>
      </c>
      <c r="I50" s="36">
        <v>1237.7306530000001</v>
      </c>
      <c r="J50" s="36">
        <v>1197.94205633</v>
      </c>
      <c r="K50" s="36">
        <v>1166.3308342600001</v>
      </c>
      <c r="L50" s="36">
        <v>1160.1426977900001</v>
      </c>
      <c r="M50" s="36">
        <v>1159.0482735000001</v>
      </c>
      <c r="N50" s="36">
        <v>1175.31655828</v>
      </c>
      <c r="O50" s="36">
        <v>1222.92032715</v>
      </c>
      <c r="P50" s="36">
        <v>1246.13458289</v>
      </c>
      <c r="Q50" s="36">
        <v>1262.9867867300002</v>
      </c>
      <c r="R50" s="36">
        <v>1261.5877013200002</v>
      </c>
      <c r="S50" s="36">
        <v>1225.7961107000001</v>
      </c>
      <c r="T50" s="36">
        <v>1175.99242411</v>
      </c>
      <c r="U50" s="36">
        <v>1138.06702604</v>
      </c>
      <c r="V50" s="36">
        <v>1157.8466977200001</v>
      </c>
      <c r="W50" s="36">
        <v>1166.35172872</v>
      </c>
      <c r="X50" s="36">
        <v>1188.83700497</v>
      </c>
      <c r="Y50" s="36">
        <v>1193.95723782</v>
      </c>
    </row>
    <row r="51" spans="1:25" x14ac:dyDescent="0.2">
      <c r="A51" s="35">
        <v>6</v>
      </c>
      <c r="B51" s="36">
        <v>1246.2510300700001</v>
      </c>
      <c r="C51" s="36">
        <v>1313.3860244800001</v>
      </c>
      <c r="D51" s="36">
        <v>1324.1848487500001</v>
      </c>
      <c r="E51" s="36">
        <v>1336.5945676700001</v>
      </c>
      <c r="F51" s="36">
        <v>1341.9183131000002</v>
      </c>
      <c r="G51" s="36">
        <v>1339.3159485400001</v>
      </c>
      <c r="H51" s="36">
        <v>1344.0257306200001</v>
      </c>
      <c r="I51" s="36">
        <v>1307.7869635300001</v>
      </c>
      <c r="J51" s="36">
        <v>1232.9692454000001</v>
      </c>
      <c r="K51" s="36">
        <v>1173.2717245900001</v>
      </c>
      <c r="L51" s="36">
        <v>1142.93910708</v>
      </c>
      <c r="M51" s="36">
        <v>1142.0022352799999</v>
      </c>
      <c r="N51" s="36">
        <v>1152.98917936</v>
      </c>
      <c r="O51" s="36">
        <v>1200.8150637200001</v>
      </c>
      <c r="P51" s="36">
        <v>1216.8255434299999</v>
      </c>
      <c r="Q51" s="36">
        <v>1236.86861159</v>
      </c>
      <c r="R51" s="36">
        <v>1228.59642168</v>
      </c>
      <c r="S51" s="36">
        <v>1184.9638768100001</v>
      </c>
      <c r="T51" s="36">
        <v>1142.2071914200001</v>
      </c>
      <c r="U51" s="36">
        <v>1117.44253084</v>
      </c>
      <c r="V51" s="36">
        <v>1120.3991848600001</v>
      </c>
      <c r="W51" s="36">
        <v>1127.36523253</v>
      </c>
      <c r="X51" s="36">
        <v>1150.7319945900001</v>
      </c>
      <c r="Y51" s="36">
        <v>1172.0090902500001</v>
      </c>
    </row>
    <row r="52" spans="1:25" x14ac:dyDescent="0.2">
      <c r="A52" s="35">
        <v>7</v>
      </c>
      <c r="B52" s="36">
        <v>1204.8719536000001</v>
      </c>
      <c r="C52" s="36">
        <v>1264.8646551100001</v>
      </c>
      <c r="D52" s="36">
        <v>1297.95081796</v>
      </c>
      <c r="E52" s="36">
        <v>1308.3213907900001</v>
      </c>
      <c r="F52" s="36">
        <v>1314.4358316800001</v>
      </c>
      <c r="G52" s="36">
        <v>1315.5501934000001</v>
      </c>
      <c r="H52" s="36">
        <v>1298.70877081</v>
      </c>
      <c r="I52" s="36">
        <v>1264.7256587900001</v>
      </c>
      <c r="J52" s="36">
        <v>1209.00434032</v>
      </c>
      <c r="K52" s="36">
        <v>1170.3579637600001</v>
      </c>
      <c r="L52" s="36">
        <v>1155.8685522800001</v>
      </c>
      <c r="M52" s="36">
        <v>1160.8464835300001</v>
      </c>
      <c r="N52" s="36">
        <v>1181.3792610600001</v>
      </c>
      <c r="O52" s="36">
        <v>1217.6076146299999</v>
      </c>
      <c r="P52" s="36">
        <v>1249.0330164300001</v>
      </c>
      <c r="Q52" s="36">
        <v>1268.5859334700001</v>
      </c>
      <c r="R52" s="36">
        <v>1258.62994336</v>
      </c>
      <c r="S52" s="36">
        <v>1225.0730299300001</v>
      </c>
      <c r="T52" s="36">
        <v>1176.65648046</v>
      </c>
      <c r="U52" s="36">
        <v>1142.51714943</v>
      </c>
      <c r="V52" s="36">
        <v>1148.55434937</v>
      </c>
      <c r="W52" s="36">
        <v>1169.09902607</v>
      </c>
      <c r="X52" s="36">
        <v>1181.06412452</v>
      </c>
      <c r="Y52" s="36">
        <v>1198.3016192300001</v>
      </c>
    </row>
    <row r="53" spans="1:25" x14ac:dyDescent="0.2">
      <c r="A53" s="35">
        <v>8</v>
      </c>
      <c r="B53" s="36">
        <v>1216.8367709500001</v>
      </c>
      <c r="C53" s="36">
        <v>1275.9708903800001</v>
      </c>
      <c r="D53" s="36">
        <v>1313.52729838</v>
      </c>
      <c r="E53" s="36">
        <v>1310.1529637900001</v>
      </c>
      <c r="F53" s="36">
        <v>1309.5640958700001</v>
      </c>
      <c r="G53" s="36">
        <v>1306.35442145</v>
      </c>
      <c r="H53" s="36">
        <v>1307.8333173200001</v>
      </c>
      <c r="I53" s="36">
        <v>1289.8226972100001</v>
      </c>
      <c r="J53" s="36">
        <v>1239.25369701</v>
      </c>
      <c r="K53" s="36">
        <v>1198.40164039</v>
      </c>
      <c r="L53" s="36">
        <v>1186.43098906</v>
      </c>
      <c r="M53" s="36">
        <v>1184.4144888800001</v>
      </c>
      <c r="N53" s="36">
        <v>1188.0050901700001</v>
      </c>
      <c r="O53" s="36">
        <v>1232.2231624200001</v>
      </c>
      <c r="P53" s="36">
        <v>1244.0252190900001</v>
      </c>
      <c r="Q53" s="36">
        <v>1263.5075030800001</v>
      </c>
      <c r="R53" s="36">
        <v>1270.4937785100001</v>
      </c>
      <c r="S53" s="36">
        <v>1233.08336067</v>
      </c>
      <c r="T53" s="36">
        <v>1173.8934882000001</v>
      </c>
      <c r="U53" s="36">
        <v>1136.2389694999999</v>
      </c>
      <c r="V53" s="36">
        <v>1144.0293726300001</v>
      </c>
      <c r="W53" s="36">
        <v>1163.8824121600001</v>
      </c>
      <c r="X53" s="36">
        <v>1175.30618989</v>
      </c>
      <c r="Y53" s="36">
        <v>1191.1823607599999</v>
      </c>
    </row>
    <row r="54" spans="1:25" x14ac:dyDescent="0.2">
      <c r="A54" s="35">
        <v>9</v>
      </c>
      <c r="B54" s="36">
        <v>1185.99421734</v>
      </c>
      <c r="C54" s="36">
        <v>1237.1264727600001</v>
      </c>
      <c r="D54" s="36">
        <v>1298.0214796400001</v>
      </c>
      <c r="E54" s="36">
        <v>1302.02383439</v>
      </c>
      <c r="F54" s="36">
        <v>1307.13338423</v>
      </c>
      <c r="G54" s="36">
        <v>1295.9765234600002</v>
      </c>
      <c r="H54" s="36">
        <v>1261.8417296700002</v>
      </c>
      <c r="I54" s="36">
        <v>1232.51180907</v>
      </c>
      <c r="J54" s="36">
        <v>1189.8682487200001</v>
      </c>
      <c r="K54" s="36">
        <v>1173.95568908</v>
      </c>
      <c r="L54" s="36">
        <v>1173.6299818499999</v>
      </c>
      <c r="M54" s="36">
        <v>1183.2503905400001</v>
      </c>
      <c r="N54" s="36">
        <v>1199.1908217</v>
      </c>
      <c r="O54" s="36">
        <v>1234.6791142700001</v>
      </c>
      <c r="P54" s="36">
        <v>1239.67492896</v>
      </c>
      <c r="Q54" s="36">
        <v>1243.1050361100001</v>
      </c>
      <c r="R54" s="36">
        <v>1248.97189604</v>
      </c>
      <c r="S54" s="36">
        <v>1233.88513848</v>
      </c>
      <c r="T54" s="36">
        <v>1181.1597649600001</v>
      </c>
      <c r="U54" s="36">
        <v>1144.83425734</v>
      </c>
      <c r="V54" s="36">
        <v>1148.0441251100001</v>
      </c>
      <c r="W54" s="36">
        <v>1166.88110084</v>
      </c>
      <c r="X54" s="36">
        <v>1192.0316098200001</v>
      </c>
      <c r="Y54" s="36">
        <v>1209.24878055</v>
      </c>
    </row>
    <row r="55" spans="1:25" x14ac:dyDescent="0.2">
      <c r="A55" s="35">
        <v>10</v>
      </c>
      <c r="B55" s="36">
        <v>1217.5900531700001</v>
      </c>
      <c r="C55" s="36">
        <v>1256.79156278</v>
      </c>
      <c r="D55" s="36">
        <v>1308.74511334</v>
      </c>
      <c r="E55" s="36">
        <v>1307.3843927600001</v>
      </c>
      <c r="F55" s="36">
        <v>1311.8865375700002</v>
      </c>
      <c r="G55" s="36">
        <v>1312.9373300700001</v>
      </c>
      <c r="H55" s="36">
        <v>1288.4903317600001</v>
      </c>
      <c r="I55" s="36">
        <v>1255.2023009100001</v>
      </c>
      <c r="J55" s="36">
        <v>1219.91023073</v>
      </c>
      <c r="K55" s="36">
        <v>1179.6984866400001</v>
      </c>
      <c r="L55" s="36">
        <v>1171.5057695200001</v>
      </c>
      <c r="M55" s="36">
        <v>1182.27858846</v>
      </c>
      <c r="N55" s="36">
        <v>1186.0678223800001</v>
      </c>
      <c r="O55" s="36">
        <v>1186.4493073600001</v>
      </c>
      <c r="P55" s="36">
        <v>1231.0529619599999</v>
      </c>
      <c r="Q55" s="36">
        <v>1267.1875208900001</v>
      </c>
      <c r="R55" s="36">
        <v>1263.9143368</v>
      </c>
      <c r="S55" s="36">
        <v>1243.16146572</v>
      </c>
      <c r="T55" s="36">
        <v>1175.9719419200001</v>
      </c>
      <c r="U55" s="36">
        <v>1137.46886718</v>
      </c>
      <c r="V55" s="36">
        <v>1137.16280893</v>
      </c>
      <c r="W55" s="36">
        <v>1153.1375284400001</v>
      </c>
      <c r="X55" s="36">
        <v>1175.7243223299999</v>
      </c>
      <c r="Y55" s="36">
        <v>1207.98093668</v>
      </c>
    </row>
    <row r="56" spans="1:25" x14ac:dyDescent="0.2">
      <c r="A56" s="35">
        <v>11</v>
      </c>
      <c r="B56" s="36">
        <v>1208.8647147700001</v>
      </c>
      <c r="C56" s="36">
        <v>1251.91307179</v>
      </c>
      <c r="D56" s="36">
        <v>1280.5245682500001</v>
      </c>
      <c r="E56" s="36">
        <v>1281.74991077</v>
      </c>
      <c r="F56" s="36">
        <v>1281.8722532100001</v>
      </c>
      <c r="G56" s="36">
        <v>1294.9714910500002</v>
      </c>
      <c r="H56" s="36">
        <v>1299.72251222</v>
      </c>
      <c r="I56" s="36">
        <v>1237.7866044699999</v>
      </c>
      <c r="J56" s="36">
        <v>1186.43840565</v>
      </c>
      <c r="K56" s="36">
        <v>1161.81610845</v>
      </c>
      <c r="L56" s="36">
        <v>1156.4981235299999</v>
      </c>
      <c r="M56" s="36">
        <v>1162.1840187</v>
      </c>
      <c r="N56" s="36">
        <v>1178.62823213</v>
      </c>
      <c r="O56" s="36">
        <v>1212.55370634</v>
      </c>
      <c r="P56" s="36">
        <v>1236.9493053000001</v>
      </c>
      <c r="Q56" s="36">
        <v>1280.4409343100001</v>
      </c>
      <c r="R56" s="36">
        <v>1267.0792657300001</v>
      </c>
      <c r="S56" s="36">
        <v>1218.1731117500001</v>
      </c>
      <c r="T56" s="36">
        <v>1135.7886159899999</v>
      </c>
      <c r="U56" s="36">
        <v>1107.27002154</v>
      </c>
      <c r="V56" s="36">
        <v>1120.2422746899999</v>
      </c>
      <c r="W56" s="36">
        <v>1135.3886797100001</v>
      </c>
      <c r="X56" s="36">
        <v>1153.04067654</v>
      </c>
      <c r="Y56" s="36">
        <v>1166.11785839</v>
      </c>
    </row>
    <row r="57" spans="1:25" x14ac:dyDescent="0.2">
      <c r="A57" s="35">
        <v>12</v>
      </c>
      <c r="B57" s="36">
        <v>1218.0976119300001</v>
      </c>
      <c r="C57" s="36">
        <v>1285.23604348</v>
      </c>
      <c r="D57" s="36">
        <v>1289.9674903300001</v>
      </c>
      <c r="E57" s="36">
        <v>1287.8446970800001</v>
      </c>
      <c r="F57" s="36">
        <v>1286.0542057600001</v>
      </c>
      <c r="G57" s="36">
        <v>1290.8285545700001</v>
      </c>
      <c r="H57" s="36">
        <v>1288.71019615</v>
      </c>
      <c r="I57" s="36">
        <v>1223.2570154300001</v>
      </c>
      <c r="J57" s="36">
        <v>1168.7548911399999</v>
      </c>
      <c r="K57" s="36">
        <v>1131.2765628500001</v>
      </c>
      <c r="L57" s="36">
        <v>1131.93409161</v>
      </c>
      <c r="M57" s="36">
        <v>1138.32729814</v>
      </c>
      <c r="N57" s="36">
        <v>1143.6274145899999</v>
      </c>
      <c r="O57" s="36">
        <v>1163.7994913</v>
      </c>
      <c r="P57" s="36">
        <v>1208.9111476800001</v>
      </c>
      <c r="Q57" s="36">
        <v>1255.7431866300001</v>
      </c>
      <c r="R57" s="36">
        <v>1257.39074069</v>
      </c>
      <c r="S57" s="36">
        <v>1217.1323649600001</v>
      </c>
      <c r="T57" s="36">
        <v>1145.40058148</v>
      </c>
      <c r="U57" s="36">
        <v>1120.0455270300001</v>
      </c>
      <c r="V57" s="36">
        <v>1123.8249975200001</v>
      </c>
      <c r="W57" s="36">
        <v>1136.5408833200001</v>
      </c>
      <c r="X57" s="36">
        <v>1154.0440744</v>
      </c>
      <c r="Y57" s="36">
        <v>1170.3722082199999</v>
      </c>
    </row>
    <row r="58" spans="1:25" x14ac:dyDescent="0.2">
      <c r="A58" s="35">
        <v>13</v>
      </c>
      <c r="B58" s="36">
        <v>1286.8198957500001</v>
      </c>
      <c r="C58" s="36">
        <v>1314.8507938800001</v>
      </c>
      <c r="D58" s="36">
        <v>1290.2249093500002</v>
      </c>
      <c r="E58" s="36">
        <v>1285.5657800200001</v>
      </c>
      <c r="F58" s="36">
        <v>1286.4990290000001</v>
      </c>
      <c r="G58" s="36">
        <v>1292.6343868800002</v>
      </c>
      <c r="H58" s="36">
        <v>1301.3131832900001</v>
      </c>
      <c r="I58" s="36">
        <v>1279.9691279000001</v>
      </c>
      <c r="J58" s="36">
        <v>1208.1092783500001</v>
      </c>
      <c r="K58" s="36">
        <v>1166.76040324</v>
      </c>
      <c r="L58" s="36">
        <v>1166.4295998</v>
      </c>
      <c r="M58" s="36">
        <v>1171.6707097400001</v>
      </c>
      <c r="N58" s="36">
        <v>1189.9803644600001</v>
      </c>
      <c r="O58" s="36">
        <v>1228.50131532</v>
      </c>
      <c r="P58" s="36">
        <v>1272.3149603100001</v>
      </c>
      <c r="Q58" s="36">
        <v>1245.39089743</v>
      </c>
      <c r="R58" s="36">
        <v>1217.0733657600001</v>
      </c>
      <c r="S58" s="36">
        <v>1177.38879174</v>
      </c>
      <c r="T58" s="36">
        <v>1115.4939947600001</v>
      </c>
      <c r="U58" s="36">
        <v>1084.74070411</v>
      </c>
      <c r="V58" s="36">
        <v>1088.1521866400001</v>
      </c>
      <c r="W58" s="36">
        <v>1098.96874127</v>
      </c>
      <c r="X58" s="36">
        <v>1113.8703715300001</v>
      </c>
      <c r="Y58" s="36">
        <v>1142.0613340300001</v>
      </c>
    </row>
    <row r="59" spans="1:25" x14ac:dyDescent="0.2">
      <c r="A59" s="35">
        <v>14</v>
      </c>
      <c r="B59" s="36">
        <v>1192.9915530400001</v>
      </c>
      <c r="C59" s="36">
        <v>1232.6453894700001</v>
      </c>
      <c r="D59" s="36">
        <v>1262.1928042900001</v>
      </c>
      <c r="E59" s="36">
        <v>1278.37285804</v>
      </c>
      <c r="F59" s="36">
        <v>1279.5958099300001</v>
      </c>
      <c r="G59" s="36">
        <v>1278.3463817400002</v>
      </c>
      <c r="H59" s="36">
        <v>1286.9850980400001</v>
      </c>
      <c r="I59" s="36">
        <v>1257.4491236000001</v>
      </c>
      <c r="J59" s="36">
        <v>1183.9203238699999</v>
      </c>
      <c r="K59" s="36">
        <v>1153.2900897100001</v>
      </c>
      <c r="L59" s="36">
        <v>1130.4387885799999</v>
      </c>
      <c r="M59" s="36">
        <v>1140.1548986</v>
      </c>
      <c r="N59" s="36">
        <v>1157.63505336</v>
      </c>
      <c r="O59" s="36">
        <v>1198.3761287899999</v>
      </c>
      <c r="P59" s="36">
        <v>1239.15155544</v>
      </c>
      <c r="Q59" s="36">
        <v>1248.7786432400001</v>
      </c>
      <c r="R59" s="36">
        <v>1237.37652899</v>
      </c>
      <c r="S59" s="36">
        <v>1207.43495422</v>
      </c>
      <c r="T59" s="36">
        <v>1137.3993113500001</v>
      </c>
      <c r="U59" s="36">
        <v>1095.8565891200001</v>
      </c>
      <c r="V59" s="36">
        <v>1096.1298840100001</v>
      </c>
      <c r="W59" s="36">
        <v>1113.7268606499999</v>
      </c>
      <c r="X59" s="36">
        <v>1128.86501389</v>
      </c>
      <c r="Y59" s="36">
        <v>1143.8736908600001</v>
      </c>
    </row>
    <row r="60" spans="1:25" x14ac:dyDescent="0.2">
      <c r="A60" s="35">
        <v>15</v>
      </c>
      <c r="B60" s="36">
        <v>1245.1999162900001</v>
      </c>
      <c r="C60" s="36">
        <v>1285.5418564000001</v>
      </c>
      <c r="D60" s="36">
        <v>1281.6396440600001</v>
      </c>
      <c r="E60" s="36">
        <v>1279.0713748800001</v>
      </c>
      <c r="F60" s="36">
        <v>1284.2675844500002</v>
      </c>
      <c r="G60" s="36">
        <v>1289.6529192</v>
      </c>
      <c r="H60" s="36">
        <v>1291.9607043200001</v>
      </c>
      <c r="I60" s="36">
        <v>1233.9971428700001</v>
      </c>
      <c r="J60" s="36">
        <v>1176.69679157</v>
      </c>
      <c r="K60" s="36">
        <v>1145.6061791100001</v>
      </c>
      <c r="L60" s="36">
        <v>1134.8867548600001</v>
      </c>
      <c r="M60" s="36">
        <v>1149.08306722</v>
      </c>
      <c r="N60" s="36">
        <v>1159.8925145400001</v>
      </c>
      <c r="O60" s="36">
        <v>1190.94353082</v>
      </c>
      <c r="P60" s="36">
        <v>1236.1442793799999</v>
      </c>
      <c r="Q60" s="36">
        <v>1255.1809880999999</v>
      </c>
      <c r="R60" s="36">
        <v>1239.2079864699999</v>
      </c>
      <c r="S60" s="36">
        <v>1193.9603331200001</v>
      </c>
      <c r="T60" s="36">
        <v>1099.91610702</v>
      </c>
      <c r="U60" s="36">
        <v>1062.3188304400001</v>
      </c>
      <c r="V60" s="36">
        <v>1061.97703396</v>
      </c>
      <c r="W60" s="36">
        <v>1067.66834494</v>
      </c>
      <c r="X60" s="36">
        <v>1065.09980533</v>
      </c>
      <c r="Y60" s="36">
        <v>1074.9500378100001</v>
      </c>
    </row>
    <row r="61" spans="1:25" x14ac:dyDescent="0.2">
      <c r="A61" s="35">
        <v>16</v>
      </c>
      <c r="B61" s="36">
        <v>1153.4921120500001</v>
      </c>
      <c r="C61" s="36">
        <v>1245.2248282200001</v>
      </c>
      <c r="D61" s="36">
        <v>1281.0643945000002</v>
      </c>
      <c r="E61" s="36">
        <v>1282.9627862500001</v>
      </c>
      <c r="F61" s="36">
        <v>1275.46817878</v>
      </c>
      <c r="G61" s="36">
        <v>1282.1370618000001</v>
      </c>
      <c r="H61" s="36">
        <v>1307.3428913400001</v>
      </c>
      <c r="I61" s="36">
        <v>1252.7595345300001</v>
      </c>
      <c r="J61" s="36">
        <v>1208.0716252500001</v>
      </c>
      <c r="K61" s="36">
        <v>1188.0515400700001</v>
      </c>
      <c r="L61" s="36">
        <v>1183.33394602</v>
      </c>
      <c r="M61" s="36">
        <v>1176.00997863</v>
      </c>
      <c r="N61" s="36">
        <v>1173.3625032800001</v>
      </c>
      <c r="O61" s="36">
        <v>1202.73205674</v>
      </c>
      <c r="P61" s="36">
        <v>1241.8571308</v>
      </c>
      <c r="Q61" s="36">
        <v>1247.8034868100001</v>
      </c>
      <c r="R61" s="36">
        <v>1237.0725891300001</v>
      </c>
      <c r="S61" s="36">
        <v>1227.81392893</v>
      </c>
      <c r="T61" s="36">
        <v>1160.7408390099999</v>
      </c>
      <c r="U61" s="36">
        <v>1126.5551998200001</v>
      </c>
      <c r="V61" s="36">
        <v>1132.55811814</v>
      </c>
      <c r="W61" s="36">
        <v>1148.8803465799999</v>
      </c>
      <c r="X61" s="36">
        <v>1164.9201427400001</v>
      </c>
      <c r="Y61" s="36">
        <v>1168.15693184</v>
      </c>
    </row>
    <row r="62" spans="1:25" x14ac:dyDescent="0.2">
      <c r="A62" s="35">
        <v>17</v>
      </c>
      <c r="B62" s="36">
        <v>1275.4179613000001</v>
      </c>
      <c r="C62" s="36">
        <v>1305.2145704000002</v>
      </c>
      <c r="D62" s="36">
        <v>1288.3329221700001</v>
      </c>
      <c r="E62" s="36">
        <v>1282.9371809600002</v>
      </c>
      <c r="F62" s="36">
        <v>1286.1071909300001</v>
      </c>
      <c r="G62" s="36">
        <v>1294.9813657700001</v>
      </c>
      <c r="H62" s="36">
        <v>1308.5770154900001</v>
      </c>
      <c r="I62" s="36">
        <v>1272.1542513700001</v>
      </c>
      <c r="J62" s="36">
        <v>1231.0605496800001</v>
      </c>
      <c r="K62" s="36">
        <v>1221.31599643</v>
      </c>
      <c r="L62" s="36">
        <v>1216.2673354400001</v>
      </c>
      <c r="M62" s="36">
        <v>1218.4190434700001</v>
      </c>
      <c r="N62" s="36">
        <v>1221.8016388000001</v>
      </c>
      <c r="O62" s="36">
        <v>1240.309017</v>
      </c>
      <c r="P62" s="36">
        <v>1281.8652067300002</v>
      </c>
      <c r="Q62" s="36">
        <v>1313.1024006600001</v>
      </c>
      <c r="R62" s="36">
        <v>1293.08624919</v>
      </c>
      <c r="S62" s="36">
        <v>1268.4857248800001</v>
      </c>
      <c r="T62" s="36">
        <v>1210.1000108200001</v>
      </c>
      <c r="U62" s="36">
        <v>1178.6099839600001</v>
      </c>
      <c r="V62" s="36">
        <v>1173.6160399800001</v>
      </c>
      <c r="W62" s="36">
        <v>1182.9913019600001</v>
      </c>
      <c r="X62" s="36">
        <v>1197.1793153600001</v>
      </c>
      <c r="Y62" s="36">
        <v>1204.58680039</v>
      </c>
    </row>
    <row r="63" spans="1:25" x14ac:dyDescent="0.2">
      <c r="A63" s="35">
        <v>18</v>
      </c>
      <c r="B63" s="36">
        <v>1222.22984698</v>
      </c>
      <c r="C63" s="36">
        <v>1296.0468354900001</v>
      </c>
      <c r="D63" s="36">
        <v>1366.1747976000001</v>
      </c>
      <c r="E63" s="36">
        <v>1369.4480595700002</v>
      </c>
      <c r="F63" s="36">
        <v>1374.4212503600002</v>
      </c>
      <c r="G63" s="36">
        <v>1370.4259141</v>
      </c>
      <c r="H63" s="36">
        <v>1327.07293514</v>
      </c>
      <c r="I63" s="36">
        <v>1259.7829646800001</v>
      </c>
      <c r="J63" s="36">
        <v>1217.66292845</v>
      </c>
      <c r="K63" s="36">
        <v>1191.94214089</v>
      </c>
      <c r="L63" s="36">
        <v>1191.6607460100001</v>
      </c>
      <c r="M63" s="36">
        <v>1198.57833323</v>
      </c>
      <c r="N63" s="36">
        <v>1205.7249684200001</v>
      </c>
      <c r="O63" s="36">
        <v>1221.8566674599999</v>
      </c>
      <c r="P63" s="36">
        <v>1263.3593110400002</v>
      </c>
      <c r="Q63" s="36">
        <v>1293.25758475</v>
      </c>
      <c r="R63" s="36">
        <v>1278.3912080600001</v>
      </c>
      <c r="S63" s="36">
        <v>1263.49523546</v>
      </c>
      <c r="T63" s="36">
        <v>1187.95820897</v>
      </c>
      <c r="U63" s="36">
        <v>1158.2562257</v>
      </c>
      <c r="V63" s="36">
        <v>1164.3238505700001</v>
      </c>
      <c r="W63" s="36">
        <v>1171.4985300000001</v>
      </c>
      <c r="X63" s="36">
        <v>1177.8132915000001</v>
      </c>
      <c r="Y63" s="36">
        <v>1189.0091582499999</v>
      </c>
    </row>
    <row r="64" spans="1:25" x14ac:dyDescent="0.2">
      <c r="A64" s="35">
        <v>19</v>
      </c>
      <c r="B64" s="36">
        <v>1179.0831561</v>
      </c>
      <c r="C64" s="36">
        <v>1245.1102171300001</v>
      </c>
      <c r="D64" s="36">
        <v>1319.7023973300002</v>
      </c>
      <c r="E64" s="36">
        <v>1323.03334741</v>
      </c>
      <c r="F64" s="36">
        <v>1344.8401309100002</v>
      </c>
      <c r="G64" s="36">
        <v>1325.8471518000001</v>
      </c>
      <c r="H64" s="36">
        <v>1268.08858302</v>
      </c>
      <c r="I64" s="36">
        <v>1215.8947422900001</v>
      </c>
      <c r="J64" s="36">
        <v>1169.45357547</v>
      </c>
      <c r="K64" s="36">
        <v>1145.6354417800001</v>
      </c>
      <c r="L64" s="36">
        <v>1138.7456128399999</v>
      </c>
      <c r="M64" s="36">
        <v>1145.7883488699999</v>
      </c>
      <c r="N64" s="36">
        <v>1163.81370752</v>
      </c>
      <c r="O64" s="36">
        <v>1168.67063444</v>
      </c>
      <c r="P64" s="36">
        <v>1208.94810822</v>
      </c>
      <c r="Q64" s="36">
        <v>1244.42363722</v>
      </c>
      <c r="R64" s="36">
        <v>1250.7465447500001</v>
      </c>
      <c r="S64" s="36">
        <v>1240.7298507099999</v>
      </c>
      <c r="T64" s="36">
        <v>1170.17778808</v>
      </c>
      <c r="U64" s="36">
        <v>1130.0790464900001</v>
      </c>
      <c r="V64" s="36">
        <v>1124.4065818199999</v>
      </c>
      <c r="W64" s="36">
        <v>1129.2501025000001</v>
      </c>
      <c r="X64" s="36">
        <v>1153.0871474</v>
      </c>
      <c r="Y64" s="36">
        <v>1166.05442924</v>
      </c>
    </row>
    <row r="65" spans="1:25" x14ac:dyDescent="0.2">
      <c r="A65" s="35">
        <v>20</v>
      </c>
      <c r="B65" s="36">
        <v>1186.79129134</v>
      </c>
      <c r="C65" s="36">
        <v>1256.89711257</v>
      </c>
      <c r="D65" s="36">
        <v>1325.02521684</v>
      </c>
      <c r="E65" s="36">
        <v>1332.60329458</v>
      </c>
      <c r="F65" s="36">
        <v>1350.75960031</v>
      </c>
      <c r="G65" s="36">
        <v>1338.2160582700001</v>
      </c>
      <c r="H65" s="36">
        <v>1322.8435156200001</v>
      </c>
      <c r="I65" s="36">
        <v>1288.4945696100001</v>
      </c>
      <c r="J65" s="36">
        <v>1203.9026836099999</v>
      </c>
      <c r="K65" s="36">
        <v>1163.4694949500001</v>
      </c>
      <c r="L65" s="36">
        <v>1157.1137698300001</v>
      </c>
      <c r="M65" s="36">
        <v>1166.12943619</v>
      </c>
      <c r="N65" s="36">
        <v>1185.4461501800001</v>
      </c>
      <c r="O65" s="36">
        <v>1199.01153774</v>
      </c>
      <c r="P65" s="36">
        <v>1234.54452664</v>
      </c>
      <c r="Q65" s="36">
        <v>1263.5321384800002</v>
      </c>
      <c r="R65" s="36">
        <v>1263.3229781900002</v>
      </c>
      <c r="S65" s="36">
        <v>1238.22271836</v>
      </c>
      <c r="T65" s="36">
        <v>1174.6648591000001</v>
      </c>
      <c r="U65" s="36">
        <v>1134.6190726300001</v>
      </c>
      <c r="V65" s="36">
        <v>1122.5580370600001</v>
      </c>
      <c r="W65" s="36">
        <v>1124.7583103900001</v>
      </c>
      <c r="X65" s="36">
        <v>1146.01380554</v>
      </c>
      <c r="Y65" s="36">
        <v>1176.9415322</v>
      </c>
    </row>
    <row r="66" spans="1:25" x14ac:dyDescent="0.2">
      <c r="A66" s="35">
        <v>21</v>
      </c>
      <c r="B66" s="36">
        <v>1249.4566981600001</v>
      </c>
      <c r="C66" s="36">
        <v>1309.4065146</v>
      </c>
      <c r="D66" s="36">
        <v>1373.0533807200002</v>
      </c>
      <c r="E66" s="36">
        <v>1373.90834268</v>
      </c>
      <c r="F66" s="36">
        <v>1374.13345286</v>
      </c>
      <c r="G66" s="36">
        <v>1377.6312544700002</v>
      </c>
      <c r="H66" s="36">
        <v>1351.4675386500001</v>
      </c>
      <c r="I66" s="36">
        <v>1285.13906595</v>
      </c>
      <c r="J66" s="36">
        <v>1242.6146007899999</v>
      </c>
      <c r="K66" s="36">
        <v>1189.24170359</v>
      </c>
      <c r="L66" s="36">
        <v>1163.3805340900001</v>
      </c>
      <c r="M66" s="36">
        <v>1166.1382183800001</v>
      </c>
      <c r="N66" s="36">
        <v>1181.0555539500001</v>
      </c>
      <c r="O66" s="36">
        <v>1191.6893170200001</v>
      </c>
      <c r="P66" s="36">
        <v>1231.9829337000001</v>
      </c>
      <c r="Q66" s="36">
        <v>1255.70922905</v>
      </c>
      <c r="R66" s="36">
        <v>1231.2709939599999</v>
      </c>
      <c r="S66" s="36">
        <v>1223.33127236</v>
      </c>
      <c r="T66" s="36">
        <v>1174.3796628600001</v>
      </c>
      <c r="U66" s="36">
        <v>1127.6788904499999</v>
      </c>
      <c r="V66" s="36">
        <v>1139.40493709</v>
      </c>
      <c r="W66" s="36">
        <v>1152.2056022700001</v>
      </c>
      <c r="X66" s="36">
        <v>1174.4167053200001</v>
      </c>
      <c r="Y66" s="36">
        <v>1203.0326603400001</v>
      </c>
    </row>
    <row r="67" spans="1:25" x14ac:dyDescent="0.2">
      <c r="A67" s="35">
        <v>22</v>
      </c>
      <c r="B67" s="36">
        <v>1203.8982626900001</v>
      </c>
      <c r="C67" s="36">
        <v>1249.08288416</v>
      </c>
      <c r="D67" s="36">
        <v>1305.3825049300001</v>
      </c>
      <c r="E67" s="36">
        <v>1307.3747118000001</v>
      </c>
      <c r="F67" s="36">
        <v>1305.06523296</v>
      </c>
      <c r="G67" s="36">
        <v>1277.65290968</v>
      </c>
      <c r="H67" s="36">
        <v>1257.1474841100001</v>
      </c>
      <c r="I67" s="36">
        <v>1201.7785717700001</v>
      </c>
      <c r="J67" s="36">
        <v>1166.2808772200001</v>
      </c>
      <c r="K67" s="36">
        <v>1166.7021011300001</v>
      </c>
      <c r="L67" s="36">
        <v>1177.8701620300001</v>
      </c>
      <c r="M67" s="36">
        <v>1171.37607544</v>
      </c>
      <c r="N67" s="36">
        <v>1183.00533008</v>
      </c>
      <c r="O67" s="36">
        <v>1233.4316405</v>
      </c>
      <c r="P67" s="36">
        <v>1293.07525306</v>
      </c>
      <c r="Q67" s="36">
        <v>1307.3651520800001</v>
      </c>
      <c r="R67" s="36">
        <v>1302.8261392300001</v>
      </c>
      <c r="S67" s="36">
        <v>1273.6735249000001</v>
      </c>
      <c r="T67" s="36">
        <v>1199.41198549</v>
      </c>
      <c r="U67" s="36">
        <v>1160.2777485700001</v>
      </c>
      <c r="V67" s="36">
        <v>1136.92973353</v>
      </c>
      <c r="W67" s="36">
        <v>1138.08358722</v>
      </c>
      <c r="X67" s="36">
        <v>1156.27562687</v>
      </c>
      <c r="Y67" s="36">
        <v>1173.4584367800001</v>
      </c>
    </row>
    <row r="68" spans="1:25" x14ac:dyDescent="0.2">
      <c r="A68" s="35">
        <v>23</v>
      </c>
      <c r="B68" s="36">
        <v>1178.7171018500001</v>
      </c>
      <c r="C68" s="36">
        <v>1239.02049706</v>
      </c>
      <c r="D68" s="36">
        <v>1289.7044101800002</v>
      </c>
      <c r="E68" s="36">
        <v>1296.6117317000001</v>
      </c>
      <c r="F68" s="36">
        <v>1289.6911539500002</v>
      </c>
      <c r="G68" s="36">
        <v>1269.75984922</v>
      </c>
      <c r="H68" s="36">
        <v>1250.0635662500001</v>
      </c>
      <c r="I68" s="36">
        <v>1190.3734614</v>
      </c>
      <c r="J68" s="36">
        <v>1144.26589068</v>
      </c>
      <c r="K68" s="36">
        <v>1121.09317801</v>
      </c>
      <c r="L68" s="36">
        <v>1159.6390326200001</v>
      </c>
      <c r="M68" s="36">
        <v>1172.47640544</v>
      </c>
      <c r="N68" s="36">
        <v>1213.42262919</v>
      </c>
      <c r="O68" s="36">
        <v>1245.1566431200001</v>
      </c>
      <c r="P68" s="36">
        <v>1269.7776526600001</v>
      </c>
      <c r="Q68" s="36">
        <v>1286.9702030400001</v>
      </c>
      <c r="R68" s="36">
        <v>1277.4621799500001</v>
      </c>
      <c r="S68" s="36">
        <v>1242.59533979</v>
      </c>
      <c r="T68" s="36">
        <v>1165.8290860300001</v>
      </c>
      <c r="U68" s="36">
        <v>1120.2334428199999</v>
      </c>
      <c r="V68" s="36">
        <v>1133.89926799</v>
      </c>
      <c r="W68" s="36">
        <v>1118.27480977</v>
      </c>
      <c r="X68" s="36">
        <v>1132.4287632200001</v>
      </c>
      <c r="Y68" s="36">
        <v>1151.45487888</v>
      </c>
    </row>
    <row r="69" spans="1:25" x14ac:dyDescent="0.2">
      <c r="A69" s="35">
        <v>24</v>
      </c>
      <c r="B69" s="36">
        <v>1190.94140705</v>
      </c>
      <c r="C69" s="36">
        <v>1240.3242922100001</v>
      </c>
      <c r="D69" s="36">
        <v>1294.0800405700002</v>
      </c>
      <c r="E69" s="36">
        <v>1303.5760923</v>
      </c>
      <c r="F69" s="36">
        <v>1300.3351956600002</v>
      </c>
      <c r="G69" s="36">
        <v>1277.3690797500001</v>
      </c>
      <c r="H69" s="36">
        <v>1253.2187004500001</v>
      </c>
      <c r="I69" s="36">
        <v>1203.88165125</v>
      </c>
      <c r="J69" s="36">
        <v>1154.19142354</v>
      </c>
      <c r="K69" s="36">
        <v>1127.7728435399999</v>
      </c>
      <c r="L69" s="36">
        <v>1152.6976447900001</v>
      </c>
      <c r="M69" s="36">
        <v>1143.5280310400001</v>
      </c>
      <c r="N69" s="36">
        <v>1162.4171294800001</v>
      </c>
      <c r="O69" s="36">
        <v>1202.32515743</v>
      </c>
      <c r="P69" s="36">
        <v>1240.4963168300001</v>
      </c>
      <c r="Q69" s="36">
        <v>1262.7889645600001</v>
      </c>
      <c r="R69" s="36">
        <v>1251.9286299099999</v>
      </c>
      <c r="S69" s="36">
        <v>1208.6990693</v>
      </c>
      <c r="T69" s="36">
        <v>1130.39908182</v>
      </c>
      <c r="U69" s="36">
        <v>1089.8382568</v>
      </c>
      <c r="V69" s="36">
        <v>1099.54734489</v>
      </c>
      <c r="W69" s="36">
        <v>1089.3150279900001</v>
      </c>
      <c r="X69" s="36">
        <v>1096.5290864799999</v>
      </c>
      <c r="Y69" s="36">
        <v>1110.9492186</v>
      </c>
    </row>
    <row r="70" spans="1:25" x14ac:dyDescent="0.2">
      <c r="A70" s="35">
        <v>25</v>
      </c>
      <c r="B70" s="36">
        <v>1166.1226850099999</v>
      </c>
      <c r="C70" s="36">
        <v>1210.09947846</v>
      </c>
      <c r="D70" s="36">
        <v>1271.90200671</v>
      </c>
      <c r="E70" s="36">
        <v>1282.80740051</v>
      </c>
      <c r="F70" s="36">
        <v>1285.3029924300001</v>
      </c>
      <c r="G70" s="36">
        <v>1265.7315891600001</v>
      </c>
      <c r="H70" s="36">
        <v>1225.9889760900001</v>
      </c>
      <c r="I70" s="36">
        <v>1164.62326054</v>
      </c>
      <c r="J70" s="36">
        <v>1122.99653588</v>
      </c>
      <c r="K70" s="36">
        <v>1115.3527625500001</v>
      </c>
      <c r="L70" s="36">
        <v>1134.8811487400001</v>
      </c>
      <c r="M70" s="36">
        <v>1134.2761965500001</v>
      </c>
      <c r="N70" s="36">
        <v>1154.1473796600001</v>
      </c>
      <c r="O70" s="36">
        <v>1188.20881437</v>
      </c>
      <c r="P70" s="36">
        <v>1235.06570057</v>
      </c>
      <c r="Q70" s="36">
        <v>1262.6915574700001</v>
      </c>
      <c r="R70" s="36">
        <v>1253.5753841800001</v>
      </c>
      <c r="S70" s="36">
        <v>1211.9757956000001</v>
      </c>
      <c r="T70" s="36">
        <v>1134.59128252</v>
      </c>
      <c r="U70" s="36">
        <v>1093.64756253</v>
      </c>
      <c r="V70" s="36">
        <v>1095.4628333600001</v>
      </c>
      <c r="W70" s="36">
        <v>1084.8546307900001</v>
      </c>
      <c r="X70" s="36">
        <v>1107.69497073</v>
      </c>
      <c r="Y70" s="36">
        <v>1136.7133999</v>
      </c>
    </row>
    <row r="71" spans="1:25" x14ac:dyDescent="0.2">
      <c r="A71" s="35">
        <v>26</v>
      </c>
      <c r="B71" s="36">
        <v>1215.2595751000001</v>
      </c>
      <c r="C71" s="36">
        <v>1276.0960510700002</v>
      </c>
      <c r="D71" s="36">
        <v>1342.2362834400001</v>
      </c>
      <c r="E71" s="36">
        <v>1356.64119667</v>
      </c>
      <c r="F71" s="36">
        <v>1353.66301058</v>
      </c>
      <c r="G71" s="36">
        <v>1339.0496672000002</v>
      </c>
      <c r="H71" s="36">
        <v>1298.5299268700001</v>
      </c>
      <c r="I71" s="36">
        <v>1225.18923602</v>
      </c>
      <c r="J71" s="36">
        <v>1183.46726758</v>
      </c>
      <c r="K71" s="36">
        <v>1165.27564448</v>
      </c>
      <c r="L71" s="36">
        <v>1157.4166006600001</v>
      </c>
      <c r="M71" s="36">
        <v>1156.8726752600001</v>
      </c>
      <c r="N71" s="36">
        <v>1154.4564111700001</v>
      </c>
      <c r="O71" s="36">
        <v>1181.0824980500001</v>
      </c>
      <c r="P71" s="36">
        <v>1207.0108217900001</v>
      </c>
      <c r="Q71" s="36">
        <v>1231.9368550700001</v>
      </c>
      <c r="R71" s="36">
        <v>1220.7255858400001</v>
      </c>
      <c r="S71" s="36">
        <v>1189.1270286900001</v>
      </c>
      <c r="T71" s="36">
        <v>1127.0596356999999</v>
      </c>
      <c r="U71" s="36">
        <v>1093.34409609</v>
      </c>
      <c r="V71" s="36">
        <v>1087.7058565699999</v>
      </c>
      <c r="W71" s="36">
        <v>1077.83792599</v>
      </c>
      <c r="X71" s="36">
        <v>1101.2273169</v>
      </c>
      <c r="Y71" s="36">
        <v>1130.00910961</v>
      </c>
    </row>
    <row r="72" spans="1:25" x14ac:dyDescent="0.2">
      <c r="A72" s="35">
        <v>27</v>
      </c>
      <c r="B72" s="36">
        <v>1095.2875832</v>
      </c>
      <c r="C72" s="36">
        <v>1159.8403419599999</v>
      </c>
      <c r="D72" s="36">
        <v>1217.46862397</v>
      </c>
      <c r="E72" s="36">
        <v>1234.6855919300001</v>
      </c>
      <c r="F72" s="36">
        <v>1251.17458053</v>
      </c>
      <c r="G72" s="36">
        <v>1228.37751673</v>
      </c>
      <c r="H72" s="36">
        <v>1208.9677523099999</v>
      </c>
      <c r="I72" s="36">
        <v>1165.9081300099999</v>
      </c>
      <c r="J72" s="36">
        <v>1117.0559497500001</v>
      </c>
      <c r="K72" s="36">
        <v>1086.8408832499999</v>
      </c>
      <c r="L72" s="36">
        <v>1102.54354635</v>
      </c>
      <c r="M72" s="36">
        <v>1101.94173056</v>
      </c>
      <c r="N72" s="36">
        <v>1110.4592364</v>
      </c>
      <c r="O72" s="36">
        <v>1127.5743741599999</v>
      </c>
      <c r="P72" s="36">
        <v>1173.8352284800001</v>
      </c>
      <c r="Q72" s="36">
        <v>1202.0447076</v>
      </c>
      <c r="R72" s="36">
        <v>1191.17034225</v>
      </c>
      <c r="S72" s="36">
        <v>1160.3489094900001</v>
      </c>
      <c r="T72" s="36">
        <v>1093.6103015799999</v>
      </c>
      <c r="U72" s="36">
        <v>1062.82248643</v>
      </c>
      <c r="V72" s="36">
        <v>1062.1424144800001</v>
      </c>
      <c r="W72" s="36">
        <v>1044.6714708300001</v>
      </c>
      <c r="X72" s="36">
        <v>1063.08659751</v>
      </c>
      <c r="Y72" s="36">
        <v>1081.11377294</v>
      </c>
    </row>
    <row r="73" spans="1:25" x14ac:dyDescent="0.2">
      <c r="A73" s="35">
        <v>28</v>
      </c>
      <c r="B73" s="36">
        <v>1118.48437208</v>
      </c>
      <c r="C73" s="36">
        <v>1196.3635468699999</v>
      </c>
      <c r="D73" s="36">
        <v>1229.83729414</v>
      </c>
      <c r="E73" s="36">
        <v>1232.7162149200001</v>
      </c>
      <c r="F73" s="36">
        <v>1222.5050144500001</v>
      </c>
      <c r="G73" s="36">
        <v>1194.5618390300001</v>
      </c>
      <c r="H73" s="36">
        <v>1175.9268418700001</v>
      </c>
      <c r="I73" s="36">
        <v>1145.7544036100001</v>
      </c>
      <c r="J73" s="36">
        <v>1065.92771423</v>
      </c>
      <c r="K73" s="36">
        <v>1050.6648357899999</v>
      </c>
      <c r="L73" s="36">
        <v>1087.3474483699999</v>
      </c>
      <c r="M73" s="36">
        <v>1120.13336385</v>
      </c>
      <c r="N73" s="36">
        <v>1154.60784777</v>
      </c>
      <c r="O73" s="36">
        <v>1180.1706055500001</v>
      </c>
      <c r="P73" s="36">
        <v>1218.99018609</v>
      </c>
      <c r="Q73" s="36">
        <v>1244.3742263700001</v>
      </c>
      <c r="R73" s="36">
        <v>1233.7601202999999</v>
      </c>
      <c r="S73" s="36">
        <v>1200.5247198300001</v>
      </c>
      <c r="T73" s="36">
        <v>1138.17579374</v>
      </c>
      <c r="U73" s="36">
        <v>1110.9763377900001</v>
      </c>
      <c r="V73" s="36">
        <v>1116.05661538</v>
      </c>
      <c r="W73" s="36">
        <v>1092.2187435999999</v>
      </c>
      <c r="X73" s="36">
        <v>1081.66573337</v>
      </c>
      <c r="Y73" s="36">
        <v>1077.36289887</v>
      </c>
    </row>
    <row r="74" spans="1:25" x14ac:dyDescent="0.2">
      <c r="A74" s="35">
        <v>29</v>
      </c>
      <c r="B74" s="36">
        <v>1161.69304805</v>
      </c>
      <c r="C74" s="36">
        <v>1239.52946589</v>
      </c>
      <c r="D74" s="36">
        <v>1286.2095363000001</v>
      </c>
      <c r="E74" s="36">
        <v>1304.47667858</v>
      </c>
      <c r="F74" s="36">
        <v>1298.5347359</v>
      </c>
      <c r="G74" s="36">
        <v>1258.23692519</v>
      </c>
      <c r="H74" s="36">
        <v>1218.30640361</v>
      </c>
      <c r="I74" s="36">
        <v>1167.567491</v>
      </c>
      <c r="J74" s="36">
        <v>1116.2832449</v>
      </c>
      <c r="K74" s="36">
        <v>1100.2396002099999</v>
      </c>
      <c r="L74" s="36">
        <v>1100.9549449900001</v>
      </c>
      <c r="M74" s="36">
        <v>1100.24610179</v>
      </c>
      <c r="N74" s="36">
        <v>1107.0669483300001</v>
      </c>
      <c r="O74" s="36">
        <v>1137.5044041900001</v>
      </c>
      <c r="P74" s="36">
        <v>1183.05198374</v>
      </c>
      <c r="Q74" s="36">
        <v>1205.63424992</v>
      </c>
      <c r="R74" s="36">
        <v>1196.1183572699999</v>
      </c>
      <c r="S74" s="36">
        <v>1167.73530661</v>
      </c>
      <c r="T74" s="36">
        <v>1103.7934199000001</v>
      </c>
      <c r="U74" s="36">
        <v>1076.5997635799999</v>
      </c>
      <c r="V74" s="36">
        <v>1077.7640841500001</v>
      </c>
      <c r="W74" s="36">
        <v>1077.8517327500001</v>
      </c>
      <c r="X74" s="36">
        <v>1097.47609872</v>
      </c>
      <c r="Y74" s="36">
        <v>1091.9986028000001</v>
      </c>
    </row>
    <row r="75" spans="1:25" x14ac:dyDescent="0.2">
      <c r="A75" s="35">
        <v>30</v>
      </c>
      <c r="B75" s="36">
        <v>1150.5355884200001</v>
      </c>
      <c r="C75" s="36">
        <v>1215.2646300599999</v>
      </c>
      <c r="D75" s="36">
        <v>1213.76050642</v>
      </c>
      <c r="E75" s="36">
        <v>1212.8744126000001</v>
      </c>
      <c r="F75" s="36">
        <v>1211.63446385</v>
      </c>
      <c r="G75" s="36">
        <v>1213.2078298599999</v>
      </c>
      <c r="H75" s="36">
        <v>1204.9745129600001</v>
      </c>
      <c r="I75" s="36">
        <v>1164.40949271</v>
      </c>
      <c r="J75" s="36">
        <v>1129.6576606400001</v>
      </c>
      <c r="K75" s="36">
        <v>1115.2592897300001</v>
      </c>
      <c r="L75" s="36">
        <v>1141.99299963</v>
      </c>
      <c r="M75" s="36">
        <v>1167.85718494</v>
      </c>
      <c r="N75" s="36">
        <v>1181.34555084</v>
      </c>
      <c r="O75" s="36">
        <v>1220.7188740700001</v>
      </c>
      <c r="P75" s="36">
        <v>1267.5333206500002</v>
      </c>
      <c r="Q75" s="36">
        <v>1279.2867185500002</v>
      </c>
      <c r="R75" s="36">
        <v>1255.75234353</v>
      </c>
      <c r="S75" s="36">
        <v>1229.6811312100001</v>
      </c>
      <c r="T75" s="36">
        <v>1173.03482867</v>
      </c>
      <c r="U75" s="36">
        <v>1137.4360547599999</v>
      </c>
      <c r="V75" s="36">
        <v>1129.50981157</v>
      </c>
      <c r="W75" s="36">
        <v>1138.1113694600001</v>
      </c>
      <c r="X75" s="36">
        <v>1155.99519891</v>
      </c>
      <c r="Y75" s="36">
        <v>1149.39766104</v>
      </c>
    </row>
    <row r="76" spans="1:25" x14ac:dyDescent="0.2">
      <c r="A76" s="35">
        <v>31</v>
      </c>
      <c r="B76" s="36">
        <v>1227.2111783400001</v>
      </c>
      <c r="C76" s="36">
        <v>1250.4364451200001</v>
      </c>
      <c r="D76" s="36">
        <v>1225.56340664</v>
      </c>
      <c r="E76" s="36">
        <v>1224.4652603500001</v>
      </c>
      <c r="F76" s="36">
        <v>1224.37315412</v>
      </c>
      <c r="G76" s="36">
        <v>1225.2397694599999</v>
      </c>
      <c r="H76" s="36">
        <v>1240.1018624800001</v>
      </c>
      <c r="I76" s="36">
        <v>1198.88637582</v>
      </c>
      <c r="J76" s="36">
        <v>1142.08848051</v>
      </c>
      <c r="K76" s="36">
        <v>1113.88664728</v>
      </c>
      <c r="L76" s="36">
        <v>1118.0095229900001</v>
      </c>
      <c r="M76" s="36">
        <v>1130.66741447</v>
      </c>
      <c r="N76" s="36">
        <v>1161.4169617300001</v>
      </c>
      <c r="O76" s="36">
        <v>1194.4630865000001</v>
      </c>
      <c r="P76" s="36">
        <v>1242.5296955200001</v>
      </c>
      <c r="Q76" s="36">
        <v>1267.8305259700001</v>
      </c>
      <c r="R76" s="36">
        <v>1258.9357337500001</v>
      </c>
      <c r="S76" s="36">
        <v>1231.5274908399999</v>
      </c>
      <c r="T76" s="36">
        <v>1162.5964890299999</v>
      </c>
      <c r="U76" s="36">
        <v>1124.38611741</v>
      </c>
      <c r="V76" s="36">
        <v>1143.28691979</v>
      </c>
      <c r="W76" s="36">
        <v>1141.5293848700001</v>
      </c>
      <c r="X76" s="36">
        <v>1173.4136812300001</v>
      </c>
      <c r="Y76" s="36">
        <v>1179.3011169700001</v>
      </c>
    </row>
    <row r="77" spans="1:25" x14ac:dyDescent="0.2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9" spans="1:25" ht="32.25" customHeight="1" x14ac:dyDescent="0.2">
      <c r="A79" s="111" t="s">
        <v>0</v>
      </c>
      <c r="B79" s="132" t="s">
        <v>135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1289.0282030800001</v>
      </c>
      <c r="C81" s="36">
        <v>1322.52715261</v>
      </c>
      <c r="D81" s="36">
        <v>1374.2530901900002</v>
      </c>
      <c r="E81" s="36">
        <v>1384.2668001700001</v>
      </c>
      <c r="F81" s="36">
        <v>1380.8646140300002</v>
      </c>
      <c r="G81" s="36">
        <v>1358.23600865</v>
      </c>
      <c r="H81" s="36">
        <v>1330.0153610300001</v>
      </c>
      <c r="I81" s="36">
        <v>1281.4632483400001</v>
      </c>
      <c r="J81" s="36">
        <v>1239.63888361</v>
      </c>
      <c r="K81" s="36">
        <v>1215.3512395100001</v>
      </c>
      <c r="L81" s="36">
        <v>1208.3217482300001</v>
      </c>
      <c r="M81" s="36">
        <v>1213.9247128900001</v>
      </c>
      <c r="N81" s="36">
        <v>1214.57729991</v>
      </c>
      <c r="O81" s="36">
        <v>1263.09908307</v>
      </c>
      <c r="P81" s="36">
        <v>1275.4519630899999</v>
      </c>
      <c r="Q81" s="36">
        <v>1302.11662976</v>
      </c>
      <c r="R81" s="36">
        <v>1308.7646444300001</v>
      </c>
      <c r="S81" s="36">
        <v>1273.1620390800001</v>
      </c>
      <c r="T81" s="36">
        <v>1233.9413855100001</v>
      </c>
      <c r="U81" s="36">
        <v>1198.44690638</v>
      </c>
      <c r="V81" s="36">
        <v>1199.17129759</v>
      </c>
      <c r="W81" s="36">
        <v>1224.5641692700001</v>
      </c>
      <c r="X81" s="36">
        <v>1243.6407829300001</v>
      </c>
      <c r="Y81" s="36">
        <v>1255.9582731</v>
      </c>
    </row>
    <row r="82" spans="1:25" x14ac:dyDescent="0.2">
      <c r="A82" s="35">
        <v>2</v>
      </c>
      <c r="B82" s="36">
        <v>1297.5218883</v>
      </c>
      <c r="C82" s="36">
        <v>1353.0955896500002</v>
      </c>
      <c r="D82" s="36">
        <v>1346.8236796600002</v>
      </c>
      <c r="E82" s="36">
        <v>1343.6136724100002</v>
      </c>
      <c r="F82" s="36">
        <v>1343.2625123400001</v>
      </c>
      <c r="G82" s="36">
        <v>1354.7477427800002</v>
      </c>
      <c r="H82" s="36">
        <v>1361.8174490800002</v>
      </c>
      <c r="I82" s="36">
        <v>1318.1365454000002</v>
      </c>
      <c r="J82" s="36">
        <v>1268.11989419</v>
      </c>
      <c r="K82" s="36">
        <v>1242.32976033</v>
      </c>
      <c r="L82" s="36">
        <v>1238.9262049700001</v>
      </c>
      <c r="M82" s="36">
        <v>1243.97246058</v>
      </c>
      <c r="N82" s="36">
        <v>1254.5534222000001</v>
      </c>
      <c r="O82" s="36">
        <v>1294.9151590399999</v>
      </c>
      <c r="P82" s="36">
        <v>1306.8193588500001</v>
      </c>
      <c r="Q82" s="36">
        <v>1324.51709551</v>
      </c>
      <c r="R82" s="36">
        <v>1328.7595328700002</v>
      </c>
      <c r="S82" s="36">
        <v>1298.1751608700001</v>
      </c>
      <c r="T82" s="36">
        <v>1252.54413703</v>
      </c>
      <c r="U82" s="36">
        <v>1211.9976939800001</v>
      </c>
      <c r="V82" s="36">
        <v>1211.31372999</v>
      </c>
      <c r="W82" s="36">
        <v>1223.01894401</v>
      </c>
      <c r="X82" s="36">
        <v>1250.0870845100001</v>
      </c>
      <c r="Y82" s="36">
        <v>1258.33304527</v>
      </c>
    </row>
    <row r="83" spans="1:25" x14ac:dyDescent="0.2">
      <c r="A83" s="35">
        <v>3</v>
      </c>
      <c r="B83" s="36">
        <v>1263.45136138</v>
      </c>
      <c r="C83" s="36">
        <v>1324.2859680500001</v>
      </c>
      <c r="D83" s="36">
        <v>1351.3817848900001</v>
      </c>
      <c r="E83" s="36">
        <v>1349.09778067</v>
      </c>
      <c r="F83" s="36">
        <v>1353.09533087</v>
      </c>
      <c r="G83" s="36">
        <v>1360.4121378700002</v>
      </c>
      <c r="H83" s="36">
        <v>1348.9472999100001</v>
      </c>
      <c r="I83" s="36">
        <v>1310.7250212000001</v>
      </c>
      <c r="J83" s="36">
        <v>1259.53584297</v>
      </c>
      <c r="K83" s="36">
        <v>1237.3170295699999</v>
      </c>
      <c r="L83" s="36">
        <v>1235.46298009</v>
      </c>
      <c r="M83" s="36">
        <v>1246.01827768</v>
      </c>
      <c r="N83" s="36">
        <v>1227.5545459800001</v>
      </c>
      <c r="O83" s="36">
        <v>1257.5241638</v>
      </c>
      <c r="P83" s="36">
        <v>1273.7831497300001</v>
      </c>
      <c r="Q83" s="36">
        <v>1283.65740938</v>
      </c>
      <c r="R83" s="36">
        <v>1280.8920488400001</v>
      </c>
      <c r="S83" s="36">
        <v>1255.29720778</v>
      </c>
      <c r="T83" s="36">
        <v>1214.8644582500001</v>
      </c>
      <c r="U83" s="36">
        <v>1185.9872597799999</v>
      </c>
      <c r="V83" s="36">
        <v>1182.7851727300001</v>
      </c>
      <c r="W83" s="36">
        <v>1199.2073566200002</v>
      </c>
      <c r="X83" s="36">
        <v>1214.5285374300001</v>
      </c>
      <c r="Y83" s="36">
        <v>1233.79506369</v>
      </c>
    </row>
    <row r="84" spans="1:25" x14ac:dyDescent="0.2">
      <c r="A84" s="35">
        <v>4</v>
      </c>
      <c r="B84" s="36">
        <v>1216.4583294500001</v>
      </c>
      <c r="C84" s="36">
        <v>1276.97465698</v>
      </c>
      <c r="D84" s="36">
        <v>1323.6160436</v>
      </c>
      <c r="E84" s="36">
        <v>1331.5498285200001</v>
      </c>
      <c r="F84" s="36">
        <v>1341.4187298900001</v>
      </c>
      <c r="G84" s="36">
        <v>1330.5983812300001</v>
      </c>
      <c r="H84" s="36">
        <v>1296.75829798</v>
      </c>
      <c r="I84" s="36">
        <v>1257.2532375600001</v>
      </c>
      <c r="J84" s="36">
        <v>1220.62986849</v>
      </c>
      <c r="K84" s="36">
        <v>1212.29419186</v>
      </c>
      <c r="L84" s="36">
        <v>1216.0355491299999</v>
      </c>
      <c r="M84" s="36">
        <v>1220.70947142</v>
      </c>
      <c r="N84" s="36">
        <v>1224.12787858</v>
      </c>
      <c r="O84" s="36">
        <v>1273.66323582</v>
      </c>
      <c r="P84" s="36">
        <v>1318.3862870600001</v>
      </c>
      <c r="Q84" s="36">
        <v>1329.00078607</v>
      </c>
      <c r="R84" s="36">
        <v>1318.9814946000001</v>
      </c>
      <c r="S84" s="36">
        <v>1286.6227445</v>
      </c>
      <c r="T84" s="36">
        <v>1206.0330454699999</v>
      </c>
      <c r="U84" s="36">
        <v>1170.6204303100001</v>
      </c>
      <c r="V84" s="36">
        <v>1173.72409535</v>
      </c>
      <c r="W84" s="36">
        <v>1194.23682194</v>
      </c>
      <c r="X84" s="36">
        <v>1211.8167262300001</v>
      </c>
      <c r="Y84" s="36">
        <v>1218.0458721500002</v>
      </c>
    </row>
    <row r="85" spans="1:25" x14ac:dyDescent="0.2">
      <c r="A85" s="35">
        <v>5</v>
      </c>
      <c r="B85" s="36">
        <v>1247.7430832500002</v>
      </c>
      <c r="C85" s="36">
        <v>1284.6809332</v>
      </c>
      <c r="D85" s="36">
        <v>1311.93775338</v>
      </c>
      <c r="E85" s="36">
        <v>1319.1379554300001</v>
      </c>
      <c r="F85" s="36">
        <v>1351.8284601300002</v>
      </c>
      <c r="G85" s="36">
        <v>1351.0620338000001</v>
      </c>
      <c r="H85" s="36">
        <v>1332.42626154</v>
      </c>
      <c r="I85" s="36">
        <v>1287.7206530000001</v>
      </c>
      <c r="J85" s="36">
        <v>1247.93205633</v>
      </c>
      <c r="K85" s="36">
        <v>1216.3208342600001</v>
      </c>
      <c r="L85" s="36">
        <v>1210.1326977900001</v>
      </c>
      <c r="M85" s="36">
        <v>1209.0382735000001</v>
      </c>
      <c r="N85" s="36">
        <v>1225.30655828</v>
      </c>
      <c r="O85" s="36">
        <v>1272.9103271500001</v>
      </c>
      <c r="P85" s="36">
        <v>1296.1245828900001</v>
      </c>
      <c r="Q85" s="36">
        <v>1312.9767867300002</v>
      </c>
      <c r="R85" s="36">
        <v>1311.5777013200002</v>
      </c>
      <c r="S85" s="36">
        <v>1275.7861107000001</v>
      </c>
      <c r="T85" s="36">
        <v>1225.98242411</v>
      </c>
      <c r="U85" s="36">
        <v>1188.05702604</v>
      </c>
      <c r="V85" s="36">
        <v>1207.8366977200001</v>
      </c>
      <c r="W85" s="36">
        <v>1216.34172872</v>
      </c>
      <c r="X85" s="36">
        <v>1238.82700497</v>
      </c>
      <c r="Y85" s="36">
        <v>1243.9472378200001</v>
      </c>
    </row>
    <row r="86" spans="1:25" x14ac:dyDescent="0.2">
      <c r="A86" s="35">
        <v>6</v>
      </c>
      <c r="B86" s="36">
        <v>1296.2410300700001</v>
      </c>
      <c r="C86" s="36">
        <v>1363.3760244800001</v>
      </c>
      <c r="D86" s="36">
        <v>1374.1748487500001</v>
      </c>
      <c r="E86" s="36">
        <v>1386.5845676700001</v>
      </c>
      <c r="F86" s="36">
        <v>1391.9083131000002</v>
      </c>
      <c r="G86" s="36">
        <v>1389.3059485400001</v>
      </c>
      <c r="H86" s="36">
        <v>1394.0157306200001</v>
      </c>
      <c r="I86" s="36">
        <v>1357.7769635300001</v>
      </c>
      <c r="J86" s="36">
        <v>1282.9592454000001</v>
      </c>
      <c r="K86" s="36">
        <v>1223.2617245900001</v>
      </c>
      <c r="L86" s="36">
        <v>1192.92910708</v>
      </c>
      <c r="M86" s="36">
        <v>1191.9922352799999</v>
      </c>
      <c r="N86" s="36">
        <v>1202.97917936</v>
      </c>
      <c r="O86" s="36">
        <v>1250.8050637200001</v>
      </c>
      <c r="P86" s="36">
        <v>1266.8155434299999</v>
      </c>
      <c r="Q86" s="36">
        <v>1286.85861159</v>
      </c>
      <c r="R86" s="36">
        <v>1278.5864216800001</v>
      </c>
      <c r="S86" s="36">
        <v>1234.9538768100001</v>
      </c>
      <c r="T86" s="36">
        <v>1192.1971914200001</v>
      </c>
      <c r="U86" s="36">
        <v>1167.43253084</v>
      </c>
      <c r="V86" s="36">
        <v>1170.3891848600001</v>
      </c>
      <c r="W86" s="36">
        <v>1177.35523253</v>
      </c>
      <c r="X86" s="36">
        <v>1200.7219945900001</v>
      </c>
      <c r="Y86" s="36">
        <v>1221.9990902500001</v>
      </c>
    </row>
    <row r="87" spans="1:25" x14ac:dyDescent="0.2">
      <c r="A87" s="35">
        <v>7</v>
      </c>
      <c r="B87" s="36">
        <v>1254.8619536000001</v>
      </c>
      <c r="C87" s="36">
        <v>1314.8546551100001</v>
      </c>
      <c r="D87" s="36">
        <v>1347.94081796</v>
      </c>
      <c r="E87" s="36">
        <v>1358.3113907900001</v>
      </c>
      <c r="F87" s="36">
        <v>1364.4258316800001</v>
      </c>
      <c r="G87" s="36">
        <v>1365.5401934000001</v>
      </c>
      <c r="H87" s="36">
        <v>1348.69877081</v>
      </c>
      <c r="I87" s="36">
        <v>1314.7156587900001</v>
      </c>
      <c r="J87" s="36">
        <v>1258.99434032</v>
      </c>
      <c r="K87" s="36">
        <v>1220.3479637600001</v>
      </c>
      <c r="L87" s="36">
        <v>1205.8585522800001</v>
      </c>
      <c r="M87" s="36">
        <v>1210.8364835300001</v>
      </c>
      <c r="N87" s="36">
        <v>1231.3692610600001</v>
      </c>
      <c r="O87" s="36">
        <v>1267.59761463</v>
      </c>
      <c r="P87" s="36">
        <v>1299.0230164300001</v>
      </c>
      <c r="Q87" s="36">
        <v>1318.5759334700001</v>
      </c>
      <c r="R87" s="36">
        <v>1308.61994336</v>
      </c>
      <c r="S87" s="36">
        <v>1275.0630299300001</v>
      </c>
      <c r="T87" s="36">
        <v>1226.64648046</v>
      </c>
      <c r="U87" s="36">
        <v>1192.50714943</v>
      </c>
      <c r="V87" s="36">
        <v>1198.54434937</v>
      </c>
      <c r="W87" s="36">
        <v>1219.08902607</v>
      </c>
      <c r="X87" s="36">
        <v>1231.05412452</v>
      </c>
      <c r="Y87" s="36">
        <v>1248.2916192300002</v>
      </c>
    </row>
    <row r="88" spans="1:25" x14ac:dyDescent="0.2">
      <c r="A88" s="35">
        <v>8</v>
      </c>
      <c r="B88" s="36">
        <v>1266.8267709500001</v>
      </c>
      <c r="C88" s="36">
        <v>1325.9608903800001</v>
      </c>
      <c r="D88" s="36">
        <v>1363.5172983800001</v>
      </c>
      <c r="E88" s="36">
        <v>1360.1429637900001</v>
      </c>
      <c r="F88" s="36">
        <v>1359.5540958700001</v>
      </c>
      <c r="G88" s="36">
        <v>1356.34442145</v>
      </c>
      <c r="H88" s="36">
        <v>1357.8233173200001</v>
      </c>
      <c r="I88" s="36">
        <v>1339.8126972100001</v>
      </c>
      <c r="J88" s="36">
        <v>1289.24369701</v>
      </c>
      <c r="K88" s="36">
        <v>1248.39164039</v>
      </c>
      <c r="L88" s="36">
        <v>1236.42098906</v>
      </c>
      <c r="M88" s="36">
        <v>1234.4044888800001</v>
      </c>
      <c r="N88" s="36">
        <v>1237.9950901700001</v>
      </c>
      <c r="O88" s="36">
        <v>1282.2131624200001</v>
      </c>
      <c r="P88" s="36">
        <v>1294.0152190900001</v>
      </c>
      <c r="Q88" s="36">
        <v>1313.4975030800001</v>
      </c>
      <c r="R88" s="36">
        <v>1320.4837785100001</v>
      </c>
      <c r="S88" s="36">
        <v>1283.0733606700001</v>
      </c>
      <c r="T88" s="36">
        <v>1223.8834882000001</v>
      </c>
      <c r="U88" s="36">
        <v>1186.2289694999999</v>
      </c>
      <c r="V88" s="36">
        <v>1194.0193726300001</v>
      </c>
      <c r="W88" s="36">
        <v>1213.8724121600001</v>
      </c>
      <c r="X88" s="36">
        <v>1225.2961898900001</v>
      </c>
      <c r="Y88" s="36">
        <v>1241.1723607599999</v>
      </c>
    </row>
    <row r="89" spans="1:25" x14ac:dyDescent="0.2">
      <c r="A89" s="35">
        <v>9</v>
      </c>
      <c r="B89" s="36">
        <v>1235.98421734</v>
      </c>
      <c r="C89" s="36">
        <v>1287.1164727600001</v>
      </c>
      <c r="D89" s="36">
        <v>1348.0114796400001</v>
      </c>
      <c r="E89" s="36">
        <v>1352.0138343900001</v>
      </c>
      <c r="F89" s="36">
        <v>1357.1233842300001</v>
      </c>
      <c r="G89" s="36">
        <v>1345.9665234600002</v>
      </c>
      <c r="H89" s="36">
        <v>1311.8317296700002</v>
      </c>
      <c r="I89" s="36">
        <v>1282.50180907</v>
      </c>
      <c r="J89" s="36">
        <v>1239.8582487200001</v>
      </c>
      <c r="K89" s="36">
        <v>1223.94568908</v>
      </c>
      <c r="L89" s="36">
        <v>1223.6199818499999</v>
      </c>
      <c r="M89" s="36">
        <v>1233.2403905400001</v>
      </c>
      <c r="N89" s="36">
        <v>1249.1808217</v>
      </c>
      <c r="O89" s="36">
        <v>1284.6691142700001</v>
      </c>
      <c r="P89" s="36">
        <v>1289.66492896</v>
      </c>
      <c r="Q89" s="36">
        <v>1293.0950361100001</v>
      </c>
      <c r="R89" s="36">
        <v>1298.9618960400001</v>
      </c>
      <c r="S89" s="36">
        <v>1283.87513848</v>
      </c>
      <c r="T89" s="36">
        <v>1231.1497649600001</v>
      </c>
      <c r="U89" s="36">
        <v>1194.82425734</v>
      </c>
      <c r="V89" s="36">
        <v>1198.0341251100001</v>
      </c>
      <c r="W89" s="36">
        <v>1216.8711008400001</v>
      </c>
      <c r="X89" s="36">
        <v>1242.0216098200001</v>
      </c>
      <c r="Y89" s="36">
        <v>1259.23878055</v>
      </c>
    </row>
    <row r="90" spans="1:25" x14ac:dyDescent="0.2">
      <c r="A90" s="35">
        <v>10</v>
      </c>
      <c r="B90" s="36">
        <v>1267.5800531700002</v>
      </c>
      <c r="C90" s="36">
        <v>1306.7815627800001</v>
      </c>
      <c r="D90" s="36">
        <v>1358.73511334</v>
      </c>
      <c r="E90" s="36">
        <v>1357.3743927600001</v>
      </c>
      <c r="F90" s="36">
        <v>1361.8765375700002</v>
      </c>
      <c r="G90" s="36">
        <v>1362.9273300700002</v>
      </c>
      <c r="H90" s="36">
        <v>1338.4803317600001</v>
      </c>
      <c r="I90" s="36">
        <v>1305.1923009100001</v>
      </c>
      <c r="J90" s="36">
        <v>1269.90023073</v>
      </c>
      <c r="K90" s="36">
        <v>1229.6884866400001</v>
      </c>
      <c r="L90" s="36">
        <v>1221.4957695200001</v>
      </c>
      <c r="M90" s="36">
        <v>1232.26858846</v>
      </c>
      <c r="N90" s="36">
        <v>1236.0578223800001</v>
      </c>
      <c r="O90" s="36">
        <v>1236.4393073600002</v>
      </c>
      <c r="P90" s="36">
        <v>1281.04296196</v>
      </c>
      <c r="Q90" s="36">
        <v>1317.1775208900001</v>
      </c>
      <c r="R90" s="36">
        <v>1313.9043368</v>
      </c>
      <c r="S90" s="36">
        <v>1293.15146572</v>
      </c>
      <c r="T90" s="36">
        <v>1225.9619419200001</v>
      </c>
      <c r="U90" s="36">
        <v>1187.45886718</v>
      </c>
      <c r="V90" s="36">
        <v>1187.15280893</v>
      </c>
      <c r="W90" s="36">
        <v>1203.1275284400001</v>
      </c>
      <c r="X90" s="36">
        <v>1225.71432233</v>
      </c>
      <c r="Y90" s="36">
        <v>1257.97093668</v>
      </c>
    </row>
    <row r="91" spans="1:25" x14ac:dyDescent="0.2">
      <c r="A91" s="35">
        <v>11</v>
      </c>
      <c r="B91" s="36">
        <v>1258.8547147700001</v>
      </c>
      <c r="C91" s="36">
        <v>1301.90307179</v>
      </c>
      <c r="D91" s="36">
        <v>1330.5145682500001</v>
      </c>
      <c r="E91" s="36">
        <v>1331.7399107700001</v>
      </c>
      <c r="F91" s="36">
        <v>1331.8622532100001</v>
      </c>
      <c r="G91" s="36">
        <v>1344.9614910500002</v>
      </c>
      <c r="H91" s="36">
        <v>1349.71251222</v>
      </c>
      <c r="I91" s="36">
        <v>1287.7766044699999</v>
      </c>
      <c r="J91" s="36">
        <v>1236.4284056500001</v>
      </c>
      <c r="K91" s="36">
        <v>1211.80610845</v>
      </c>
      <c r="L91" s="36">
        <v>1206.4881235299999</v>
      </c>
      <c r="M91" s="36">
        <v>1212.1740187</v>
      </c>
      <c r="N91" s="36">
        <v>1228.61823213</v>
      </c>
      <c r="O91" s="36">
        <v>1262.54370634</v>
      </c>
      <c r="P91" s="36">
        <v>1286.9393053000001</v>
      </c>
      <c r="Q91" s="36">
        <v>1330.4309343100001</v>
      </c>
      <c r="R91" s="36">
        <v>1317.0692657300001</v>
      </c>
      <c r="S91" s="36">
        <v>1268.1631117500001</v>
      </c>
      <c r="T91" s="36">
        <v>1185.7786159899999</v>
      </c>
      <c r="U91" s="36">
        <v>1157.26002154</v>
      </c>
      <c r="V91" s="36">
        <v>1170.2322746899999</v>
      </c>
      <c r="W91" s="36">
        <v>1185.3786797100001</v>
      </c>
      <c r="X91" s="36">
        <v>1203.0306765400001</v>
      </c>
      <c r="Y91" s="36">
        <v>1216.10785839</v>
      </c>
    </row>
    <row r="92" spans="1:25" x14ac:dyDescent="0.2">
      <c r="A92" s="35">
        <v>12</v>
      </c>
      <c r="B92" s="36">
        <v>1268.0876119300001</v>
      </c>
      <c r="C92" s="36">
        <v>1335.22604348</v>
      </c>
      <c r="D92" s="36">
        <v>1339.9574903300002</v>
      </c>
      <c r="E92" s="36">
        <v>1337.8346970800001</v>
      </c>
      <c r="F92" s="36">
        <v>1336.0442057600001</v>
      </c>
      <c r="G92" s="36">
        <v>1340.8185545700001</v>
      </c>
      <c r="H92" s="36">
        <v>1338.70019615</v>
      </c>
      <c r="I92" s="36">
        <v>1273.2470154300001</v>
      </c>
      <c r="J92" s="36">
        <v>1218.7448911399999</v>
      </c>
      <c r="K92" s="36">
        <v>1181.2665628500001</v>
      </c>
      <c r="L92" s="36">
        <v>1181.92409161</v>
      </c>
      <c r="M92" s="36">
        <v>1188.31729814</v>
      </c>
      <c r="N92" s="36">
        <v>1193.61741459</v>
      </c>
      <c r="O92" s="36">
        <v>1213.7894913</v>
      </c>
      <c r="P92" s="36">
        <v>1258.9011476800001</v>
      </c>
      <c r="Q92" s="36">
        <v>1305.7331866300001</v>
      </c>
      <c r="R92" s="36">
        <v>1307.38074069</v>
      </c>
      <c r="S92" s="36">
        <v>1267.1223649600001</v>
      </c>
      <c r="T92" s="36">
        <v>1195.39058148</v>
      </c>
      <c r="U92" s="36">
        <v>1170.0355270300001</v>
      </c>
      <c r="V92" s="36">
        <v>1173.8149975200001</v>
      </c>
      <c r="W92" s="36">
        <v>1186.5308833200002</v>
      </c>
      <c r="X92" s="36">
        <v>1204.0340744</v>
      </c>
      <c r="Y92" s="36">
        <v>1220.36220822</v>
      </c>
    </row>
    <row r="93" spans="1:25" x14ac:dyDescent="0.2">
      <c r="A93" s="35">
        <v>13</v>
      </c>
      <c r="B93" s="36">
        <v>1336.8098957500001</v>
      </c>
      <c r="C93" s="36">
        <v>1364.8407938800001</v>
      </c>
      <c r="D93" s="36">
        <v>1340.2149093500002</v>
      </c>
      <c r="E93" s="36">
        <v>1335.5557800200002</v>
      </c>
      <c r="F93" s="36">
        <v>1336.4890290000001</v>
      </c>
      <c r="G93" s="36">
        <v>1342.6243868800002</v>
      </c>
      <c r="H93" s="36">
        <v>1351.3031832900001</v>
      </c>
      <c r="I93" s="36">
        <v>1329.9591279000001</v>
      </c>
      <c r="J93" s="36">
        <v>1258.0992783500001</v>
      </c>
      <c r="K93" s="36">
        <v>1216.75040324</v>
      </c>
      <c r="L93" s="36">
        <v>1216.4195998</v>
      </c>
      <c r="M93" s="36">
        <v>1221.6607097400001</v>
      </c>
      <c r="N93" s="36">
        <v>1239.9703644600002</v>
      </c>
      <c r="O93" s="36">
        <v>1278.49131532</v>
      </c>
      <c r="P93" s="36">
        <v>1322.3049603100001</v>
      </c>
      <c r="Q93" s="36">
        <v>1295.38089743</v>
      </c>
      <c r="R93" s="36">
        <v>1267.0633657600001</v>
      </c>
      <c r="S93" s="36">
        <v>1227.37879174</v>
      </c>
      <c r="T93" s="36">
        <v>1165.4839947600001</v>
      </c>
      <c r="U93" s="36">
        <v>1134.73070411</v>
      </c>
      <c r="V93" s="36">
        <v>1138.1421866400001</v>
      </c>
      <c r="W93" s="36">
        <v>1148.95874127</v>
      </c>
      <c r="X93" s="36">
        <v>1163.8603715300001</v>
      </c>
      <c r="Y93" s="36">
        <v>1192.0513340300001</v>
      </c>
    </row>
    <row r="94" spans="1:25" x14ac:dyDescent="0.2">
      <c r="A94" s="35">
        <v>14</v>
      </c>
      <c r="B94" s="36">
        <v>1242.9815530400001</v>
      </c>
      <c r="C94" s="36">
        <v>1282.6353894700001</v>
      </c>
      <c r="D94" s="36">
        <v>1312.1828042900001</v>
      </c>
      <c r="E94" s="36">
        <v>1328.36285804</v>
      </c>
      <c r="F94" s="36">
        <v>1329.5858099300001</v>
      </c>
      <c r="G94" s="36">
        <v>1328.3363817400002</v>
      </c>
      <c r="H94" s="36">
        <v>1336.9750980400001</v>
      </c>
      <c r="I94" s="36">
        <v>1307.4391236000001</v>
      </c>
      <c r="J94" s="36">
        <v>1233.91032387</v>
      </c>
      <c r="K94" s="36">
        <v>1203.2800897100001</v>
      </c>
      <c r="L94" s="36">
        <v>1180.4287885799999</v>
      </c>
      <c r="M94" s="36">
        <v>1190.1448986</v>
      </c>
      <c r="N94" s="36">
        <v>1207.62505336</v>
      </c>
      <c r="O94" s="36">
        <v>1248.3661287899999</v>
      </c>
      <c r="P94" s="36">
        <v>1289.14155544</v>
      </c>
      <c r="Q94" s="36">
        <v>1298.7686432400001</v>
      </c>
      <c r="R94" s="36">
        <v>1287.36652899</v>
      </c>
      <c r="S94" s="36">
        <v>1257.42495422</v>
      </c>
      <c r="T94" s="36">
        <v>1187.3893113500001</v>
      </c>
      <c r="U94" s="36">
        <v>1145.8465891200001</v>
      </c>
      <c r="V94" s="36">
        <v>1146.1198840100001</v>
      </c>
      <c r="W94" s="36">
        <v>1163.7168606499999</v>
      </c>
      <c r="X94" s="36">
        <v>1178.85501389</v>
      </c>
      <c r="Y94" s="36">
        <v>1193.8636908600001</v>
      </c>
    </row>
    <row r="95" spans="1:25" x14ac:dyDescent="0.2">
      <c r="A95" s="35">
        <v>15</v>
      </c>
      <c r="B95" s="36">
        <v>1295.1899162900002</v>
      </c>
      <c r="C95" s="36">
        <v>1335.5318564000002</v>
      </c>
      <c r="D95" s="36">
        <v>1331.6296440600001</v>
      </c>
      <c r="E95" s="36">
        <v>1329.0613748800001</v>
      </c>
      <c r="F95" s="36">
        <v>1334.2575844500002</v>
      </c>
      <c r="G95" s="36">
        <v>1339.6429192000001</v>
      </c>
      <c r="H95" s="36">
        <v>1341.9507043200001</v>
      </c>
      <c r="I95" s="36">
        <v>1283.9871428700001</v>
      </c>
      <c r="J95" s="36">
        <v>1226.68679157</v>
      </c>
      <c r="K95" s="36">
        <v>1195.5961791100001</v>
      </c>
      <c r="L95" s="36">
        <v>1184.8767548600001</v>
      </c>
      <c r="M95" s="36">
        <v>1199.07306722</v>
      </c>
      <c r="N95" s="36">
        <v>1209.8825145400001</v>
      </c>
      <c r="O95" s="36">
        <v>1240.93353082</v>
      </c>
      <c r="P95" s="36">
        <v>1286.13427938</v>
      </c>
      <c r="Q95" s="36">
        <v>1305.1709880999999</v>
      </c>
      <c r="R95" s="36">
        <v>1289.1979864699999</v>
      </c>
      <c r="S95" s="36">
        <v>1243.9503331200001</v>
      </c>
      <c r="T95" s="36">
        <v>1149.90610702</v>
      </c>
      <c r="U95" s="36">
        <v>1112.3088304400001</v>
      </c>
      <c r="V95" s="36">
        <v>1111.96703396</v>
      </c>
      <c r="W95" s="36">
        <v>1117.65834494</v>
      </c>
      <c r="X95" s="36">
        <v>1115.08980533</v>
      </c>
      <c r="Y95" s="36">
        <v>1124.9400378100001</v>
      </c>
    </row>
    <row r="96" spans="1:25" x14ac:dyDescent="0.2">
      <c r="A96" s="35">
        <v>16</v>
      </c>
      <c r="B96" s="36">
        <v>1203.4821120500001</v>
      </c>
      <c r="C96" s="36">
        <v>1295.2148282200001</v>
      </c>
      <c r="D96" s="36">
        <v>1331.0543945000002</v>
      </c>
      <c r="E96" s="36">
        <v>1332.9527862500001</v>
      </c>
      <c r="F96" s="36">
        <v>1325.45817878</v>
      </c>
      <c r="G96" s="36">
        <v>1332.1270618000001</v>
      </c>
      <c r="H96" s="36">
        <v>1357.3328913400001</v>
      </c>
      <c r="I96" s="36">
        <v>1302.7495345300001</v>
      </c>
      <c r="J96" s="36">
        <v>1258.0616252500001</v>
      </c>
      <c r="K96" s="36">
        <v>1238.0415400700001</v>
      </c>
      <c r="L96" s="36">
        <v>1233.32394602</v>
      </c>
      <c r="M96" s="36">
        <v>1225.99997863</v>
      </c>
      <c r="N96" s="36">
        <v>1223.3525032800001</v>
      </c>
      <c r="O96" s="36">
        <v>1252.72205674</v>
      </c>
      <c r="P96" s="36">
        <v>1291.8471308000001</v>
      </c>
      <c r="Q96" s="36">
        <v>1297.7934868100001</v>
      </c>
      <c r="R96" s="36">
        <v>1287.0625891300001</v>
      </c>
      <c r="S96" s="36">
        <v>1277.80392893</v>
      </c>
      <c r="T96" s="36">
        <v>1210.73083901</v>
      </c>
      <c r="U96" s="36">
        <v>1176.5451998200001</v>
      </c>
      <c r="V96" s="36">
        <v>1182.54811814</v>
      </c>
      <c r="W96" s="36">
        <v>1198.8703465799999</v>
      </c>
      <c r="X96" s="36">
        <v>1214.9101427400001</v>
      </c>
      <c r="Y96" s="36">
        <v>1218.14693184</v>
      </c>
    </row>
    <row r="97" spans="1:25" x14ac:dyDescent="0.2">
      <c r="A97" s="35">
        <v>17</v>
      </c>
      <c r="B97" s="36">
        <v>1325.4079613000001</v>
      </c>
      <c r="C97" s="36">
        <v>1355.2045704000002</v>
      </c>
      <c r="D97" s="36">
        <v>1338.3229221700001</v>
      </c>
      <c r="E97" s="36">
        <v>1332.9271809600002</v>
      </c>
      <c r="F97" s="36">
        <v>1336.0971909300001</v>
      </c>
      <c r="G97" s="36">
        <v>1344.9713657700001</v>
      </c>
      <c r="H97" s="36">
        <v>1358.5670154900001</v>
      </c>
      <c r="I97" s="36">
        <v>1322.1442513700001</v>
      </c>
      <c r="J97" s="36">
        <v>1281.0505496800001</v>
      </c>
      <c r="K97" s="36">
        <v>1271.3059964300001</v>
      </c>
      <c r="L97" s="36">
        <v>1266.2573354400001</v>
      </c>
      <c r="M97" s="36">
        <v>1268.4090434700001</v>
      </c>
      <c r="N97" s="36">
        <v>1271.7916388000001</v>
      </c>
      <c r="O97" s="36">
        <v>1290.299017</v>
      </c>
      <c r="P97" s="36">
        <v>1331.8552067300002</v>
      </c>
      <c r="Q97" s="36">
        <v>1363.0924006600001</v>
      </c>
      <c r="R97" s="36">
        <v>1343.07624919</v>
      </c>
      <c r="S97" s="36">
        <v>1318.4757248800001</v>
      </c>
      <c r="T97" s="36">
        <v>1260.0900108200001</v>
      </c>
      <c r="U97" s="36">
        <v>1228.5999839600001</v>
      </c>
      <c r="V97" s="36">
        <v>1223.6060399800001</v>
      </c>
      <c r="W97" s="36">
        <v>1232.9813019600001</v>
      </c>
      <c r="X97" s="36">
        <v>1247.1693153600002</v>
      </c>
      <c r="Y97" s="36">
        <v>1254.57680039</v>
      </c>
    </row>
    <row r="98" spans="1:25" x14ac:dyDescent="0.2">
      <c r="A98" s="35">
        <v>18</v>
      </c>
      <c r="B98" s="36">
        <v>1272.2198469800001</v>
      </c>
      <c r="C98" s="36">
        <v>1346.0368354900002</v>
      </c>
      <c r="D98" s="36">
        <v>1416.1647976000002</v>
      </c>
      <c r="E98" s="36">
        <v>1419.4380595700002</v>
      </c>
      <c r="F98" s="36">
        <v>1424.4112503600002</v>
      </c>
      <c r="G98" s="36">
        <v>1420.4159141</v>
      </c>
      <c r="H98" s="36">
        <v>1377.06293514</v>
      </c>
      <c r="I98" s="36">
        <v>1309.7729646800001</v>
      </c>
      <c r="J98" s="36">
        <v>1267.65292845</v>
      </c>
      <c r="K98" s="36">
        <v>1241.93214089</v>
      </c>
      <c r="L98" s="36">
        <v>1241.6507460100001</v>
      </c>
      <c r="M98" s="36">
        <v>1248.56833323</v>
      </c>
      <c r="N98" s="36">
        <v>1255.7149684200001</v>
      </c>
      <c r="O98" s="36">
        <v>1271.8466674599999</v>
      </c>
      <c r="P98" s="36">
        <v>1313.3493110400002</v>
      </c>
      <c r="Q98" s="36">
        <v>1343.24758475</v>
      </c>
      <c r="R98" s="36">
        <v>1328.3812080600001</v>
      </c>
      <c r="S98" s="36">
        <v>1313.48523546</v>
      </c>
      <c r="T98" s="36">
        <v>1237.94820897</v>
      </c>
      <c r="U98" s="36">
        <v>1208.2462257</v>
      </c>
      <c r="V98" s="36">
        <v>1214.3138505700001</v>
      </c>
      <c r="W98" s="36">
        <v>1221.4885300000001</v>
      </c>
      <c r="X98" s="36">
        <v>1227.8032915000001</v>
      </c>
      <c r="Y98" s="36">
        <v>1238.9991582499999</v>
      </c>
    </row>
    <row r="99" spans="1:25" x14ac:dyDescent="0.2">
      <c r="A99" s="35">
        <v>19</v>
      </c>
      <c r="B99" s="36">
        <v>1229.0731561</v>
      </c>
      <c r="C99" s="36">
        <v>1295.1002171300001</v>
      </c>
      <c r="D99" s="36">
        <v>1369.6923973300002</v>
      </c>
      <c r="E99" s="36">
        <v>1373.02334741</v>
      </c>
      <c r="F99" s="36">
        <v>1394.8301309100002</v>
      </c>
      <c r="G99" s="36">
        <v>1375.8371518000001</v>
      </c>
      <c r="H99" s="36">
        <v>1318.07858302</v>
      </c>
      <c r="I99" s="36">
        <v>1265.8847422900001</v>
      </c>
      <c r="J99" s="36">
        <v>1219.44357547</v>
      </c>
      <c r="K99" s="36">
        <v>1195.6254417800001</v>
      </c>
      <c r="L99" s="36">
        <v>1188.7356128399999</v>
      </c>
      <c r="M99" s="36">
        <v>1195.7783488699999</v>
      </c>
      <c r="N99" s="36">
        <v>1213.80370752</v>
      </c>
      <c r="O99" s="36">
        <v>1218.66063444</v>
      </c>
      <c r="P99" s="36">
        <v>1258.93810822</v>
      </c>
      <c r="Q99" s="36">
        <v>1294.4136372200001</v>
      </c>
      <c r="R99" s="36">
        <v>1300.7365447500001</v>
      </c>
      <c r="S99" s="36">
        <v>1290.7198507099999</v>
      </c>
      <c r="T99" s="36">
        <v>1220.16778808</v>
      </c>
      <c r="U99" s="36">
        <v>1180.0690464900001</v>
      </c>
      <c r="V99" s="36">
        <v>1174.3965818199999</v>
      </c>
      <c r="W99" s="36">
        <v>1179.2401025000001</v>
      </c>
      <c r="X99" s="36">
        <v>1203.0771474000001</v>
      </c>
      <c r="Y99" s="36">
        <v>1216.04442924</v>
      </c>
    </row>
    <row r="100" spans="1:25" x14ac:dyDescent="0.2">
      <c r="A100" s="35">
        <v>20</v>
      </c>
      <c r="B100" s="36">
        <v>1236.7812913400001</v>
      </c>
      <c r="C100" s="36">
        <v>1306.88711257</v>
      </c>
      <c r="D100" s="36">
        <v>1375.01521684</v>
      </c>
      <c r="E100" s="36">
        <v>1382.59329458</v>
      </c>
      <c r="F100" s="36">
        <v>1400.74960031</v>
      </c>
      <c r="G100" s="36">
        <v>1388.2060582700001</v>
      </c>
      <c r="H100" s="36">
        <v>1372.8335156200001</v>
      </c>
      <c r="I100" s="36">
        <v>1338.4845696100001</v>
      </c>
      <c r="J100" s="36">
        <v>1253.8926836099999</v>
      </c>
      <c r="K100" s="36">
        <v>1213.4594949500001</v>
      </c>
      <c r="L100" s="36">
        <v>1207.1037698300001</v>
      </c>
      <c r="M100" s="36">
        <v>1216.11943619</v>
      </c>
      <c r="N100" s="36">
        <v>1235.4361501800001</v>
      </c>
      <c r="O100" s="36">
        <v>1249.00153774</v>
      </c>
      <c r="P100" s="36">
        <v>1284.53452664</v>
      </c>
      <c r="Q100" s="36">
        <v>1313.5221384800002</v>
      </c>
      <c r="R100" s="36">
        <v>1313.3129781900002</v>
      </c>
      <c r="S100" s="36">
        <v>1288.2127183600001</v>
      </c>
      <c r="T100" s="36">
        <v>1224.6548591000001</v>
      </c>
      <c r="U100" s="36">
        <v>1184.6090726300001</v>
      </c>
      <c r="V100" s="36">
        <v>1172.5480370600001</v>
      </c>
      <c r="W100" s="36">
        <v>1174.7483103900001</v>
      </c>
      <c r="X100" s="36">
        <v>1196.00380554</v>
      </c>
      <c r="Y100" s="36">
        <v>1226.9315322</v>
      </c>
    </row>
    <row r="101" spans="1:25" x14ac:dyDescent="0.2">
      <c r="A101" s="35">
        <v>21</v>
      </c>
      <c r="B101" s="36">
        <v>1299.4466981600001</v>
      </c>
      <c r="C101" s="36">
        <v>1359.3965146</v>
      </c>
      <c r="D101" s="36">
        <v>1423.0433807200002</v>
      </c>
      <c r="E101" s="36">
        <v>1423.89834268</v>
      </c>
      <c r="F101" s="36">
        <v>1424.12345286</v>
      </c>
      <c r="G101" s="36">
        <v>1427.6212544700002</v>
      </c>
      <c r="H101" s="36">
        <v>1401.4575386500001</v>
      </c>
      <c r="I101" s="36">
        <v>1335.12906595</v>
      </c>
      <c r="J101" s="36">
        <v>1292.6046007899999</v>
      </c>
      <c r="K101" s="36">
        <v>1239.2317035900001</v>
      </c>
      <c r="L101" s="36">
        <v>1213.3705340900001</v>
      </c>
      <c r="M101" s="36">
        <v>1216.1282183800001</v>
      </c>
      <c r="N101" s="36">
        <v>1231.0455539500001</v>
      </c>
      <c r="O101" s="36">
        <v>1241.6793170200001</v>
      </c>
      <c r="P101" s="36">
        <v>1281.9729337000001</v>
      </c>
      <c r="Q101" s="36">
        <v>1305.69922905</v>
      </c>
      <c r="R101" s="36">
        <v>1281.26099396</v>
      </c>
      <c r="S101" s="36">
        <v>1273.32127236</v>
      </c>
      <c r="T101" s="36">
        <v>1224.3696628600001</v>
      </c>
      <c r="U101" s="36">
        <v>1177.6688904499999</v>
      </c>
      <c r="V101" s="36">
        <v>1189.39493709</v>
      </c>
      <c r="W101" s="36">
        <v>1202.1956022700001</v>
      </c>
      <c r="X101" s="36">
        <v>1224.4067053200001</v>
      </c>
      <c r="Y101" s="36">
        <v>1253.0226603400001</v>
      </c>
    </row>
    <row r="102" spans="1:25" x14ac:dyDescent="0.2">
      <c r="A102" s="35">
        <v>22</v>
      </c>
      <c r="B102" s="36">
        <v>1253.8882626900001</v>
      </c>
      <c r="C102" s="36">
        <v>1299.0728841600001</v>
      </c>
      <c r="D102" s="36">
        <v>1355.3725049300001</v>
      </c>
      <c r="E102" s="36">
        <v>1357.3647118000001</v>
      </c>
      <c r="F102" s="36">
        <v>1355.05523296</v>
      </c>
      <c r="G102" s="36">
        <v>1327.64290968</v>
      </c>
      <c r="H102" s="36">
        <v>1307.1374841100001</v>
      </c>
      <c r="I102" s="36">
        <v>1251.7685717700001</v>
      </c>
      <c r="J102" s="36">
        <v>1216.2708772200001</v>
      </c>
      <c r="K102" s="36">
        <v>1216.6921011300001</v>
      </c>
      <c r="L102" s="36">
        <v>1227.8601620300001</v>
      </c>
      <c r="M102" s="36">
        <v>1221.36607544</v>
      </c>
      <c r="N102" s="36">
        <v>1232.99533008</v>
      </c>
      <c r="O102" s="36">
        <v>1283.4216405</v>
      </c>
      <c r="P102" s="36">
        <v>1343.06525306</v>
      </c>
      <c r="Q102" s="36">
        <v>1357.3551520800002</v>
      </c>
      <c r="R102" s="36">
        <v>1352.8161392300001</v>
      </c>
      <c r="S102" s="36">
        <v>1323.6635249000001</v>
      </c>
      <c r="T102" s="36">
        <v>1249.40198549</v>
      </c>
      <c r="U102" s="36">
        <v>1210.2677485700001</v>
      </c>
      <c r="V102" s="36">
        <v>1186.91973353</v>
      </c>
      <c r="W102" s="36">
        <v>1188.07358722</v>
      </c>
      <c r="X102" s="36">
        <v>1206.26562687</v>
      </c>
      <c r="Y102" s="36">
        <v>1223.4484367800001</v>
      </c>
    </row>
    <row r="103" spans="1:25" x14ac:dyDescent="0.2">
      <c r="A103" s="35">
        <v>23</v>
      </c>
      <c r="B103" s="36">
        <v>1228.7071018500001</v>
      </c>
      <c r="C103" s="36">
        <v>1289.01049706</v>
      </c>
      <c r="D103" s="36">
        <v>1339.6944101800002</v>
      </c>
      <c r="E103" s="36">
        <v>1346.6017317000001</v>
      </c>
      <c r="F103" s="36">
        <v>1339.6811539500002</v>
      </c>
      <c r="G103" s="36">
        <v>1319.74984922</v>
      </c>
      <c r="H103" s="36">
        <v>1300.0535662500001</v>
      </c>
      <c r="I103" s="36">
        <v>1240.3634614</v>
      </c>
      <c r="J103" s="36">
        <v>1194.25589068</v>
      </c>
      <c r="K103" s="36">
        <v>1171.08317801</v>
      </c>
      <c r="L103" s="36">
        <v>1209.6290326200001</v>
      </c>
      <c r="M103" s="36">
        <v>1222.46640544</v>
      </c>
      <c r="N103" s="36">
        <v>1263.41262919</v>
      </c>
      <c r="O103" s="36">
        <v>1295.1466431200001</v>
      </c>
      <c r="P103" s="36">
        <v>1319.7676526600001</v>
      </c>
      <c r="Q103" s="36">
        <v>1336.9602030400001</v>
      </c>
      <c r="R103" s="36">
        <v>1327.4521799500001</v>
      </c>
      <c r="S103" s="36">
        <v>1292.58533979</v>
      </c>
      <c r="T103" s="36">
        <v>1215.8190860300001</v>
      </c>
      <c r="U103" s="36">
        <v>1170.2234428199999</v>
      </c>
      <c r="V103" s="36">
        <v>1183.88926799</v>
      </c>
      <c r="W103" s="36">
        <v>1168.2648097700001</v>
      </c>
      <c r="X103" s="36">
        <v>1182.4187632200001</v>
      </c>
      <c r="Y103" s="36">
        <v>1201.44487888</v>
      </c>
    </row>
    <row r="104" spans="1:25" x14ac:dyDescent="0.2">
      <c r="A104" s="35">
        <v>24</v>
      </c>
      <c r="B104" s="36">
        <v>1240.93140705</v>
      </c>
      <c r="C104" s="36">
        <v>1290.3142922100001</v>
      </c>
      <c r="D104" s="36">
        <v>1344.0700405700002</v>
      </c>
      <c r="E104" s="36">
        <v>1353.5660923</v>
      </c>
      <c r="F104" s="36">
        <v>1350.3251956600002</v>
      </c>
      <c r="G104" s="36">
        <v>1327.3590797500001</v>
      </c>
      <c r="H104" s="36">
        <v>1303.2087004500002</v>
      </c>
      <c r="I104" s="36">
        <v>1253.87165125</v>
      </c>
      <c r="J104" s="36">
        <v>1204.18142354</v>
      </c>
      <c r="K104" s="36">
        <v>1177.7628435399999</v>
      </c>
      <c r="L104" s="36">
        <v>1202.6876447900001</v>
      </c>
      <c r="M104" s="36">
        <v>1193.5180310400001</v>
      </c>
      <c r="N104" s="36">
        <v>1212.4071294800001</v>
      </c>
      <c r="O104" s="36">
        <v>1252.31515743</v>
      </c>
      <c r="P104" s="36">
        <v>1290.4863168300001</v>
      </c>
      <c r="Q104" s="36">
        <v>1312.7789645600001</v>
      </c>
      <c r="R104" s="36">
        <v>1301.9186299099999</v>
      </c>
      <c r="S104" s="36">
        <v>1258.6890693</v>
      </c>
      <c r="T104" s="36">
        <v>1180.38908182</v>
      </c>
      <c r="U104" s="36">
        <v>1139.8282568</v>
      </c>
      <c r="V104" s="36">
        <v>1149.53734489</v>
      </c>
      <c r="W104" s="36">
        <v>1139.3050279900001</v>
      </c>
      <c r="X104" s="36">
        <v>1146.5190864799999</v>
      </c>
      <c r="Y104" s="36">
        <v>1160.9392186</v>
      </c>
    </row>
    <row r="105" spans="1:25" x14ac:dyDescent="0.2">
      <c r="A105" s="35">
        <v>25</v>
      </c>
      <c r="B105" s="36">
        <v>1216.11268501</v>
      </c>
      <c r="C105" s="36">
        <v>1260.08947846</v>
      </c>
      <c r="D105" s="36">
        <v>1321.89200671</v>
      </c>
      <c r="E105" s="36">
        <v>1332.79740051</v>
      </c>
      <c r="F105" s="36">
        <v>1335.2929924300001</v>
      </c>
      <c r="G105" s="36">
        <v>1315.7215891600001</v>
      </c>
      <c r="H105" s="36">
        <v>1275.9789760900001</v>
      </c>
      <c r="I105" s="36">
        <v>1214.6132605400001</v>
      </c>
      <c r="J105" s="36">
        <v>1172.98653588</v>
      </c>
      <c r="K105" s="36">
        <v>1165.3427625500001</v>
      </c>
      <c r="L105" s="36">
        <v>1184.8711487400001</v>
      </c>
      <c r="M105" s="36">
        <v>1184.2661965500001</v>
      </c>
      <c r="N105" s="36">
        <v>1204.1373796600001</v>
      </c>
      <c r="O105" s="36">
        <v>1238.19881437</v>
      </c>
      <c r="P105" s="36">
        <v>1285.05570057</v>
      </c>
      <c r="Q105" s="36">
        <v>1312.6815574700001</v>
      </c>
      <c r="R105" s="36">
        <v>1303.5653841800001</v>
      </c>
      <c r="S105" s="36">
        <v>1261.9657956000001</v>
      </c>
      <c r="T105" s="36">
        <v>1184.5812825200001</v>
      </c>
      <c r="U105" s="36">
        <v>1143.63756253</v>
      </c>
      <c r="V105" s="36">
        <v>1145.4528333600001</v>
      </c>
      <c r="W105" s="36">
        <v>1134.8446307900001</v>
      </c>
      <c r="X105" s="36">
        <v>1157.68497073</v>
      </c>
      <c r="Y105" s="36">
        <v>1186.7033999</v>
      </c>
    </row>
    <row r="106" spans="1:25" x14ac:dyDescent="0.2">
      <c r="A106" s="35">
        <v>26</v>
      </c>
      <c r="B106" s="36">
        <v>1265.2495751000001</v>
      </c>
      <c r="C106" s="36">
        <v>1326.0860510700002</v>
      </c>
      <c r="D106" s="36">
        <v>1392.2262834400001</v>
      </c>
      <c r="E106" s="36">
        <v>1406.63119667</v>
      </c>
      <c r="F106" s="36">
        <v>1403.65301058</v>
      </c>
      <c r="G106" s="36">
        <v>1389.0396672000002</v>
      </c>
      <c r="H106" s="36">
        <v>1348.5199268700001</v>
      </c>
      <c r="I106" s="36">
        <v>1275.17923602</v>
      </c>
      <c r="J106" s="36">
        <v>1233.45726758</v>
      </c>
      <c r="K106" s="36">
        <v>1215.26564448</v>
      </c>
      <c r="L106" s="36">
        <v>1207.4066006600001</v>
      </c>
      <c r="M106" s="36">
        <v>1206.8626752600001</v>
      </c>
      <c r="N106" s="36">
        <v>1204.4464111700001</v>
      </c>
      <c r="O106" s="36">
        <v>1231.0724980500001</v>
      </c>
      <c r="P106" s="36">
        <v>1257.0008217900001</v>
      </c>
      <c r="Q106" s="36">
        <v>1281.9268550700001</v>
      </c>
      <c r="R106" s="36">
        <v>1270.7155858400001</v>
      </c>
      <c r="S106" s="36">
        <v>1239.1170286900001</v>
      </c>
      <c r="T106" s="36">
        <v>1177.0496357</v>
      </c>
      <c r="U106" s="36">
        <v>1143.33409609</v>
      </c>
      <c r="V106" s="36">
        <v>1137.6958565699999</v>
      </c>
      <c r="W106" s="36">
        <v>1127.82792599</v>
      </c>
      <c r="X106" s="36">
        <v>1151.2173169</v>
      </c>
      <c r="Y106" s="36">
        <v>1179.99910961</v>
      </c>
    </row>
    <row r="107" spans="1:25" x14ac:dyDescent="0.2">
      <c r="A107" s="35">
        <v>27</v>
      </c>
      <c r="B107" s="36">
        <v>1145.2775832</v>
      </c>
      <c r="C107" s="36">
        <v>1209.8303419599999</v>
      </c>
      <c r="D107" s="36">
        <v>1267.45862397</v>
      </c>
      <c r="E107" s="36">
        <v>1284.6755919300001</v>
      </c>
      <c r="F107" s="36">
        <v>1301.16458053</v>
      </c>
      <c r="G107" s="36">
        <v>1278.36751673</v>
      </c>
      <c r="H107" s="36">
        <v>1258.9577523099999</v>
      </c>
      <c r="I107" s="36">
        <v>1215.8981300099999</v>
      </c>
      <c r="J107" s="36">
        <v>1167.0459497500001</v>
      </c>
      <c r="K107" s="36">
        <v>1136.8308832499999</v>
      </c>
      <c r="L107" s="36">
        <v>1152.5335463500001</v>
      </c>
      <c r="M107" s="36">
        <v>1151.93173056</v>
      </c>
      <c r="N107" s="36">
        <v>1160.4492364</v>
      </c>
      <c r="O107" s="36">
        <v>1177.5643741599999</v>
      </c>
      <c r="P107" s="36">
        <v>1223.8252284800001</v>
      </c>
      <c r="Q107" s="36">
        <v>1252.0347076</v>
      </c>
      <c r="R107" s="36">
        <v>1241.16034225</v>
      </c>
      <c r="S107" s="36">
        <v>1210.3389094900001</v>
      </c>
      <c r="T107" s="36">
        <v>1143.60030158</v>
      </c>
      <c r="U107" s="36">
        <v>1112.81248643</v>
      </c>
      <c r="V107" s="36">
        <v>1112.1324144800001</v>
      </c>
      <c r="W107" s="36">
        <v>1094.6614708300001</v>
      </c>
      <c r="X107" s="36">
        <v>1113.0765975100001</v>
      </c>
      <c r="Y107" s="36">
        <v>1131.10377294</v>
      </c>
    </row>
    <row r="108" spans="1:25" x14ac:dyDescent="0.2">
      <c r="A108" s="35">
        <v>28</v>
      </c>
      <c r="B108" s="36">
        <v>1168.47437208</v>
      </c>
      <c r="C108" s="36">
        <v>1246.3535468699999</v>
      </c>
      <c r="D108" s="36">
        <v>1279.82729414</v>
      </c>
      <c r="E108" s="36">
        <v>1282.7062149200001</v>
      </c>
      <c r="F108" s="36">
        <v>1272.4950144500001</v>
      </c>
      <c r="G108" s="36">
        <v>1244.5518390300001</v>
      </c>
      <c r="H108" s="36">
        <v>1225.9168418700001</v>
      </c>
      <c r="I108" s="36">
        <v>1195.7444036100001</v>
      </c>
      <c r="J108" s="36">
        <v>1115.91771423</v>
      </c>
      <c r="K108" s="36">
        <v>1100.6548357900001</v>
      </c>
      <c r="L108" s="36">
        <v>1137.3374483699999</v>
      </c>
      <c r="M108" s="36">
        <v>1170.12336385</v>
      </c>
      <c r="N108" s="36">
        <v>1204.59784777</v>
      </c>
      <c r="O108" s="36">
        <v>1230.1606055500001</v>
      </c>
      <c r="P108" s="36">
        <v>1268.98018609</v>
      </c>
      <c r="Q108" s="36">
        <v>1294.3642263700001</v>
      </c>
      <c r="R108" s="36">
        <v>1283.7501202999999</v>
      </c>
      <c r="S108" s="36">
        <v>1250.5147198300001</v>
      </c>
      <c r="T108" s="36">
        <v>1188.16579374</v>
      </c>
      <c r="U108" s="36">
        <v>1160.9663377900001</v>
      </c>
      <c r="V108" s="36">
        <v>1166.04661538</v>
      </c>
      <c r="W108" s="36">
        <v>1142.2087435999999</v>
      </c>
      <c r="X108" s="36">
        <v>1131.65573337</v>
      </c>
      <c r="Y108" s="36">
        <v>1127.35289887</v>
      </c>
    </row>
    <row r="109" spans="1:25" x14ac:dyDescent="0.2">
      <c r="A109" s="35">
        <v>29</v>
      </c>
      <c r="B109" s="36">
        <v>1211.68304805</v>
      </c>
      <c r="C109" s="36">
        <v>1289.51946589</v>
      </c>
      <c r="D109" s="36">
        <v>1336.1995363000001</v>
      </c>
      <c r="E109" s="36">
        <v>1354.46667858</v>
      </c>
      <c r="F109" s="36">
        <v>1348.5247359</v>
      </c>
      <c r="G109" s="36">
        <v>1308.22692519</v>
      </c>
      <c r="H109" s="36">
        <v>1268.29640361</v>
      </c>
      <c r="I109" s="36">
        <v>1217.557491</v>
      </c>
      <c r="J109" s="36">
        <v>1166.2732449</v>
      </c>
      <c r="K109" s="36">
        <v>1150.2296002099999</v>
      </c>
      <c r="L109" s="36">
        <v>1150.9449449900001</v>
      </c>
      <c r="M109" s="36">
        <v>1150.23610179</v>
      </c>
      <c r="N109" s="36">
        <v>1157.0569483300001</v>
      </c>
      <c r="O109" s="36">
        <v>1187.4944041900001</v>
      </c>
      <c r="P109" s="36">
        <v>1233.04198374</v>
      </c>
      <c r="Q109" s="36">
        <v>1255.62424992</v>
      </c>
      <c r="R109" s="36">
        <v>1246.1083572699999</v>
      </c>
      <c r="S109" s="36">
        <v>1217.72530661</v>
      </c>
      <c r="T109" s="36">
        <v>1153.7834199000001</v>
      </c>
      <c r="U109" s="36">
        <v>1126.58976358</v>
      </c>
      <c r="V109" s="36">
        <v>1127.7540841500002</v>
      </c>
      <c r="W109" s="36">
        <v>1127.8417327500001</v>
      </c>
      <c r="X109" s="36">
        <v>1147.46609872</v>
      </c>
      <c r="Y109" s="36">
        <v>1141.9886028000001</v>
      </c>
    </row>
    <row r="110" spans="1:25" x14ac:dyDescent="0.2">
      <c r="A110" s="35">
        <v>30</v>
      </c>
      <c r="B110" s="36">
        <v>1200.5255884200001</v>
      </c>
      <c r="C110" s="36">
        <v>1265.25463006</v>
      </c>
      <c r="D110" s="36">
        <v>1263.75050642</v>
      </c>
      <c r="E110" s="36">
        <v>1262.8644126000002</v>
      </c>
      <c r="F110" s="36">
        <v>1261.62446385</v>
      </c>
      <c r="G110" s="36">
        <v>1263.19782986</v>
      </c>
      <c r="H110" s="36">
        <v>1254.9645129600001</v>
      </c>
      <c r="I110" s="36">
        <v>1214.39949271</v>
      </c>
      <c r="J110" s="36">
        <v>1179.6476606400001</v>
      </c>
      <c r="K110" s="36">
        <v>1165.2492897300001</v>
      </c>
      <c r="L110" s="36">
        <v>1191.98299963</v>
      </c>
      <c r="M110" s="36">
        <v>1217.84718494</v>
      </c>
      <c r="N110" s="36">
        <v>1231.33555084</v>
      </c>
      <c r="O110" s="36">
        <v>1270.7088740700001</v>
      </c>
      <c r="P110" s="36">
        <v>1317.5233206500002</v>
      </c>
      <c r="Q110" s="36">
        <v>1329.2767185500002</v>
      </c>
      <c r="R110" s="36">
        <v>1305.74234353</v>
      </c>
      <c r="S110" s="36">
        <v>1279.6711312100001</v>
      </c>
      <c r="T110" s="36">
        <v>1223.02482867</v>
      </c>
      <c r="U110" s="36">
        <v>1187.4260547599999</v>
      </c>
      <c r="V110" s="36">
        <v>1179.49981157</v>
      </c>
      <c r="W110" s="36">
        <v>1188.1013694600001</v>
      </c>
      <c r="X110" s="36">
        <v>1205.98519891</v>
      </c>
      <c r="Y110" s="36">
        <v>1199.38766104</v>
      </c>
    </row>
    <row r="111" spans="1:25" x14ac:dyDescent="0.2">
      <c r="A111" s="35">
        <v>31</v>
      </c>
      <c r="B111" s="36">
        <v>1277.2011783400001</v>
      </c>
      <c r="C111" s="36">
        <v>1300.4264451200002</v>
      </c>
      <c r="D111" s="36">
        <v>1275.55340664</v>
      </c>
      <c r="E111" s="36">
        <v>1274.4552603500001</v>
      </c>
      <c r="F111" s="36">
        <v>1274.36315412</v>
      </c>
      <c r="G111" s="36">
        <v>1275.2297694599999</v>
      </c>
      <c r="H111" s="36">
        <v>1290.0918624800001</v>
      </c>
      <c r="I111" s="36">
        <v>1248.87637582</v>
      </c>
      <c r="J111" s="36">
        <v>1192.07848051</v>
      </c>
      <c r="K111" s="36">
        <v>1163.87664728</v>
      </c>
      <c r="L111" s="36">
        <v>1167.9995229900001</v>
      </c>
      <c r="M111" s="36">
        <v>1180.65741447</v>
      </c>
      <c r="N111" s="36">
        <v>1211.4069617300001</v>
      </c>
      <c r="O111" s="36">
        <v>1244.4530865000002</v>
      </c>
      <c r="P111" s="36">
        <v>1292.5196955200001</v>
      </c>
      <c r="Q111" s="36">
        <v>1317.8205259700001</v>
      </c>
      <c r="R111" s="36">
        <v>1308.9257337500001</v>
      </c>
      <c r="S111" s="36">
        <v>1281.5174908399999</v>
      </c>
      <c r="T111" s="36">
        <v>1212.5864890299999</v>
      </c>
      <c r="U111" s="36">
        <v>1174.37611741</v>
      </c>
      <c r="V111" s="36">
        <v>1193.27691979</v>
      </c>
      <c r="W111" s="36">
        <v>1191.5193848700001</v>
      </c>
      <c r="X111" s="36">
        <v>1223.4036812300001</v>
      </c>
      <c r="Y111" s="36">
        <v>1229.2911169700001</v>
      </c>
    </row>
    <row r="112" spans="1:25" x14ac:dyDescent="0.2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4" spans="1:25" ht="15" x14ac:dyDescent="0.2">
      <c r="A114" s="111" t="s">
        <v>0</v>
      </c>
      <c r="B114" s="132" t="s">
        <v>136</v>
      </c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1795.4282030800002</v>
      </c>
      <c r="C116" s="36">
        <v>1828.9271526099999</v>
      </c>
      <c r="D116" s="36">
        <v>1880.6530901900003</v>
      </c>
      <c r="E116" s="36">
        <v>1890.6668001700002</v>
      </c>
      <c r="F116" s="36">
        <v>1887.2646140300001</v>
      </c>
      <c r="G116" s="36">
        <v>1864.6360086500001</v>
      </c>
      <c r="H116" s="36">
        <v>1836.4153610300002</v>
      </c>
      <c r="I116" s="36">
        <v>1787.8632483399999</v>
      </c>
      <c r="J116" s="36">
        <v>1746.0388836100001</v>
      </c>
      <c r="K116" s="36">
        <v>1721.75123951</v>
      </c>
      <c r="L116" s="36">
        <v>1714.72174823</v>
      </c>
      <c r="M116" s="36">
        <v>1720.32471289</v>
      </c>
      <c r="N116" s="36">
        <v>1720.9772999100001</v>
      </c>
      <c r="O116" s="36">
        <v>1769.4990830700001</v>
      </c>
      <c r="P116" s="36">
        <v>1781.85196309</v>
      </c>
      <c r="Q116" s="36">
        <v>1808.5166297600001</v>
      </c>
      <c r="R116" s="36">
        <v>1815.1646444300002</v>
      </c>
      <c r="S116" s="36">
        <v>1779.5620390800002</v>
      </c>
      <c r="T116" s="36">
        <v>1740.34138551</v>
      </c>
      <c r="U116" s="36">
        <v>1704.8469063800001</v>
      </c>
      <c r="V116" s="36">
        <v>1705.5712975900001</v>
      </c>
      <c r="W116" s="36">
        <v>1730.96416927</v>
      </c>
      <c r="X116" s="36">
        <v>1750.04078293</v>
      </c>
      <c r="Y116" s="36">
        <v>1762.3582731000001</v>
      </c>
    </row>
    <row r="117" spans="1:25" x14ac:dyDescent="0.2">
      <c r="A117" s="35">
        <v>2</v>
      </c>
      <c r="B117" s="36">
        <v>1803.9218883000001</v>
      </c>
      <c r="C117" s="36">
        <v>1859.4955896500003</v>
      </c>
      <c r="D117" s="36">
        <v>1853.2236796600002</v>
      </c>
      <c r="E117" s="36">
        <v>1850.01367241</v>
      </c>
      <c r="F117" s="36">
        <v>1849.6625123400001</v>
      </c>
      <c r="G117" s="36">
        <v>1861.1477427800003</v>
      </c>
      <c r="H117" s="36">
        <v>1868.2174490800001</v>
      </c>
      <c r="I117" s="36">
        <v>1824.5365454</v>
      </c>
      <c r="J117" s="36">
        <v>1774.5198941900001</v>
      </c>
      <c r="K117" s="36">
        <v>1748.7297603300001</v>
      </c>
      <c r="L117" s="36">
        <v>1745.3262049699999</v>
      </c>
      <c r="M117" s="36">
        <v>1750.3724605800001</v>
      </c>
      <c r="N117" s="36">
        <v>1760.9534222</v>
      </c>
      <c r="O117" s="36">
        <v>1801.31515904</v>
      </c>
      <c r="P117" s="36">
        <v>1813.2193588500002</v>
      </c>
      <c r="Q117" s="36">
        <v>1830.9170955100001</v>
      </c>
      <c r="R117" s="36">
        <v>1835.1595328700002</v>
      </c>
      <c r="S117" s="36">
        <v>1804.57516087</v>
      </c>
      <c r="T117" s="36">
        <v>1758.9441370300001</v>
      </c>
      <c r="U117" s="36">
        <v>1718.3976939800002</v>
      </c>
      <c r="V117" s="36">
        <v>1717.71372999</v>
      </c>
      <c r="W117" s="36">
        <v>1729.4189440100001</v>
      </c>
      <c r="X117" s="36">
        <v>1756.4870845100002</v>
      </c>
      <c r="Y117" s="36">
        <v>1764.73304527</v>
      </c>
    </row>
    <row r="118" spans="1:25" x14ac:dyDescent="0.2">
      <c r="A118" s="35">
        <v>3</v>
      </c>
      <c r="B118" s="36">
        <v>1769.8513613800001</v>
      </c>
      <c r="C118" s="36">
        <v>1830.6859680499999</v>
      </c>
      <c r="D118" s="36">
        <v>1857.7817848900002</v>
      </c>
      <c r="E118" s="36">
        <v>1855.4977806700001</v>
      </c>
      <c r="F118" s="36">
        <v>1859.4953308699999</v>
      </c>
      <c r="G118" s="36">
        <v>1866.81213787</v>
      </c>
      <c r="H118" s="36">
        <v>1855.3472999100002</v>
      </c>
      <c r="I118" s="36">
        <v>1817.1250212000002</v>
      </c>
      <c r="J118" s="36">
        <v>1765.9358429700001</v>
      </c>
      <c r="K118" s="36">
        <v>1743.71702957</v>
      </c>
      <c r="L118" s="36">
        <v>1741.8629800900001</v>
      </c>
      <c r="M118" s="36">
        <v>1752.4182776800001</v>
      </c>
      <c r="N118" s="36">
        <v>1733.9545459799999</v>
      </c>
      <c r="O118" s="36">
        <v>1763.9241638000001</v>
      </c>
      <c r="P118" s="36">
        <v>1780.1831497300002</v>
      </c>
      <c r="Q118" s="36">
        <v>1790.0574093800001</v>
      </c>
      <c r="R118" s="36">
        <v>1787.2920488400002</v>
      </c>
      <c r="S118" s="36">
        <v>1761.6972077800001</v>
      </c>
      <c r="T118" s="36">
        <v>1721.26445825</v>
      </c>
      <c r="U118" s="36">
        <v>1692.38725978</v>
      </c>
      <c r="V118" s="36">
        <v>1689.1851727300002</v>
      </c>
      <c r="W118" s="36">
        <v>1705.60735662</v>
      </c>
      <c r="X118" s="36">
        <v>1720.92853743</v>
      </c>
      <c r="Y118" s="36">
        <v>1740.1950636900001</v>
      </c>
    </row>
    <row r="119" spans="1:25" x14ac:dyDescent="0.2">
      <c r="A119" s="35">
        <v>4</v>
      </c>
      <c r="B119" s="36">
        <v>1722.8583294500002</v>
      </c>
      <c r="C119" s="36">
        <v>1783.3746569800001</v>
      </c>
      <c r="D119" s="36">
        <v>1830.0160435999999</v>
      </c>
      <c r="E119" s="36">
        <v>1837.94982852</v>
      </c>
      <c r="F119" s="36">
        <v>1847.81872989</v>
      </c>
      <c r="G119" s="36">
        <v>1836.9983812299999</v>
      </c>
      <c r="H119" s="36">
        <v>1803.15829798</v>
      </c>
      <c r="I119" s="36">
        <v>1763.6532375600002</v>
      </c>
      <c r="J119" s="36">
        <v>1727.0298684900001</v>
      </c>
      <c r="K119" s="36">
        <v>1718.69419186</v>
      </c>
      <c r="L119" s="36">
        <v>1722.43554913</v>
      </c>
      <c r="M119" s="36">
        <v>1727.1094714200001</v>
      </c>
      <c r="N119" s="36">
        <v>1730.5278785800001</v>
      </c>
      <c r="O119" s="36">
        <v>1780.06323582</v>
      </c>
      <c r="P119" s="36">
        <v>1824.7862870599999</v>
      </c>
      <c r="Q119" s="36">
        <v>1835.4007860700001</v>
      </c>
      <c r="R119" s="36">
        <v>1825.3814946</v>
      </c>
      <c r="S119" s="36">
        <v>1793.0227445</v>
      </c>
      <c r="T119" s="36">
        <v>1712.43304547</v>
      </c>
      <c r="U119" s="36">
        <v>1677.0204303100002</v>
      </c>
      <c r="V119" s="36">
        <v>1680.1240953500001</v>
      </c>
      <c r="W119" s="36">
        <v>1700.6368219400001</v>
      </c>
      <c r="X119" s="36">
        <v>1718.2167262300002</v>
      </c>
      <c r="Y119" s="36">
        <v>1724.4458721500002</v>
      </c>
    </row>
    <row r="120" spans="1:25" x14ac:dyDescent="0.2">
      <c r="A120" s="35">
        <v>5</v>
      </c>
      <c r="B120" s="36">
        <v>1754.1430832500002</v>
      </c>
      <c r="C120" s="36">
        <v>1791.0809332000001</v>
      </c>
      <c r="D120" s="36">
        <v>1818.3377533800001</v>
      </c>
      <c r="E120" s="36">
        <v>1825.53795543</v>
      </c>
      <c r="F120" s="36">
        <v>1858.22846013</v>
      </c>
      <c r="G120" s="36">
        <v>1857.4620338000002</v>
      </c>
      <c r="H120" s="36">
        <v>1838.8262615400001</v>
      </c>
      <c r="I120" s="36">
        <v>1794.1206530000002</v>
      </c>
      <c r="J120" s="36">
        <v>1754.3320563300001</v>
      </c>
      <c r="K120" s="36">
        <v>1722.7208342599999</v>
      </c>
      <c r="L120" s="36">
        <v>1716.5326977900002</v>
      </c>
      <c r="M120" s="36">
        <v>1715.4382735000002</v>
      </c>
      <c r="N120" s="36">
        <v>1731.7065582800001</v>
      </c>
      <c r="O120" s="36">
        <v>1779.3103271500001</v>
      </c>
      <c r="P120" s="36">
        <v>1802.5245828899999</v>
      </c>
      <c r="Q120" s="36">
        <v>1819.37678673</v>
      </c>
      <c r="R120" s="36">
        <v>1817.9777013200003</v>
      </c>
      <c r="S120" s="36">
        <v>1782.1861107000002</v>
      </c>
      <c r="T120" s="36">
        <v>1732.3824241100001</v>
      </c>
      <c r="U120" s="36">
        <v>1694.4570260400001</v>
      </c>
      <c r="V120" s="36">
        <v>1714.2366977200002</v>
      </c>
      <c r="W120" s="36">
        <v>1722.7417287200001</v>
      </c>
      <c r="X120" s="36">
        <v>1745.2270049700001</v>
      </c>
      <c r="Y120" s="36">
        <v>1750.3472378200001</v>
      </c>
    </row>
    <row r="121" spans="1:25" x14ac:dyDescent="0.2">
      <c r="A121" s="35">
        <v>6</v>
      </c>
      <c r="B121" s="36">
        <v>1802.6410300700002</v>
      </c>
      <c r="C121" s="36">
        <v>1869.7760244799999</v>
      </c>
      <c r="D121" s="36">
        <v>1880.5748487500002</v>
      </c>
      <c r="E121" s="36">
        <v>1892.9845676699999</v>
      </c>
      <c r="F121" s="36">
        <v>1898.3083131000001</v>
      </c>
      <c r="G121" s="36">
        <v>1895.7059485400002</v>
      </c>
      <c r="H121" s="36">
        <v>1900.4157306200002</v>
      </c>
      <c r="I121" s="36">
        <v>1864.17696353</v>
      </c>
      <c r="J121" s="36">
        <v>1789.3592454000002</v>
      </c>
      <c r="K121" s="36">
        <v>1729.6617245899999</v>
      </c>
      <c r="L121" s="36">
        <v>1699.3291070800001</v>
      </c>
      <c r="M121" s="36">
        <v>1698.39223528</v>
      </c>
      <c r="N121" s="36">
        <v>1709.3791793600001</v>
      </c>
      <c r="O121" s="36">
        <v>1757.2050637200002</v>
      </c>
      <c r="P121" s="36">
        <v>1773.21554343</v>
      </c>
      <c r="Q121" s="36">
        <v>1793.2586115900001</v>
      </c>
      <c r="R121" s="36">
        <v>1784.9864216799999</v>
      </c>
      <c r="S121" s="36">
        <v>1741.35387681</v>
      </c>
      <c r="T121" s="36">
        <v>1698.5971914200002</v>
      </c>
      <c r="U121" s="36">
        <v>1673.8325308400001</v>
      </c>
      <c r="V121" s="36">
        <v>1676.78918486</v>
      </c>
      <c r="W121" s="36">
        <v>1683.7552325300001</v>
      </c>
      <c r="X121" s="36">
        <v>1707.12199459</v>
      </c>
      <c r="Y121" s="36">
        <v>1728.3990902500002</v>
      </c>
    </row>
    <row r="122" spans="1:25" x14ac:dyDescent="0.2">
      <c r="A122" s="35">
        <v>7</v>
      </c>
      <c r="B122" s="36">
        <v>1761.2619536</v>
      </c>
      <c r="C122" s="36">
        <v>1821.2546551100002</v>
      </c>
      <c r="D122" s="36">
        <v>1854.3408179599999</v>
      </c>
      <c r="E122" s="36">
        <v>1864.71139079</v>
      </c>
      <c r="F122" s="36">
        <v>1870.82583168</v>
      </c>
      <c r="G122" s="36">
        <v>1871.9401934</v>
      </c>
      <c r="H122" s="36">
        <v>1855.0987708099999</v>
      </c>
      <c r="I122" s="36">
        <v>1821.1156587900002</v>
      </c>
      <c r="J122" s="36">
        <v>1765.3943403200001</v>
      </c>
      <c r="K122" s="36">
        <v>1726.7479637600002</v>
      </c>
      <c r="L122" s="36">
        <v>1712.2585522800002</v>
      </c>
      <c r="M122" s="36">
        <v>1717.2364835300002</v>
      </c>
      <c r="N122" s="36">
        <v>1737.76926106</v>
      </c>
      <c r="O122" s="36">
        <v>1773.99761463</v>
      </c>
      <c r="P122" s="36">
        <v>1805.42301643</v>
      </c>
      <c r="Q122" s="36">
        <v>1824.97593347</v>
      </c>
      <c r="R122" s="36">
        <v>1815.0199433600001</v>
      </c>
      <c r="S122" s="36">
        <v>1781.4630299299999</v>
      </c>
      <c r="T122" s="36">
        <v>1733.0464804600001</v>
      </c>
      <c r="U122" s="36">
        <v>1698.9071494300001</v>
      </c>
      <c r="V122" s="36">
        <v>1704.9443493700001</v>
      </c>
      <c r="W122" s="36">
        <v>1725.4890260700001</v>
      </c>
      <c r="X122" s="36">
        <v>1737.4541245200001</v>
      </c>
      <c r="Y122" s="36">
        <v>1754.6916192300002</v>
      </c>
    </row>
    <row r="123" spans="1:25" x14ac:dyDescent="0.2">
      <c r="A123" s="35">
        <v>8</v>
      </c>
      <c r="B123" s="36">
        <v>1773.2267709499999</v>
      </c>
      <c r="C123" s="36">
        <v>1832.3608903800002</v>
      </c>
      <c r="D123" s="36">
        <v>1869.9172983800001</v>
      </c>
      <c r="E123" s="36">
        <v>1866.5429637899999</v>
      </c>
      <c r="F123" s="36">
        <v>1865.9540958700002</v>
      </c>
      <c r="G123" s="36">
        <v>1862.7444214499999</v>
      </c>
      <c r="H123" s="36">
        <v>1864.22331732</v>
      </c>
      <c r="I123" s="36">
        <v>1846.2126972100002</v>
      </c>
      <c r="J123" s="36">
        <v>1795.6436970100001</v>
      </c>
      <c r="K123" s="36">
        <v>1754.7916403900001</v>
      </c>
      <c r="L123" s="36">
        <v>1742.8209890600001</v>
      </c>
      <c r="M123" s="36">
        <v>1740.8044888800002</v>
      </c>
      <c r="N123" s="36">
        <v>1744.3950901700002</v>
      </c>
      <c r="O123" s="36">
        <v>1788.61316242</v>
      </c>
      <c r="P123" s="36">
        <v>1800.4152190900002</v>
      </c>
      <c r="Q123" s="36">
        <v>1819.89750308</v>
      </c>
      <c r="R123" s="36">
        <v>1826.8837785100002</v>
      </c>
      <c r="S123" s="36">
        <v>1789.4733606699999</v>
      </c>
      <c r="T123" s="36">
        <v>1730.2834882</v>
      </c>
      <c r="U123" s="36">
        <v>1692.6289695</v>
      </c>
      <c r="V123" s="36">
        <v>1700.4193726300002</v>
      </c>
      <c r="W123" s="36">
        <v>1720.2724121600002</v>
      </c>
      <c r="X123" s="36">
        <v>1731.6961898900001</v>
      </c>
      <c r="Y123" s="36">
        <v>1747.57236076</v>
      </c>
    </row>
    <row r="124" spans="1:25" x14ac:dyDescent="0.2">
      <c r="A124" s="35">
        <v>9</v>
      </c>
      <c r="B124" s="36">
        <v>1742.3842173400001</v>
      </c>
      <c r="C124" s="36">
        <v>1793.5164727600002</v>
      </c>
      <c r="D124" s="36">
        <v>1854.4114796400002</v>
      </c>
      <c r="E124" s="36">
        <v>1858.4138343900001</v>
      </c>
      <c r="F124" s="36">
        <v>1863.5233842300001</v>
      </c>
      <c r="G124" s="36">
        <v>1852.3665234600001</v>
      </c>
      <c r="H124" s="36">
        <v>1818.23172967</v>
      </c>
      <c r="I124" s="36">
        <v>1788.9018090700001</v>
      </c>
      <c r="J124" s="36">
        <v>1746.25824872</v>
      </c>
      <c r="K124" s="36">
        <v>1730.3456890800001</v>
      </c>
      <c r="L124" s="36">
        <v>1730.01998185</v>
      </c>
      <c r="M124" s="36">
        <v>1739.64039054</v>
      </c>
      <c r="N124" s="36">
        <v>1755.5808217000001</v>
      </c>
      <c r="O124" s="36">
        <v>1791.06911427</v>
      </c>
      <c r="P124" s="36">
        <v>1796.0649289600001</v>
      </c>
      <c r="Q124" s="36">
        <v>1799.4950361100002</v>
      </c>
      <c r="R124" s="36">
        <v>1805.3618960400001</v>
      </c>
      <c r="S124" s="36">
        <v>1790.2751384800001</v>
      </c>
      <c r="T124" s="36">
        <v>1737.5497649599999</v>
      </c>
      <c r="U124" s="36">
        <v>1701.2242573400001</v>
      </c>
      <c r="V124" s="36">
        <v>1704.4341251100002</v>
      </c>
      <c r="W124" s="36">
        <v>1723.2711008399999</v>
      </c>
      <c r="X124" s="36">
        <v>1748.4216098200002</v>
      </c>
      <c r="Y124" s="36">
        <v>1765.6387805500001</v>
      </c>
    </row>
    <row r="125" spans="1:25" x14ac:dyDescent="0.2">
      <c r="A125" s="35">
        <v>10</v>
      </c>
      <c r="B125" s="36">
        <v>1773.98005317</v>
      </c>
      <c r="C125" s="36">
        <v>1813.1815627799999</v>
      </c>
      <c r="D125" s="36">
        <v>1865.1351133400001</v>
      </c>
      <c r="E125" s="36">
        <v>1863.7743927600002</v>
      </c>
      <c r="F125" s="36">
        <v>1868.2765375700003</v>
      </c>
      <c r="G125" s="36">
        <v>1869.32733007</v>
      </c>
      <c r="H125" s="36">
        <v>1844.8803317600002</v>
      </c>
      <c r="I125" s="36">
        <v>1811.5923009099999</v>
      </c>
      <c r="J125" s="36">
        <v>1776.3002307300001</v>
      </c>
      <c r="K125" s="36">
        <v>1736.0884866399999</v>
      </c>
      <c r="L125" s="36">
        <v>1727.8957695199999</v>
      </c>
      <c r="M125" s="36">
        <v>1738.6685884599999</v>
      </c>
      <c r="N125" s="36">
        <v>1742.4578223800002</v>
      </c>
      <c r="O125" s="36">
        <v>1742.8393073600002</v>
      </c>
      <c r="P125" s="36">
        <v>1787.44296196</v>
      </c>
      <c r="Q125" s="36">
        <v>1823.5775208900002</v>
      </c>
      <c r="R125" s="36">
        <v>1820.3043368000001</v>
      </c>
      <c r="S125" s="36">
        <v>1799.5514657200001</v>
      </c>
      <c r="T125" s="36">
        <v>1732.3619419200002</v>
      </c>
      <c r="U125" s="36">
        <v>1693.8588671800001</v>
      </c>
      <c r="V125" s="36">
        <v>1693.5528089300001</v>
      </c>
      <c r="W125" s="36">
        <v>1709.5275284400002</v>
      </c>
      <c r="X125" s="36">
        <v>1732.11432233</v>
      </c>
      <c r="Y125" s="36">
        <v>1764.3709366800001</v>
      </c>
    </row>
    <row r="126" spans="1:25" x14ac:dyDescent="0.2">
      <c r="A126" s="35">
        <v>11</v>
      </c>
      <c r="B126" s="36">
        <v>1765.25471477</v>
      </c>
      <c r="C126" s="36">
        <v>1808.3030717900001</v>
      </c>
      <c r="D126" s="36">
        <v>1836.91456825</v>
      </c>
      <c r="E126" s="36">
        <v>1838.1399107700001</v>
      </c>
      <c r="F126" s="36">
        <v>1838.2622532100002</v>
      </c>
      <c r="G126" s="36">
        <v>1851.3614910500003</v>
      </c>
      <c r="H126" s="36">
        <v>1856.1125122199999</v>
      </c>
      <c r="I126" s="36">
        <v>1794.17660447</v>
      </c>
      <c r="J126" s="36">
        <v>1742.8284056499999</v>
      </c>
      <c r="K126" s="36">
        <v>1718.2061084500001</v>
      </c>
      <c r="L126" s="36">
        <v>1712.88812353</v>
      </c>
      <c r="M126" s="36">
        <v>1718.5740187000001</v>
      </c>
      <c r="N126" s="36">
        <v>1735.0182321300001</v>
      </c>
      <c r="O126" s="36">
        <v>1768.9437063400001</v>
      </c>
      <c r="P126" s="36">
        <v>1793.3393053000002</v>
      </c>
      <c r="Q126" s="36">
        <v>1836.8309343100002</v>
      </c>
      <c r="R126" s="36">
        <v>1823.46926573</v>
      </c>
      <c r="S126" s="36">
        <v>1774.56311175</v>
      </c>
      <c r="T126" s="36">
        <v>1692.17861599</v>
      </c>
      <c r="U126" s="36">
        <v>1663.6600215400001</v>
      </c>
      <c r="V126" s="36">
        <v>1676.63227469</v>
      </c>
      <c r="W126" s="36">
        <v>1691.77867971</v>
      </c>
      <c r="X126" s="36">
        <v>1709.4306765399999</v>
      </c>
      <c r="Y126" s="36">
        <v>1722.5078583900001</v>
      </c>
    </row>
    <row r="127" spans="1:25" x14ac:dyDescent="0.2">
      <c r="A127" s="35">
        <v>12</v>
      </c>
      <c r="B127" s="36">
        <v>1774.48761193</v>
      </c>
      <c r="C127" s="36">
        <v>1841.6260434799999</v>
      </c>
      <c r="D127" s="36">
        <v>1846.3574903300002</v>
      </c>
      <c r="E127" s="36">
        <v>1844.2346970800002</v>
      </c>
      <c r="F127" s="36">
        <v>1842.4442057600002</v>
      </c>
      <c r="G127" s="36">
        <v>1847.2185545700002</v>
      </c>
      <c r="H127" s="36">
        <v>1845.1001961499999</v>
      </c>
      <c r="I127" s="36">
        <v>1779.6470154300002</v>
      </c>
      <c r="J127" s="36">
        <v>1725.14489114</v>
      </c>
      <c r="K127" s="36">
        <v>1687.6665628500002</v>
      </c>
      <c r="L127" s="36">
        <v>1688.3240916100001</v>
      </c>
      <c r="M127" s="36">
        <v>1694.7172981400001</v>
      </c>
      <c r="N127" s="36">
        <v>1700.01741459</v>
      </c>
      <c r="O127" s="36">
        <v>1720.1894913000001</v>
      </c>
      <c r="P127" s="36">
        <v>1765.30114768</v>
      </c>
      <c r="Q127" s="36">
        <v>1812.13318663</v>
      </c>
      <c r="R127" s="36">
        <v>1813.7807406900001</v>
      </c>
      <c r="S127" s="36">
        <v>1773.52236496</v>
      </c>
      <c r="T127" s="36">
        <v>1701.7905814800001</v>
      </c>
      <c r="U127" s="36">
        <v>1676.43552703</v>
      </c>
      <c r="V127" s="36">
        <v>1680.2149975200002</v>
      </c>
      <c r="W127" s="36">
        <v>1692.93088332</v>
      </c>
      <c r="X127" s="36">
        <v>1710.4340744000001</v>
      </c>
      <c r="Y127" s="36">
        <v>1726.76220822</v>
      </c>
    </row>
    <row r="128" spans="1:25" x14ac:dyDescent="0.2">
      <c r="A128" s="35">
        <v>13</v>
      </c>
      <c r="B128" s="36">
        <v>1843.20989575</v>
      </c>
      <c r="C128" s="36">
        <v>1871.24079388</v>
      </c>
      <c r="D128" s="36">
        <v>1846.6149093500001</v>
      </c>
      <c r="E128" s="36">
        <v>1841.9557800200002</v>
      </c>
      <c r="F128" s="36">
        <v>1842.8890290000002</v>
      </c>
      <c r="G128" s="36">
        <v>1849.0243868800001</v>
      </c>
      <c r="H128" s="36">
        <v>1857.70318329</v>
      </c>
      <c r="I128" s="36">
        <v>1836.3591279</v>
      </c>
      <c r="J128" s="36">
        <v>1764.4992783499999</v>
      </c>
      <c r="K128" s="36">
        <v>1723.1504032400001</v>
      </c>
      <c r="L128" s="36">
        <v>1722.8195998000001</v>
      </c>
      <c r="M128" s="36">
        <v>1728.06070974</v>
      </c>
      <c r="N128" s="36">
        <v>1746.3703644600002</v>
      </c>
      <c r="O128" s="36">
        <v>1784.8913153200001</v>
      </c>
      <c r="P128" s="36">
        <v>1828.7049603100002</v>
      </c>
      <c r="Q128" s="36">
        <v>1801.7808974300001</v>
      </c>
      <c r="R128" s="36">
        <v>1773.46336576</v>
      </c>
      <c r="S128" s="36">
        <v>1733.7787917400001</v>
      </c>
      <c r="T128" s="36">
        <v>1671.8839947600002</v>
      </c>
      <c r="U128" s="36">
        <v>1641.1307041100001</v>
      </c>
      <c r="V128" s="36">
        <v>1644.54218664</v>
      </c>
      <c r="W128" s="36">
        <v>1655.3587412700001</v>
      </c>
      <c r="X128" s="36">
        <v>1670.2603715299999</v>
      </c>
      <c r="Y128" s="36">
        <v>1698.4513340300002</v>
      </c>
    </row>
    <row r="129" spans="1:25" x14ac:dyDescent="0.2">
      <c r="A129" s="35">
        <v>14</v>
      </c>
      <c r="B129" s="36">
        <v>1749.38155304</v>
      </c>
      <c r="C129" s="36">
        <v>1789.0353894699999</v>
      </c>
      <c r="D129" s="36">
        <v>1818.58280429</v>
      </c>
      <c r="E129" s="36">
        <v>1834.7628580399999</v>
      </c>
      <c r="F129" s="36">
        <v>1835.9858099300002</v>
      </c>
      <c r="G129" s="36">
        <v>1834.7363817400003</v>
      </c>
      <c r="H129" s="36">
        <v>1843.3750980400002</v>
      </c>
      <c r="I129" s="36">
        <v>1813.8391236</v>
      </c>
      <c r="J129" s="36">
        <v>1740.31032387</v>
      </c>
      <c r="K129" s="36">
        <v>1709.6800897099999</v>
      </c>
      <c r="L129" s="36">
        <v>1686.82878858</v>
      </c>
      <c r="M129" s="36">
        <v>1696.5448986000001</v>
      </c>
      <c r="N129" s="36">
        <v>1714.0250533600001</v>
      </c>
      <c r="O129" s="36">
        <v>1754.76612879</v>
      </c>
      <c r="P129" s="36">
        <v>1795.5415554399999</v>
      </c>
      <c r="Q129" s="36">
        <v>1805.1686432399999</v>
      </c>
      <c r="R129" s="36">
        <v>1793.7665289900001</v>
      </c>
      <c r="S129" s="36">
        <v>1763.8249542200001</v>
      </c>
      <c r="T129" s="36">
        <v>1693.7893113500002</v>
      </c>
      <c r="U129" s="36">
        <v>1652.2465891200002</v>
      </c>
      <c r="V129" s="36">
        <v>1652.5198840099999</v>
      </c>
      <c r="W129" s="36">
        <v>1670.11686065</v>
      </c>
      <c r="X129" s="36">
        <v>1685.2550138900001</v>
      </c>
      <c r="Y129" s="36">
        <v>1700.26369086</v>
      </c>
    </row>
    <row r="130" spans="1:25" x14ac:dyDescent="0.2">
      <c r="A130" s="35">
        <v>15</v>
      </c>
      <c r="B130" s="36">
        <v>1801.5899162900002</v>
      </c>
      <c r="C130" s="36">
        <v>1841.9318564000002</v>
      </c>
      <c r="D130" s="36">
        <v>1838.0296440600002</v>
      </c>
      <c r="E130" s="36">
        <v>1835.46137488</v>
      </c>
      <c r="F130" s="36">
        <v>1840.6575844500001</v>
      </c>
      <c r="G130" s="36">
        <v>1846.0429191999999</v>
      </c>
      <c r="H130" s="36">
        <v>1848.35070432</v>
      </c>
      <c r="I130" s="36">
        <v>1790.3871428700002</v>
      </c>
      <c r="J130" s="36">
        <v>1733.0867915700001</v>
      </c>
      <c r="K130" s="36">
        <v>1701.9961791100002</v>
      </c>
      <c r="L130" s="36">
        <v>1691.2767548600002</v>
      </c>
      <c r="M130" s="36">
        <v>1705.4730672200001</v>
      </c>
      <c r="N130" s="36">
        <v>1716.28251454</v>
      </c>
      <c r="O130" s="36">
        <v>1747.3335308200001</v>
      </c>
      <c r="P130" s="36">
        <v>1792.53427938</v>
      </c>
      <c r="Q130" s="36">
        <v>1811.5709881</v>
      </c>
      <c r="R130" s="36">
        <v>1795.59798647</v>
      </c>
      <c r="S130" s="36">
        <v>1750.3503331200002</v>
      </c>
      <c r="T130" s="36">
        <v>1656.3061070200001</v>
      </c>
      <c r="U130" s="36">
        <v>1618.7088304400002</v>
      </c>
      <c r="V130" s="36">
        <v>1618.3670339600001</v>
      </c>
      <c r="W130" s="36">
        <v>1624.0583449400001</v>
      </c>
      <c r="X130" s="36">
        <v>1621.4898053300001</v>
      </c>
      <c r="Y130" s="36">
        <v>1631.3400378100002</v>
      </c>
    </row>
    <row r="131" spans="1:25" x14ac:dyDescent="0.2">
      <c r="A131" s="35">
        <v>16</v>
      </c>
      <c r="B131" s="36">
        <v>1709.8821120499999</v>
      </c>
      <c r="C131" s="36">
        <v>1801.6148282199999</v>
      </c>
      <c r="D131" s="36">
        <v>1837.4543945000003</v>
      </c>
      <c r="E131" s="36">
        <v>1839.3527862500002</v>
      </c>
      <c r="F131" s="36">
        <v>1831.8581787800001</v>
      </c>
      <c r="G131" s="36">
        <v>1838.5270618000002</v>
      </c>
      <c r="H131" s="36">
        <v>1863.7328913399999</v>
      </c>
      <c r="I131" s="36">
        <v>1809.1495345300002</v>
      </c>
      <c r="J131" s="36">
        <v>1764.4616252500002</v>
      </c>
      <c r="K131" s="36">
        <v>1744.4415400700002</v>
      </c>
      <c r="L131" s="36">
        <v>1739.7239460200001</v>
      </c>
      <c r="M131" s="36">
        <v>1732.3999786300001</v>
      </c>
      <c r="N131" s="36">
        <v>1729.7525032800002</v>
      </c>
      <c r="O131" s="36">
        <v>1759.1220567400001</v>
      </c>
      <c r="P131" s="36">
        <v>1798.2471308000001</v>
      </c>
      <c r="Q131" s="36">
        <v>1804.19348681</v>
      </c>
      <c r="R131" s="36">
        <v>1793.46258913</v>
      </c>
      <c r="S131" s="36">
        <v>1784.2039289300001</v>
      </c>
      <c r="T131" s="36">
        <v>1717.13083901</v>
      </c>
      <c r="U131" s="36">
        <v>1682.94519982</v>
      </c>
      <c r="V131" s="36">
        <v>1688.9481181400001</v>
      </c>
      <c r="W131" s="36">
        <v>1705.27034658</v>
      </c>
      <c r="X131" s="36">
        <v>1721.3101427399999</v>
      </c>
      <c r="Y131" s="36">
        <v>1724.5469318400001</v>
      </c>
    </row>
    <row r="132" spans="1:25" x14ac:dyDescent="0.2">
      <c r="A132" s="35">
        <v>17</v>
      </c>
      <c r="B132" s="36">
        <v>1831.8079613000002</v>
      </c>
      <c r="C132" s="36">
        <v>1861.6045704000001</v>
      </c>
      <c r="D132" s="36">
        <v>1844.7229221700002</v>
      </c>
      <c r="E132" s="36">
        <v>1839.3271809600003</v>
      </c>
      <c r="F132" s="36">
        <v>1842.49719093</v>
      </c>
      <c r="G132" s="36">
        <v>1851.3713657700002</v>
      </c>
      <c r="H132" s="36">
        <v>1864.9670154900002</v>
      </c>
      <c r="I132" s="36">
        <v>1828.5442513700002</v>
      </c>
      <c r="J132" s="36">
        <v>1787.45054968</v>
      </c>
      <c r="K132" s="36">
        <v>1777.7059964299999</v>
      </c>
      <c r="L132" s="36">
        <v>1772.65733544</v>
      </c>
      <c r="M132" s="36">
        <v>1774.80904347</v>
      </c>
      <c r="N132" s="36">
        <v>1778.1916388000002</v>
      </c>
      <c r="O132" s="36">
        <v>1796.6990170000001</v>
      </c>
      <c r="P132" s="36">
        <v>1838.2552067300001</v>
      </c>
      <c r="Q132" s="36">
        <v>1869.4924006600002</v>
      </c>
      <c r="R132" s="36">
        <v>1849.4762491899999</v>
      </c>
      <c r="S132" s="36">
        <v>1824.87572488</v>
      </c>
      <c r="T132" s="36">
        <v>1766.4900108200002</v>
      </c>
      <c r="U132" s="36">
        <v>1734.9999839600002</v>
      </c>
      <c r="V132" s="36">
        <v>1730.0060399800002</v>
      </c>
      <c r="W132" s="36">
        <v>1739.38130196</v>
      </c>
      <c r="X132" s="36">
        <v>1753.5693153600002</v>
      </c>
      <c r="Y132" s="36">
        <v>1760.9768003900001</v>
      </c>
    </row>
    <row r="133" spans="1:25" x14ac:dyDescent="0.2">
      <c r="A133" s="35">
        <v>18</v>
      </c>
      <c r="B133" s="36">
        <v>1778.6198469799999</v>
      </c>
      <c r="C133" s="36">
        <v>1852.43683549</v>
      </c>
      <c r="D133" s="36">
        <v>1922.5647976000002</v>
      </c>
      <c r="E133" s="36">
        <v>1925.8380595700003</v>
      </c>
      <c r="F133" s="36">
        <v>1930.8112503600003</v>
      </c>
      <c r="G133" s="36">
        <v>1926.8159140999999</v>
      </c>
      <c r="H133" s="36">
        <v>1883.4629351400001</v>
      </c>
      <c r="I133" s="36">
        <v>1816.1729646800002</v>
      </c>
      <c r="J133" s="36">
        <v>1774.0529284500001</v>
      </c>
      <c r="K133" s="36">
        <v>1748.3321408900001</v>
      </c>
      <c r="L133" s="36">
        <v>1748.05074601</v>
      </c>
      <c r="M133" s="36">
        <v>1754.9683332300001</v>
      </c>
      <c r="N133" s="36">
        <v>1762.1149684200002</v>
      </c>
      <c r="O133" s="36">
        <v>1778.24666746</v>
      </c>
      <c r="P133" s="36">
        <v>1819.7493110400003</v>
      </c>
      <c r="Q133" s="36">
        <v>1849.6475847499999</v>
      </c>
      <c r="R133" s="36">
        <v>1834.7812080599999</v>
      </c>
      <c r="S133" s="36">
        <v>1819.8852354600001</v>
      </c>
      <c r="T133" s="36">
        <v>1744.3482089700001</v>
      </c>
      <c r="U133" s="36">
        <v>1714.6462257000001</v>
      </c>
      <c r="V133" s="36">
        <v>1720.7138505700002</v>
      </c>
      <c r="W133" s="36">
        <v>1727.8885299999999</v>
      </c>
      <c r="X133" s="36">
        <v>1734.2032915000002</v>
      </c>
      <c r="Y133" s="36">
        <v>1745.39915825</v>
      </c>
    </row>
    <row r="134" spans="1:25" x14ac:dyDescent="0.2">
      <c r="A134" s="35">
        <v>19</v>
      </c>
      <c r="B134" s="36">
        <v>1735.4731561000001</v>
      </c>
      <c r="C134" s="36">
        <v>1801.50021713</v>
      </c>
      <c r="D134" s="36">
        <v>1876.0923973300003</v>
      </c>
      <c r="E134" s="36">
        <v>1879.4233474099999</v>
      </c>
      <c r="F134" s="36">
        <v>1901.2301309100001</v>
      </c>
      <c r="G134" s="36">
        <v>1882.2371518000002</v>
      </c>
      <c r="H134" s="36">
        <v>1824.4785830200001</v>
      </c>
      <c r="I134" s="36">
        <v>1772.2847422900002</v>
      </c>
      <c r="J134" s="36">
        <v>1725.8435754700001</v>
      </c>
      <c r="K134" s="36">
        <v>1702.0254417799999</v>
      </c>
      <c r="L134" s="36">
        <v>1695.13561284</v>
      </c>
      <c r="M134" s="36">
        <v>1702.17834887</v>
      </c>
      <c r="N134" s="36">
        <v>1720.2037075200001</v>
      </c>
      <c r="O134" s="36">
        <v>1725.0606344400001</v>
      </c>
      <c r="P134" s="36">
        <v>1765.3381082200001</v>
      </c>
      <c r="Q134" s="36">
        <v>1800.8136372199999</v>
      </c>
      <c r="R134" s="36">
        <v>1807.13654475</v>
      </c>
      <c r="S134" s="36">
        <v>1797.11985071</v>
      </c>
      <c r="T134" s="36">
        <v>1726.5677880800001</v>
      </c>
      <c r="U134" s="36">
        <v>1686.4690464900002</v>
      </c>
      <c r="V134" s="36">
        <v>1680.79658182</v>
      </c>
      <c r="W134" s="36">
        <v>1685.6401025000002</v>
      </c>
      <c r="X134" s="36">
        <v>1709.4771474000001</v>
      </c>
      <c r="Y134" s="36">
        <v>1722.4444292400001</v>
      </c>
    </row>
    <row r="135" spans="1:25" x14ac:dyDescent="0.2">
      <c r="A135" s="35">
        <v>20</v>
      </c>
      <c r="B135" s="36">
        <v>1743.1812913400001</v>
      </c>
      <c r="C135" s="36">
        <v>1813.2871125700001</v>
      </c>
      <c r="D135" s="36">
        <v>1881.4152168399999</v>
      </c>
      <c r="E135" s="36">
        <v>1888.9932945799999</v>
      </c>
      <c r="F135" s="36">
        <v>1907.1496003099999</v>
      </c>
      <c r="G135" s="36">
        <v>1894.6060582699999</v>
      </c>
      <c r="H135" s="36">
        <v>1879.2335156199999</v>
      </c>
      <c r="I135" s="36">
        <v>1844.88456961</v>
      </c>
      <c r="J135" s="36">
        <v>1760.29268361</v>
      </c>
      <c r="K135" s="36">
        <v>1719.85949495</v>
      </c>
      <c r="L135" s="36">
        <v>1713.50376983</v>
      </c>
      <c r="M135" s="36">
        <v>1722.5194361900001</v>
      </c>
      <c r="N135" s="36">
        <v>1741.8361501800002</v>
      </c>
      <c r="O135" s="36">
        <v>1755.4015377400001</v>
      </c>
      <c r="P135" s="36">
        <v>1790.9345266400001</v>
      </c>
      <c r="Q135" s="36">
        <v>1819.9221384800001</v>
      </c>
      <c r="R135" s="36">
        <v>1819.7129781900001</v>
      </c>
      <c r="S135" s="36">
        <v>1794.6127183599999</v>
      </c>
      <c r="T135" s="36">
        <v>1731.0548590999999</v>
      </c>
      <c r="U135" s="36">
        <v>1691.0090726300002</v>
      </c>
      <c r="V135" s="36">
        <v>1678.9480370600002</v>
      </c>
      <c r="W135" s="36">
        <v>1681.1483103900002</v>
      </c>
      <c r="X135" s="36">
        <v>1702.4038055400001</v>
      </c>
      <c r="Y135" s="36">
        <v>1733.3315322000001</v>
      </c>
    </row>
    <row r="136" spans="1:25" x14ac:dyDescent="0.2">
      <c r="A136" s="35">
        <v>21</v>
      </c>
      <c r="B136" s="36">
        <v>1805.8466981600002</v>
      </c>
      <c r="C136" s="36">
        <v>1865.7965145999999</v>
      </c>
      <c r="D136" s="36">
        <v>1929.4433807200001</v>
      </c>
      <c r="E136" s="36">
        <v>1930.2983426799999</v>
      </c>
      <c r="F136" s="36">
        <v>1930.5234528600001</v>
      </c>
      <c r="G136" s="36">
        <v>1934.02125447</v>
      </c>
      <c r="H136" s="36">
        <v>1907.8575386499999</v>
      </c>
      <c r="I136" s="36">
        <v>1841.5290659499999</v>
      </c>
      <c r="J136" s="36">
        <v>1799.00460079</v>
      </c>
      <c r="K136" s="36">
        <v>1745.6317035899999</v>
      </c>
      <c r="L136" s="36">
        <v>1719.77053409</v>
      </c>
      <c r="M136" s="36">
        <v>1722.5282183800002</v>
      </c>
      <c r="N136" s="36">
        <v>1737.4455539500002</v>
      </c>
      <c r="O136" s="36">
        <v>1748.0793170200002</v>
      </c>
      <c r="P136" s="36">
        <v>1788.3729337000002</v>
      </c>
      <c r="Q136" s="36">
        <v>1812.0992290500001</v>
      </c>
      <c r="R136" s="36">
        <v>1787.66099396</v>
      </c>
      <c r="S136" s="36">
        <v>1779.7212723600001</v>
      </c>
      <c r="T136" s="36">
        <v>1730.7696628599999</v>
      </c>
      <c r="U136" s="36">
        <v>1684.06889045</v>
      </c>
      <c r="V136" s="36">
        <v>1695.7949370900001</v>
      </c>
      <c r="W136" s="36">
        <v>1708.59560227</v>
      </c>
      <c r="X136" s="36">
        <v>1730.80670532</v>
      </c>
      <c r="Y136" s="36">
        <v>1759.42266034</v>
      </c>
    </row>
    <row r="137" spans="1:25" x14ac:dyDescent="0.2">
      <c r="A137" s="35">
        <v>22</v>
      </c>
      <c r="B137" s="36">
        <v>1760.2882626900002</v>
      </c>
      <c r="C137" s="36">
        <v>1805.4728841600001</v>
      </c>
      <c r="D137" s="36">
        <v>1861.77250493</v>
      </c>
      <c r="E137" s="36">
        <v>1863.7647118000002</v>
      </c>
      <c r="F137" s="36">
        <v>1861.4552329599999</v>
      </c>
      <c r="G137" s="36">
        <v>1834.0429096800001</v>
      </c>
      <c r="H137" s="36">
        <v>1813.5374841099999</v>
      </c>
      <c r="I137" s="36">
        <v>1758.16857177</v>
      </c>
      <c r="J137" s="36">
        <v>1722.6708772200002</v>
      </c>
      <c r="K137" s="36">
        <v>1723.0921011299999</v>
      </c>
      <c r="L137" s="36">
        <v>1734.2601620299999</v>
      </c>
      <c r="M137" s="36">
        <v>1727.7660754400001</v>
      </c>
      <c r="N137" s="36">
        <v>1739.3953300800001</v>
      </c>
      <c r="O137" s="36">
        <v>1789.8216405000001</v>
      </c>
      <c r="P137" s="36">
        <v>1849.4652530599999</v>
      </c>
      <c r="Q137" s="36">
        <v>1863.75515208</v>
      </c>
      <c r="R137" s="36">
        <v>1859.2161392300002</v>
      </c>
      <c r="S137" s="36">
        <v>1830.0635248999999</v>
      </c>
      <c r="T137" s="36">
        <v>1755.8019854900001</v>
      </c>
      <c r="U137" s="36">
        <v>1716.66774857</v>
      </c>
      <c r="V137" s="36">
        <v>1693.3197335300001</v>
      </c>
      <c r="W137" s="36">
        <v>1694.4735872200001</v>
      </c>
      <c r="X137" s="36">
        <v>1712.6656268700001</v>
      </c>
      <c r="Y137" s="36">
        <v>1729.8484367799999</v>
      </c>
    </row>
    <row r="138" spans="1:25" x14ac:dyDescent="0.2">
      <c r="A138" s="35">
        <v>23</v>
      </c>
      <c r="B138" s="36">
        <v>1735.1071018499999</v>
      </c>
      <c r="C138" s="36">
        <v>1795.4104970600001</v>
      </c>
      <c r="D138" s="36">
        <v>1846.0944101800003</v>
      </c>
      <c r="E138" s="36">
        <v>1853.0017316999999</v>
      </c>
      <c r="F138" s="36">
        <v>1846.0811539500003</v>
      </c>
      <c r="G138" s="36">
        <v>1826.1498492200001</v>
      </c>
      <c r="H138" s="36">
        <v>1806.45356625</v>
      </c>
      <c r="I138" s="36">
        <v>1746.7634614000001</v>
      </c>
      <c r="J138" s="36">
        <v>1700.6558906800001</v>
      </c>
      <c r="K138" s="36">
        <v>1677.4831780100001</v>
      </c>
      <c r="L138" s="36">
        <v>1716.02903262</v>
      </c>
      <c r="M138" s="36">
        <v>1728.8664054400001</v>
      </c>
      <c r="N138" s="36">
        <v>1769.8126291900001</v>
      </c>
      <c r="O138" s="36">
        <v>1801.54664312</v>
      </c>
      <c r="P138" s="36">
        <v>1826.1676526600002</v>
      </c>
      <c r="Q138" s="36">
        <v>1843.36020304</v>
      </c>
      <c r="R138" s="36">
        <v>1833.8521799500002</v>
      </c>
      <c r="S138" s="36">
        <v>1798.9853397900001</v>
      </c>
      <c r="T138" s="36">
        <v>1722.21908603</v>
      </c>
      <c r="U138" s="36">
        <v>1676.62344282</v>
      </c>
      <c r="V138" s="36">
        <v>1690.2892679900001</v>
      </c>
      <c r="W138" s="36">
        <v>1674.6648097700001</v>
      </c>
      <c r="X138" s="36">
        <v>1688.8187632199999</v>
      </c>
      <c r="Y138" s="36">
        <v>1707.8448788800001</v>
      </c>
    </row>
    <row r="139" spans="1:25" x14ac:dyDescent="0.2">
      <c r="A139" s="35">
        <v>24</v>
      </c>
      <c r="B139" s="36">
        <v>1747.3314070500001</v>
      </c>
      <c r="C139" s="36">
        <v>1796.7142922099999</v>
      </c>
      <c r="D139" s="36">
        <v>1850.4700405700003</v>
      </c>
      <c r="E139" s="36">
        <v>1859.9660922999999</v>
      </c>
      <c r="F139" s="36">
        <v>1856.7251956600001</v>
      </c>
      <c r="G139" s="36">
        <v>1833.75907975</v>
      </c>
      <c r="H139" s="36">
        <v>1809.6087004500002</v>
      </c>
      <c r="I139" s="36">
        <v>1760.2716512500001</v>
      </c>
      <c r="J139" s="36">
        <v>1710.5814235400001</v>
      </c>
      <c r="K139" s="36">
        <v>1684.16284354</v>
      </c>
      <c r="L139" s="36">
        <v>1709.0876447900002</v>
      </c>
      <c r="M139" s="36">
        <v>1699.91803104</v>
      </c>
      <c r="N139" s="36">
        <v>1718.80712948</v>
      </c>
      <c r="O139" s="36">
        <v>1758.7151574300001</v>
      </c>
      <c r="P139" s="36">
        <v>1796.8863168300002</v>
      </c>
      <c r="Q139" s="36">
        <v>1819.1789645599999</v>
      </c>
      <c r="R139" s="36">
        <v>1808.31862991</v>
      </c>
      <c r="S139" s="36">
        <v>1765.0890693000001</v>
      </c>
      <c r="T139" s="36">
        <v>1686.7890818200001</v>
      </c>
      <c r="U139" s="36">
        <v>1646.2282568000001</v>
      </c>
      <c r="V139" s="36">
        <v>1655.9373448900001</v>
      </c>
      <c r="W139" s="36">
        <v>1645.7050279900002</v>
      </c>
      <c r="X139" s="36">
        <v>1652.91908648</v>
      </c>
      <c r="Y139" s="36">
        <v>1667.3392186000001</v>
      </c>
    </row>
    <row r="140" spans="1:25" x14ac:dyDescent="0.2">
      <c r="A140" s="35">
        <v>25</v>
      </c>
      <c r="B140" s="36">
        <v>1722.51268501</v>
      </c>
      <c r="C140" s="36">
        <v>1766.4894784600001</v>
      </c>
      <c r="D140" s="36">
        <v>1828.2920067100001</v>
      </c>
      <c r="E140" s="36">
        <v>1839.1974005099999</v>
      </c>
      <c r="F140" s="36">
        <v>1841.69299243</v>
      </c>
      <c r="G140" s="36">
        <v>1822.1215891600002</v>
      </c>
      <c r="H140" s="36">
        <v>1782.3789760900002</v>
      </c>
      <c r="I140" s="36">
        <v>1721.0132605400001</v>
      </c>
      <c r="J140" s="36">
        <v>1679.3865358800001</v>
      </c>
      <c r="K140" s="36">
        <v>1671.7427625500002</v>
      </c>
      <c r="L140" s="36">
        <v>1691.2711487399999</v>
      </c>
      <c r="M140" s="36">
        <v>1690.66619655</v>
      </c>
      <c r="N140" s="36">
        <v>1710.5373796599999</v>
      </c>
      <c r="O140" s="36">
        <v>1744.5988143700001</v>
      </c>
      <c r="P140" s="36">
        <v>1791.4557005700001</v>
      </c>
      <c r="Q140" s="36">
        <v>1819.0815574700002</v>
      </c>
      <c r="R140" s="36">
        <v>1809.9653841800002</v>
      </c>
      <c r="S140" s="36">
        <v>1768.3657956</v>
      </c>
      <c r="T140" s="36">
        <v>1690.9812825199999</v>
      </c>
      <c r="U140" s="36">
        <v>1650.0375625300001</v>
      </c>
      <c r="V140" s="36">
        <v>1651.85283336</v>
      </c>
      <c r="W140" s="36">
        <v>1641.2446307900002</v>
      </c>
      <c r="X140" s="36">
        <v>1664.0849707300001</v>
      </c>
      <c r="Y140" s="36">
        <v>1693.1033999000001</v>
      </c>
    </row>
    <row r="141" spans="1:25" x14ac:dyDescent="0.2">
      <c r="A141" s="35">
        <v>26</v>
      </c>
      <c r="B141" s="36">
        <v>1771.6495751</v>
      </c>
      <c r="C141" s="36">
        <v>1832.4860510700003</v>
      </c>
      <c r="D141" s="36">
        <v>1898.6262834400002</v>
      </c>
      <c r="E141" s="36">
        <v>1913.0311966699999</v>
      </c>
      <c r="F141" s="36">
        <v>1910.0530105800001</v>
      </c>
      <c r="G141" s="36">
        <v>1895.4396672</v>
      </c>
      <c r="H141" s="36">
        <v>1854.9199268700002</v>
      </c>
      <c r="I141" s="36">
        <v>1781.5792360200001</v>
      </c>
      <c r="J141" s="36">
        <v>1739.8572675800001</v>
      </c>
      <c r="K141" s="36">
        <v>1721.6656444800001</v>
      </c>
      <c r="L141" s="36">
        <v>1713.80660066</v>
      </c>
      <c r="M141" s="36">
        <v>1713.2626752600002</v>
      </c>
      <c r="N141" s="36">
        <v>1710.8464111700002</v>
      </c>
      <c r="O141" s="36">
        <v>1737.4724980500002</v>
      </c>
      <c r="P141" s="36">
        <v>1763.4008217900002</v>
      </c>
      <c r="Q141" s="36">
        <v>1788.3268550700002</v>
      </c>
      <c r="R141" s="36">
        <v>1777.11558584</v>
      </c>
      <c r="S141" s="36">
        <v>1745.51702869</v>
      </c>
      <c r="T141" s="36">
        <v>1683.4496357</v>
      </c>
      <c r="U141" s="36">
        <v>1649.7340960900001</v>
      </c>
      <c r="V141" s="36">
        <v>1644.09585657</v>
      </c>
      <c r="W141" s="36">
        <v>1634.2279259900001</v>
      </c>
      <c r="X141" s="36">
        <v>1657.6173169000001</v>
      </c>
      <c r="Y141" s="36">
        <v>1686.3991096100001</v>
      </c>
    </row>
    <row r="142" spans="1:25" x14ac:dyDescent="0.2">
      <c r="A142" s="35">
        <v>27</v>
      </c>
      <c r="B142" s="36">
        <v>1651.6775832000001</v>
      </c>
      <c r="C142" s="36">
        <v>1716.23034196</v>
      </c>
      <c r="D142" s="36">
        <v>1773.8586239700001</v>
      </c>
      <c r="E142" s="36">
        <v>1791.0755919300002</v>
      </c>
      <c r="F142" s="36">
        <v>1807.5645805300001</v>
      </c>
      <c r="G142" s="36">
        <v>1784.7675167300001</v>
      </c>
      <c r="H142" s="36">
        <v>1765.35775231</v>
      </c>
      <c r="I142" s="36">
        <v>1722.29813001</v>
      </c>
      <c r="J142" s="36">
        <v>1673.44594975</v>
      </c>
      <c r="K142" s="36">
        <v>1643.23088325</v>
      </c>
      <c r="L142" s="36">
        <v>1658.9335463499999</v>
      </c>
      <c r="M142" s="36">
        <v>1658.3317305600001</v>
      </c>
      <c r="N142" s="36">
        <v>1666.8492364000001</v>
      </c>
      <c r="O142" s="36">
        <v>1683.96437416</v>
      </c>
      <c r="P142" s="36">
        <v>1730.2252284799999</v>
      </c>
      <c r="Q142" s="36">
        <v>1758.4347076000001</v>
      </c>
      <c r="R142" s="36">
        <v>1747.5603422500001</v>
      </c>
      <c r="S142" s="36">
        <v>1716.7389094900002</v>
      </c>
      <c r="T142" s="36">
        <v>1650.00030158</v>
      </c>
      <c r="U142" s="36">
        <v>1619.2124864300001</v>
      </c>
      <c r="V142" s="36">
        <v>1618.5324144799999</v>
      </c>
      <c r="W142" s="36">
        <v>1601.0614708300002</v>
      </c>
      <c r="X142" s="36">
        <v>1619.4765975100001</v>
      </c>
      <c r="Y142" s="36">
        <v>1637.5037729400001</v>
      </c>
    </row>
    <row r="143" spans="1:25" x14ac:dyDescent="0.2">
      <c r="A143" s="35">
        <v>28</v>
      </c>
      <c r="B143" s="36">
        <v>1674.8743720800001</v>
      </c>
      <c r="C143" s="36">
        <v>1752.75354687</v>
      </c>
      <c r="D143" s="36">
        <v>1786.2272941399999</v>
      </c>
      <c r="E143" s="36">
        <v>1789.10621492</v>
      </c>
      <c r="F143" s="36">
        <v>1778.8950144500002</v>
      </c>
      <c r="G143" s="36">
        <v>1750.9518390300002</v>
      </c>
      <c r="H143" s="36">
        <v>1732.31684187</v>
      </c>
      <c r="I143" s="36">
        <v>1702.1444036099999</v>
      </c>
      <c r="J143" s="36">
        <v>1622.3177142300001</v>
      </c>
      <c r="K143" s="36">
        <v>1607.05483579</v>
      </c>
      <c r="L143" s="36">
        <v>1643.73744837</v>
      </c>
      <c r="M143" s="36">
        <v>1676.5233638500001</v>
      </c>
      <c r="N143" s="36">
        <v>1710.9978477700001</v>
      </c>
      <c r="O143" s="36">
        <v>1736.56060555</v>
      </c>
      <c r="P143" s="36">
        <v>1775.3801860900001</v>
      </c>
      <c r="Q143" s="36">
        <v>1800.7642263700002</v>
      </c>
      <c r="R143" s="36">
        <v>1790.1501203</v>
      </c>
      <c r="S143" s="36">
        <v>1756.91471983</v>
      </c>
      <c r="T143" s="36">
        <v>1694.5657937400001</v>
      </c>
      <c r="U143" s="36">
        <v>1667.36633779</v>
      </c>
      <c r="V143" s="36">
        <v>1672.4466153800001</v>
      </c>
      <c r="W143" s="36">
        <v>1648.6087436</v>
      </c>
      <c r="X143" s="36">
        <v>1638.0557333700001</v>
      </c>
      <c r="Y143" s="36">
        <v>1633.7528988700001</v>
      </c>
    </row>
    <row r="144" spans="1:25" x14ac:dyDescent="0.2">
      <c r="A144" s="35">
        <v>29</v>
      </c>
      <c r="B144" s="36">
        <v>1718.0830480500001</v>
      </c>
      <c r="C144" s="36">
        <v>1795.9194658900001</v>
      </c>
      <c r="D144" s="36">
        <v>1842.5995363</v>
      </c>
      <c r="E144" s="36">
        <v>1860.8666785799999</v>
      </c>
      <c r="F144" s="36">
        <v>1854.9247358999999</v>
      </c>
      <c r="G144" s="36">
        <v>1814.6269251900001</v>
      </c>
      <c r="H144" s="36">
        <v>1774.6964036100001</v>
      </c>
      <c r="I144" s="36">
        <v>1723.9574910000001</v>
      </c>
      <c r="J144" s="36">
        <v>1672.6732449000001</v>
      </c>
      <c r="K144" s="36">
        <v>1656.62960021</v>
      </c>
      <c r="L144" s="36">
        <v>1657.3449449900002</v>
      </c>
      <c r="M144" s="36">
        <v>1656.6361017900001</v>
      </c>
      <c r="N144" s="36">
        <v>1663.4569483299999</v>
      </c>
      <c r="O144" s="36">
        <v>1693.8944041900002</v>
      </c>
      <c r="P144" s="36">
        <v>1739.4419837400001</v>
      </c>
      <c r="Q144" s="36">
        <v>1762.0242499200001</v>
      </c>
      <c r="R144" s="36">
        <v>1752.50835727</v>
      </c>
      <c r="S144" s="36">
        <v>1724.1253066100001</v>
      </c>
      <c r="T144" s="36">
        <v>1660.1834199000002</v>
      </c>
      <c r="U144" s="36">
        <v>1632.98976358</v>
      </c>
      <c r="V144" s="36">
        <v>1634.1540841500002</v>
      </c>
      <c r="W144" s="36">
        <v>1634.24173275</v>
      </c>
      <c r="X144" s="36">
        <v>1653.8660987200001</v>
      </c>
      <c r="Y144" s="36">
        <v>1648.3886027999999</v>
      </c>
    </row>
    <row r="145" spans="1:25" x14ac:dyDescent="0.2">
      <c r="A145" s="35">
        <v>30</v>
      </c>
      <c r="B145" s="36">
        <v>1706.9255884199999</v>
      </c>
      <c r="C145" s="36">
        <v>1771.65463006</v>
      </c>
      <c r="D145" s="36">
        <v>1770.1505064200001</v>
      </c>
      <c r="E145" s="36">
        <v>1769.2644126000002</v>
      </c>
      <c r="F145" s="36">
        <v>1768.0244638500001</v>
      </c>
      <c r="G145" s="36">
        <v>1769.59782986</v>
      </c>
      <c r="H145" s="36">
        <v>1761.3645129600002</v>
      </c>
      <c r="I145" s="36">
        <v>1720.7994927100001</v>
      </c>
      <c r="J145" s="36">
        <v>1686.04766064</v>
      </c>
      <c r="K145" s="36">
        <v>1671.6492897300002</v>
      </c>
      <c r="L145" s="36">
        <v>1698.3829996300001</v>
      </c>
      <c r="M145" s="36">
        <v>1724.2471849400001</v>
      </c>
      <c r="N145" s="36">
        <v>1737.7355508400001</v>
      </c>
      <c r="O145" s="36">
        <v>1777.10887407</v>
      </c>
      <c r="P145" s="36">
        <v>1823.9233206500001</v>
      </c>
      <c r="Q145" s="36">
        <v>1835.67671855</v>
      </c>
      <c r="R145" s="36">
        <v>1812.1423435300001</v>
      </c>
      <c r="S145" s="36">
        <v>1786.07113121</v>
      </c>
      <c r="T145" s="36">
        <v>1729.4248286700001</v>
      </c>
      <c r="U145" s="36">
        <v>1693.82605476</v>
      </c>
      <c r="V145" s="36">
        <v>1685.8998115700001</v>
      </c>
      <c r="W145" s="36">
        <v>1694.50136946</v>
      </c>
      <c r="X145" s="36">
        <v>1712.3851989100001</v>
      </c>
      <c r="Y145" s="36">
        <v>1705.7876610400001</v>
      </c>
    </row>
    <row r="146" spans="1:25" x14ac:dyDescent="0.2">
      <c r="A146" s="35">
        <v>31</v>
      </c>
      <c r="B146" s="36">
        <v>1783.6011783400002</v>
      </c>
      <c r="C146" s="36">
        <v>1806.82644512</v>
      </c>
      <c r="D146" s="36">
        <v>1781.9534066399999</v>
      </c>
      <c r="E146" s="36">
        <v>1780.85526035</v>
      </c>
      <c r="F146" s="36">
        <v>1780.7631541200001</v>
      </c>
      <c r="G146" s="36">
        <v>1781.62976946</v>
      </c>
      <c r="H146" s="36">
        <v>1796.49186248</v>
      </c>
      <c r="I146" s="36">
        <v>1755.2763758200001</v>
      </c>
      <c r="J146" s="36">
        <v>1698.4784805100001</v>
      </c>
      <c r="K146" s="36">
        <v>1670.2766472800001</v>
      </c>
      <c r="L146" s="36">
        <v>1674.3995229899999</v>
      </c>
      <c r="M146" s="36">
        <v>1687.0574144700001</v>
      </c>
      <c r="N146" s="36">
        <v>1717.80696173</v>
      </c>
      <c r="O146" s="36">
        <v>1750.8530865</v>
      </c>
      <c r="P146" s="36">
        <v>1798.9196955200002</v>
      </c>
      <c r="Q146" s="36">
        <v>1824.2205259700002</v>
      </c>
      <c r="R146" s="36">
        <v>1815.3257337500002</v>
      </c>
      <c r="S146" s="36">
        <v>1787.91749084</v>
      </c>
      <c r="T146" s="36">
        <v>1718.98648903</v>
      </c>
      <c r="U146" s="36">
        <v>1680.7761174100001</v>
      </c>
      <c r="V146" s="36">
        <v>1699.6769197900001</v>
      </c>
      <c r="W146" s="36">
        <v>1697.9193848699999</v>
      </c>
      <c r="X146" s="36">
        <v>1729.8036812299999</v>
      </c>
      <c r="Y146" s="36">
        <v>1735.6911169699999</v>
      </c>
    </row>
    <row r="147" spans="1:25" x14ac:dyDescent="0.2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 spans="1:25" x14ac:dyDescent="0.2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</row>
    <row r="149" spans="1:25" ht="15" x14ac:dyDescent="0.2">
      <c r="A149" s="111" t="s">
        <v>0</v>
      </c>
      <c r="B149" s="132" t="s">
        <v>129</v>
      </c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1131.4653280800001</v>
      </c>
      <c r="C151" s="36">
        <v>1164.96427761</v>
      </c>
      <c r="D151" s="36">
        <v>1216.6902151900001</v>
      </c>
      <c r="E151" s="36">
        <v>1226.70392517</v>
      </c>
      <c r="F151" s="36">
        <v>1223.3017390300001</v>
      </c>
      <c r="G151" s="36">
        <v>1200.67313365</v>
      </c>
      <c r="H151" s="36">
        <v>1172.45248603</v>
      </c>
      <c r="I151" s="36">
        <v>1123.90037334</v>
      </c>
      <c r="J151" s="36">
        <v>1082.0760086100001</v>
      </c>
      <c r="K151" s="36">
        <v>1057.7883645100001</v>
      </c>
      <c r="L151" s="36">
        <v>1050.7588732300001</v>
      </c>
      <c r="M151" s="36">
        <v>1056.3618378900001</v>
      </c>
      <c r="N151" s="36">
        <v>1057.0144249100001</v>
      </c>
      <c r="O151" s="36">
        <v>1105.5362080700002</v>
      </c>
      <c r="P151" s="36">
        <v>1117.8890880900001</v>
      </c>
      <c r="Q151" s="36">
        <v>1144.5537547600002</v>
      </c>
      <c r="R151" s="36">
        <v>1151.20176943</v>
      </c>
      <c r="S151" s="36">
        <v>1115.59916408</v>
      </c>
      <c r="T151" s="36">
        <v>1076.3785105100001</v>
      </c>
      <c r="U151" s="36">
        <v>1040.8840313799999</v>
      </c>
      <c r="V151" s="36">
        <v>1041.6084225899999</v>
      </c>
      <c r="W151" s="36">
        <v>1067.00129427</v>
      </c>
      <c r="X151" s="36">
        <v>1086.07790793</v>
      </c>
      <c r="Y151" s="36">
        <v>1098.3953981000002</v>
      </c>
    </row>
    <row r="152" spans="1:25" x14ac:dyDescent="0.2">
      <c r="A152" s="35">
        <v>2</v>
      </c>
      <c r="B152" s="36">
        <v>1139.9590133000002</v>
      </c>
      <c r="C152" s="36">
        <v>1195.5327146500001</v>
      </c>
      <c r="D152" s="36">
        <v>1189.2608046600001</v>
      </c>
      <c r="E152" s="36">
        <v>1186.0507974100001</v>
      </c>
      <c r="F152" s="36">
        <v>1185.69963734</v>
      </c>
      <c r="G152" s="36">
        <v>1197.1848677800001</v>
      </c>
      <c r="H152" s="36">
        <v>1204.2545740800001</v>
      </c>
      <c r="I152" s="36">
        <v>1160.5736704000001</v>
      </c>
      <c r="J152" s="36">
        <v>1110.5570191900001</v>
      </c>
      <c r="K152" s="36">
        <v>1084.7668853300002</v>
      </c>
      <c r="L152" s="36">
        <v>1081.36332997</v>
      </c>
      <c r="M152" s="36">
        <v>1086.4095855800001</v>
      </c>
      <c r="N152" s="36">
        <v>1096.9905472</v>
      </c>
      <c r="O152" s="36">
        <v>1137.3522840400001</v>
      </c>
      <c r="P152" s="36">
        <v>1149.25648385</v>
      </c>
      <c r="Q152" s="36">
        <v>1166.9542205099999</v>
      </c>
      <c r="R152" s="36">
        <v>1171.1966578700001</v>
      </c>
      <c r="S152" s="36">
        <v>1140.6122858700001</v>
      </c>
      <c r="T152" s="36">
        <v>1094.9812620300002</v>
      </c>
      <c r="U152" s="36">
        <v>1054.43481898</v>
      </c>
      <c r="V152" s="36">
        <v>1053.7508549899999</v>
      </c>
      <c r="W152" s="36">
        <v>1065.4560690100002</v>
      </c>
      <c r="X152" s="36">
        <v>1092.52420951</v>
      </c>
      <c r="Y152" s="36">
        <v>1100.7701702700001</v>
      </c>
    </row>
    <row r="153" spans="1:25" x14ac:dyDescent="0.2">
      <c r="A153" s="35">
        <v>3</v>
      </c>
      <c r="B153" s="36">
        <v>1105.8884863800001</v>
      </c>
      <c r="C153" s="36">
        <v>1166.72309305</v>
      </c>
      <c r="D153" s="36">
        <v>1193.81890989</v>
      </c>
      <c r="E153" s="36">
        <v>1191.5349056699999</v>
      </c>
      <c r="F153" s="36">
        <v>1195.5324558699999</v>
      </c>
      <c r="G153" s="36">
        <v>1202.8492628700001</v>
      </c>
      <c r="H153" s="36">
        <v>1191.38442491</v>
      </c>
      <c r="I153" s="36">
        <v>1153.1621462000001</v>
      </c>
      <c r="J153" s="36">
        <v>1101.9729679700001</v>
      </c>
      <c r="K153" s="36">
        <v>1079.7541545700001</v>
      </c>
      <c r="L153" s="36">
        <v>1077.9001050900001</v>
      </c>
      <c r="M153" s="36">
        <v>1088.4554026800001</v>
      </c>
      <c r="N153" s="36">
        <v>1069.99167098</v>
      </c>
      <c r="O153" s="36">
        <v>1099.9612888000001</v>
      </c>
      <c r="P153" s="36">
        <v>1116.22027473</v>
      </c>
      <c r="Q153" s="36">
        <v>1126.0945343800001</v>
      </c>
      <c r="R153" s="36">
        <v>1123.3291738400001</v>
      </c>
      <c r="S153" s="36">
        <v>1097.7343327800002</v>
      </c>
      <c r="T153" s="36">
        <v>1057.30158325</v>
      </c>
      <c r="U153" s="36">
        <v>1028.4243847799999</v>
      </c>
      <c r="V153" s="36">
        <v>1025.2222977299998</v>
      </c>
      <c r="W153" s="36">
        <v>1041.6444816200001</v>
      </c>
      <c r="X153" s="36">
        <v>1056.9656624300001</v>
      </c>
      <c r="Y153" s="36">
        <v>1076.2321886900002</v>
      </c>
    </row>
    <row r="154" spans="1:25" x14ac:dyDescent="0.2">
      <c r="A154" s="35">
        <v>4</v>
      </c>
      <c r="B154" s="36">
        <v>1058.89545445</v>
      </c>
      <c r="C154" s="36">
        <v>1119.4117819800001</v>
      </c>
      <c r="D154" s="36">
        <v>1166.0531685999999</v>
      </c>
      <c r="E154" s="36">
        <v>1173.98695352</v>
      </c>
      <c r="F154" s="36">
        <v>1183.85585489</v>
      </c>
      <c r="G154" s="36">
        <v>1173.03550623</v>
      </c>
      <c r="H154" s="36">
        <v>1139.1954229800001</v>
      </c>
      <c r="I154" s="36">
        <v>1099.69036256</v>
      </c>
      <c r="J154" s="36">
        <v>1063.0669934900002</v>
      </c>
      <c r="K154" s="36">
        <v>1054.7313168600001</v>
      </c>
      <c r="L154" s="36">
        <v>1058.4726741300001</v>
      </c>
      <c r="M154" s="36">
        <v>1063.1465964200002</v>
      </c>
      <c r="N154" s="36">
        <v>1066.5650035800002</v>
      </c>
      <c r="O154" s="36">
        <v>1116.1003608200001</v>
      </c>
      <c r="P154" s="36">
        <v>1160.82341206</v>
      </c>
      <c r="Q154" s="36">
        <v>1171.4379110699999</v>
      </c>
      <c r="R154" s="36">
        <v>1161.4186196000001</v>
      </c>
      <c r="S154" s="36">
        <v>1129.0598695000001</v>
      </c>
      <c r="T154" s="36">
        <v>1048.4701704699999</v>
      </c>
      <c r="U154" s="36">
        <v>1013.0575553099999</v>
      </c>
      <c r="V154" s="36">
        <v>1016.1612203499999</v>
      </c>
      <c r="W154" s="36">
        <v>1036.67394694</v>
      </c>
      <c r="X154" s="36">
        <v>1054.25385123</v>
      </c>
      <c r="Y154" s="36">
        <v>1060.4829971500001</v>
      </c>
    </row>
    <row r="155" spans="1:25" x14ac:dyDescent="0.2">
      <c r="A155" s="35">
        <v>5</v>
      </c>
      <c r="B155" s="36">
        <v>1090.1802082500001</v>
      </c>
      <c r="C155" s="36">
        <v>1127.1180582000002</v>
      </c>
      <c r="D155" s="36">
        <v>1154.3748783799999</v>
      </c>
      <c r="E155" s="36">
        <v>1161.5750804300001</v>
      </c>
      <c r="F155" s="36">
        <v>1194.2655851300001</v>
      </c>
      <c r="G155" s="36">
        <v>1193.4991588</v>
      </c>
      <c r="H155" s="36">
        <v>1174.86338654</v>
      </c>
      <c r="I155" s="36">
        <v>1130.157778</v>
      </c>
      <c r="J155" s="36">
        <v>1090.3691813300002</v>
      </c>
      <c r="K155" s="36">
        <v>1058.75795926</v>
      </c>
      <c r="L155" s="36">
        <v>1052.56982279</v>
      </c>
      <c r="M155" s="36">
        <v>1051.4753985</v>
      </c>
      <c r="N155" s="36">
        <v>1067.7436832800001</v>
      </c>
      <c r="O155" s="36">
        <v>1115.34745215</v>
      </c>
      <c r="P155" s="36">
        <v>1138.56170789</v>
      </c>
      <c r="Q155" s="36">
        <v>1155.4139117300001</v>
      </c>
      <c r="R155" s="36">
        <v>1154.0148263200001</v>
      </c>
      <c r="S155" s="36">
        <v>1118.2232357</v>
      </c>
      <c r="T155" s="36">
        <v>1068.4195491100002</v>
      </c>
      <c r="U155" s="36">
        <v>1030.4941510399999</v>
      </c>
      <c r="V155" s="36">
        <v>1050.2738227199998</v>
      </c>
      <c r="W155" s="36">
        <v>1058.7788537200001</v>
      </c>
      <c r="X155" s="36">
        <v>1081.2641299700001</v>
      </c>
      <c r="Y155" s="36">
        <v>1086.38436282</v>
      </c>
    </row>
    <row r="156" spans="1:25" x14ac:dyDescent="0.2">
      <c r="A156" s="35">
        <v>6</v>
      </c>
      <c r="B156" s="36">
        <v>1138.67815507</v>
      </c>
      <c r="C156" s="36">
        <v>1205.81314948</v>
      </c>
      <c r="D156" s="36">
        <v>1216.6119737500001</v>
      </c>
      <c r="E156" s="36">
        <v>1229.02169267</v>
      </c>
      <c r="F156" s="36">
        <v>1234.3454381000001</v>
      </c>
      <c r="G156" s="36">
        <v>1231.7430735400001</v>
      </c>
      <c r="H156" s="36">
        <v>1236.45285562</v>
      </c>
      <c r="I156" s="36">
        <v>1200.21408853</v>
      </c>
      <c r="J156" s="36">
        <v>1125.3963704</v>
      </c>
      <c r="K156" s="36">
        <v>1065.69884959</v>
      </c>
      <c r="L156" s="36">
        <v>1035.3662320799999</v>
      </c>
      <c r="M156" s="36">
        <v>1034.4293602799999</v>
      </c>
      <c r="N156" s="36">
        <v>1045.4163043599999</v>
      </c>
      <c r="O156" s="36">
        <v>1093.2421887200001</v>
      </c>
      <c r="P156" s="36">
        <v>1109.2526684300001</v>
      </c>
      <c r="Q156" s="36">
        <v>1129.2957365900002</v>
      </c>
      <c r="R156" s="36">
        <v>1121.02354668</v>
      </c>
      <c r="S156" s="36">
        <v>1077.39100181</v>
      </c>
      <c r="T156" s="36">
        <v>1034.6343164199998</v>
      </c>
      <c r="U156" s="36">
        <v>1009.86965584</v>
      </c>
      <c r="V156" s="36">
        <v>1012.8263098599999</v>
      </c>
      <c r="W156" s="36">
        <v>1019.7923575299999</v>
      </c>
      <c r="X156" s="36">
        <v>1043.15911959</v>
      </c>
      <c r="Y156" s="36">
        <v>1064.43621525</v>
      </c>
    </row>
    <row r="157" spans="1:25" x14ac:dyDescent="0.2">
      <c r="A157" s="35">
        <v>7</v>
      </c>
      <c r="B157" s="36">
        <v>1097.2990786</v>
      </c>
      <c r="C157" s="36">
        <v>1157.29178011</v>
      </c>
      <c r="D157" s="36">
        <v>1190.3779429599999</v>
      </c>
      <c r="E157" s="36">
        <v>1200.7485157900001</v>
      </c>
      <c r="F157" s="36">
        <v>1206.86295668</v>
      </c>
      <c r="G157" s="36">
        <v>1207.9773184000001</v>
      </c>
      <c r="H157" s="36">
        <v>1191.13589581</v>
      </c>
      <c r="I157" s="36">
        <v>1157.1527837900001</v>
      </c>
      <c r="J157" s="36">
        <v>1101.4314653200001</v>
      </c>
      <c r="K157" s="36">
        <v>1062.78508876</v>
      </c>
      <c r="L157" s="36">
        <v>1048.2956772799998</v>
      </c>
      <c r="M157" s="36">
        <v>1053.27360853</v>
      </c>
      <c r="N157" s="36">
        <v>1073.80638606</v>
      </c>
      <c r="O157" s="36">
        <v>1110.0347396300001</v>
      </c>
      <c r="P157" s="36">
        <v>1141.46014143</v>
      </c>
      <c r="Q157" s="36">
        <v>1161.01305847</v>
      </c>
      <c r="R157" s="36">
        <v>1151.0570683600001</v>
      </c>
      <c r="S157" s="36">
        <v>1117.50015493</v>
      </c>
      <c r="T157" s="36">
        <v>1069.0836054600002</v>
      </c>
      <c r="U157" s="36">
        <v>1034.94427443</v>
      </c>
      <c r="V157" s="36">
        <v>1040.9814743699999</v>
      </c>
      <c r="W157" s="36">
        <v>1061.52615107</v>
      </c>
      <c r="X157" s="36">
        <v>1073.4912495200001</v>
      </c>
      <c r="Y157" s="36">
        <v>1090.7287442300001</v>
      </c>
    </row>
    <row r="158" spans="1:25" x14ac:dyDescent="0.2">
      <c r="A158" s="35">
        <v>8</v>
      </c>
      <c r="B158" s="36">
        <v>1109.26389595</v>
      </c>
      <c r="C158" s="36">
        <v>1168.3980153800001</v>
      </c>
      <c r="D158" s="36">
        <v>1205.95442338</v>
      </c>
      <c r="E158" s="36">
        <v>1202.58008879</v>
      </c>
      <c r="F158" s="36">
        <v>1201.99122087</v>
      </c>
      <c r="G158" s="36">
        <v>1198.78154645</v>
      </c>
      <c r="H158" s="36">
        <v>1200.26044232</v>
      </c>
      <c r="I158" s="36">
        <v>1182.24982221</v>
      </c>
      <c r="J158" s="36">
        <v>1131.6808220100002</v>
      </c>
      <c r="K158" s="36">
        <v>1090.8287653900002</v>
      </c>
      <c r="L158" s="36">
        <v>1078.8581140600002</v>
      </c>
      <c r="M158" s="36">
        <v>1076.8416138800001</v>
      </c>
      <c r="N158" s="36">
        <v>1080.4322151700001</v>
      </c>
      <c r="O158" s="36">
        <v>1124.65028742</v>
      </c>
      <c r="P158" s="36">
        <v>1136.45234409</v>
      </c>
      <c r="Q158" s="36">
        <v>1155.93462808</v>
      </c>
      <c r="R158" s="36">
        <v>1162.92090351</v>
      </c>
      <c r="S158" s="36">
        <v>1125.51048567</v>
      </c>
      <c r="T158" s="36">
        <v>1066.3206132</v>
      </c>
      <c r="U158" s="36">
        <v>1028.6660944999999</v>
      </c>
      <c r="V158" s="36">
        <v>1036.4564976299998</v>
      </c>
      <c r="W158" s="36">
        <v>1056.30953716</v>
      </c>
      <c r="X158" s="36">
        <v>1067.73331489</v>
      </c>
      <c r="Y158" s="36">
        <v>1083.6094857600001</v>
      </c>
    </row>
    <row r="159" spans="1:25" x14ac:dyDescent="0.2">
      <c r="A159" s="35">
        <v>9</v>
      </c>
      <c r="B159" s="36">
        <v>1078.4213423400001</v>
      </c>
      <c r="C159" s="36">
        <v>1129.55359776</v>
      </c>
      <c r="D159" s="36">
        <v>1190.44860464</v>
      </c>
      <c r="E159" s="36">
        <v>1194.45095939</v>
      </c>
      <c r="F159" s="36">
        <v>1199.56050923</v>
      </c>
      <c r="G159" s="36">
        <v>1188.4036484600001</v>
      </c>
      <c r="H159" s="36">
        <v>1154.2688546700001</v>
      </c>
      <c r="I159" s="36">
        <v>1124.9389340700002</v>
      </c>
      <c r="J159" s="36">
        <v>1082.29537372</v>
      </c>
      <c r="K159" s="36">
        <v>1066.3828140800001</v>
      </c>
      <c r="L159" s="36">
        <v>1066.0571068500001</v>
      </c>
      <c r="M159" s="36">
        <v>1075.6775155400001</v>
      </c>
      <c r="N159" s="36">
        <v>1091.6179467000002</v>
      </c>
      <c r="O159" s="36">
        <v>1127.1062392700001</v>
      </c>
      <c r="P159" s="36">
        <v>1132.1020539600001</v>
      </c>
      <c r="Q159" s="36">
        <v>1135.5321611100001</v>
      </c>
      <c r="R159" s="36">
        <v>1141.39902104</v>
      </c>
      <c r="S159" s="36">
        <v>1126.3122634800002</v>
      </c>
      <c r="T159" s="36">
        <v>1073.58688996</v>
      </c>
      <c r="U159" s="36">
        <v>1037.26138234</v>
      </c>
      <c r="V159" s="36">
        <v>1040.4712501099998</v>
      </c>
      <c r="W159" s="36">
        <v>1059.30822584</v>
      </c>
      <c r="X159" s="36">
        <v>1084.45873482</v>
      </c>
      <c r="Y159" s="36">
        <v>1101.6759055500002</v>
      </c>
    </row>
    <row r="160" spans="1:25" x14ac:dyDescent="0.2">
      <c r="A160" s="35">
        <v>10</v>
      </c>
      <c r="B160" s="36">
        <v>1110.0171781700001</v>
      </c>
      <c r="C160" s="36">
        <v>1149.21868778</v>
      </c>
      <c r="D160" s="36">
        <v>1201.1722383399999</v>
      </c>
      <c r="E160" s="36">
        <v>1199.81151776</v>
      </c>
      <c r="F160" s="36">
        <v>1204.3136625700001</v>
      </c>
      <c r="G160" s="36">
        <v>1205.3644550700001</v>
      </c>
      <c r="H160" s="36">
        <v>1180.9174567600001</v>
      </c>
      <c r="I160" s="36">
        <v>1147.62942591</v>
      </c>
      <c r="J160" s="36">
        <v>1112.3373557300001</v>
      </c>
      <c r="K160" s="36">
        <v>1072.12561164</v>
      </c>
      <c r="L160" s="36">
        <v>1063.93289452</v>
      </c>
      <c r="M160" s="36">
        <v>1074.70571346</v>
      </c>
      <c r="N160" s="36">
        <v>1078.49494738</v>
      </c>
      <c r="O160" s="36">
        <v>1078.8764323600001</v>
      </c>
      <c r="P160" s="36">
        <v>1123.4800869600001</v>
      </c>
      <c r="Q160" s="36">
        <v>1159.61464589</v>
      </c>
      <c r="R160" s="36">
        <v>1156.3414617999999</v>
      </c>
      <c r="S160" s="36">
        <v>1135.5885907200002</v>
      </c>
      <c r="T160" s="36">
        <v>1068.39906692</v>
      </c>
      <c r="U160" s="36">
        <v>1029.8959921799999</v>
      </c>
      <c r="V160" s="36">
        <v>1029.5899339299999</v>
      </c>
      <c r="W160" s="36">
        <v>1045.5646534399998</v>
      </c>
      <c r="X160" s="36">
        <v>1068.1514473300001</v>
      </c>
      <c r="Y160" s="36">
        <v>1100.4080616800002</v>
      </c>
    </row>
    <row r="161" spans="1:25" x14ac:dyDescent="0.2">
      <c r="A161" s="35">
        <v>11</v>
      </c>
      <c r="B161" s="36">
        <v>1101.29183977</v>
      </c>
      <c r="C161" s="36">
        <v>1144.3401967900002</v>
      </c>
      <c r="D161" s="36">
        <v>1172.9516932500001</v>
      </c>
      <c r="E161" s="36">
        <v>1174.17703577</v>
      </c>
      <c r="F161" s="36">
        <v>1174.29937821</v>
      </c>
      <c r="G161" s="36">
        <v>1187.3986160500001</v>
      </c>
      <c r="H161" s="36">
        <v>1192.1496372199999</v>
      </c>
      <c r="I161" s="36">
        <v>1130.2137294700001</v>
      </c>
      <c r="J161" s="36">
        <v>1078.86553065</v>
      </c>
      <c r="K161" s="36">
        <v>1054.2432334500002</v>
      </c>
      <c r="L161" s="36">
        <v>1048.9252485299999</v>
      </c>
      <c r="M161" s="36">
        <v>1054.6111437000002</v>
      </c>
      <c r="N161" s="36">
        <v>1071.0553571300002</v>
      </c>
      <c r="O161" s="36">
        <v>1104.9808313400001</v>
      </c>
      <c r="P161" s="36">
        <v>1129.3764303</v>
      </c>
      <c r="Q161" s="36">
        <v>1172.86805931</v>
      </c>
      <c r="R161" s="36">
        <v>1159.50639073</v>
      </c>
      <c r="S161" s="36">
        <v>1110.60023675</v>
      </c>
      <c r="T161" s="36">
        <v>1028.2157409899999</v>
      </c>
      <c r="U161" s="36">
        <v>999.69714653999995</v>
      </c>
      <c r="V161" s="36">
        <v>1012.6693996899999</v>
      </c>
      <c r="W161" s="36">
        <v>1027.8158047100001</v>
      </c>
      <c r="X161" s="36">
        <v>1045.46780154</v>
      </c>
      <c r="Y161" s="36">
        <v>1058.54498339</v>
      </c>
    </row>
    <row r="162" spans="1:25" x14ac:dyDescent="0.2">
      <c r="A162" s="35">
        <v>12</v>
      </c>
      <c r="B162" s="36">
        <v>1110.52473693</v>
      </c>
      <c r="C162" s="36">
        <v>1177.66316848</v>
      </c>
      <c r="D162" s="36">
        <v>1182.3946153300001</v>
      </c>
      <c r="E162" s="36">
        <v>1180.27182208</v>
      </c>
      <c r="F162" s="36">
        <v>1178.48133076</v>
      </c>
      <c r="G162" s="36">
        <v>1183.25567957</v>
      </c>
      <c r="H162" s="36">
        <v>1181.1373211499999</v>
      </c>
      <c r="I162" s="36">
        <v>1115.6841404300001</v>
      </c>
      <c r="J162" s="36">
        <v>1061.1820161400001</v>
      </c>
      <c r="K162" s="36">
        <v>1023.7036878499999</v>
      </c>
      <c r="L162" s="36">
        <v>1024.3612166099999</v>
      </c>
      <c r="M162" s="36">
        <v>1030.7544231399997</v>
      </c>
      <c r="N162" s="36">
        <v>1036.0545395899999</v>
      </c>
      <c r="O162" s="36">
        <v>1056.2266163000002</v>
      </c>
      <c r="P162" s="36">
        <v>1101.33827268</v>
      </c>
      <c r="Q162" s="36">
        <v>1148.17031163</v>
      </c>
      <c r="R162" s="36">
        <v>1149.8178656900002</v>
      </c>
      <c r="S162" s="36">
        <v>1109.5594899600001</v>
      </c>
      <c r="T162" s="36">
        <v>1037.82770648</v>
      </c>
      <c r="U162" s="36">
        <v>1012.4726520299999</v>
      </c>
      <c r="V162" s="36">
        <v>1016.2521225199999</v>
      </c>
      <c r="W162" s="36">
        <v>1028.9680083200001</v>
      </c>
      <c r="X162" s="36">
        <v>1046.4711993999999</v>
      </c>
      <c r="Y162" s="36">
        <v>1062.7993332200001</v>
      </c>
    </row>
    <row r="163" spans="1:25" x14ac:dyDescent="0.2">
      <c r="A163" s="35">
        <v>13</v>
      </c>
      <c r="B163" s="36">
        <v>1179.24702075</v>
      </c>
      <c r="C163" s="36">
        <v>1207.27791888</v>
      </c>
      <c r="D163" s="36">
        <v>1182.6520343500001</v>
      </c>
      <c r="E163" s="36">
        <v>1177.9929050200001</v>
      </c>
      <c r="F163" s="36">
        <v>1178.926154</v>
      </c>
      <c r="G163" s="36">
        <v>1185.0615118800001</v>
      </c>
      <c r="H163" s="36">
        <v>1193.74030829</v>
      </c>
      <c r="I163" s="36">
        <v>1172.3962529</v>
      </c>
      <c r="J163" s="36">
        <v>1100.53640335</v>
      </c>
      <c r="K163" s="36">
        <v>1059.1875282400001</v>
      </c>
      <c r="L163" s="36">
        <v>1058.8567248000002</v>
      </c>
      <c r="M163" s="36">
        <v>1064.0978347400001</v>
      </c>
      <c r="N163" s="36">
        <v>1082.4074894600001</v>
      </c>
      <c r="O163" s="36">
        <v>1120.9284403200002</v>
      </c>
      <c r="P163" s="36">
        <v>1164.74208531</v>
      </c>
      <c r="Q163" s="36">
        <v>1137.8180224300002</v>
      </c>
      <c r="R163" s="36">
        <v>1109.50049076</v>
      </c>
      <c r="S163" s="36">
        <v>1069.8159167400001</v>
      </c>
      <c r="T163" s="36">
        <v>1007.9211197599999</v>
      </c>
      <c r="U163" s="36">
        <v>977.16782910999996</v>
      </c>
      <c r="V163" s="36">
        <v>980.5793116399999</v>
      </c>
      <c r="W163" s="36">
        <v>991.39586626999994</v>
      </c>
      <c r="X163" s="36">
        <v>1006.2974965299999</v>
      </c>
      <c r="Y163" s="36">
        <v>1034.4884590299998</v>
      </c>
    </row>
    <row r="164" spans="1:25" x14ac:dyDescent="0.2">
      <c r="A164" s="35">
        <v>14</v>
      </c>
      <c r="B164" s="36">
        <v>1085.41867804</v>
      </c>
      <c r="C164" s="36">
        <v>1125.07251447</v>
      </c>
      <c r="D164" s="36">
        <v>1154.6199292900001</v>
      </c>
      <c r="E164" s="36">
        <v>1170.7999830399999</v>
      </c>
      <c r="F164" s="36">
        <v>1172.02293493</v>
      </c>
      <c r="G164" s="36">
        <v>1170.7735067400001</v>
      </c>
      <c r="H164" s="36">
        <v>1179.4122230400001</v>
      </c>
      <c r="I164" s="36">
        <v>1149.8762486000001</v>
      </c>
      <c r="J164" s="36">
        <v>1076.3474488700001</v>
      </c>
      <c r="K164" s="36">
        <v>1045.71721471</v>
      </c>
      <c r="L164" s="36">
        <v>1022.8659135799999</v>
      </c>
      <c r="M164" s="36">
        <v>1032.5820236</v>
      </c>
      <c r="N164" s="36">
        <v>1050.06217836</v>
      </c>
      <c r="O164" s="36">
        <v>1090.8032537900001</v>
      </c>
      <c r="P164" s="36">
        <v>1131.57868044</v>
      </c>
      <c r="Q164" s="36">
        <v>1141.20576824</v>
      </c>
      <c r="R164" s="36">
        <v>1129.8036539900002</v>
      </c>
      <c r="S164" s="36">
        <v>1099.8620792200002</v>
      </c>
      <c r="T164" s="36">
        <v>1029.8264363499998</v>
      </c>
      <c r="U164" s="36">
        <v>988.2837141199999</v>
      </c>
      <c r="V164" s="36">
        <v>988.55700900999989</v>
      </c>
      <c r="W164" s="36">
        <v>1006.1539856499999</v>
      </c>
      <c r="X164" s="36">
        <v>1021.2921388899999</v>
      </c>
      <c r="Y164" s="36">
        <v>1036.3008158600001</v>
      </c>
    </row>
    <row r="165" spans="1:25" x14ac:dyDescent="0.2">
      <c r="A165" s="35">
        <v>15</v>
      </c>
      <c r="B165" s="36">
        <v>1137.6270412900001</v>
      </c>
      <c r="C165" s="36">
        <v>1177.9689814000001</v>
      </c>
      <c r="D165" s="36">
        <v>1174.0667690600001</v>
      </c>
      <c r="E165" s="36">
        <v>1171.4984998800001</v>
      </c>
      <c r="F165" s="36">
        <v>1176.6947094500001</v>
      </c>
      <c r="G165" s="36">
        <v>1182.0800442</v>
      </c>
      <c r="H165" s="36">
        <v>1184.38782932</v>
      </c>
      <c r="I165" s="36">
        <v>1126.42426787</v>
      </c>
      <c r="J165" s="36">
        <v>1069.1239165700001</v>
      </c>
      <c r="K165" s="36">
        <v>1038.0333041099998</v>
      </c>
      <c r="L165" s="36">
        <v>1027.3138798599998</v>
      </c>
      <c r="M165" s="36">
        <v>1041.5101922199999</v>
      </c>
      <c r="N165" s="36">
        <v>1052.31963954</v>
      </c>
      <c r="O165" s="36">
        <v>1083.3706558200001</v>
      </c>
      <c r="P165" s="36">
        <v>1128.5714043800001</v>
      </c>
      <c r="Q165" s="36">
        <v>1147.6081131000001</v>
      </c>
      <c r="R165" s="36">
        <v>1131.6351114700001</v>
      </c>
      <c r="S165" s="36">
        <v>1086.38745812</v>
      </c>
      <c r="T165" s="36">
        <v>992.34323201999996</v>
      </c>
      <c r="U165" s="36">
        <v>954.74595543999988</v>
      </c>
      <c r="V165" s="36">
        <v>954.4041589599999</v>
      </c>
      <c r="W165" s="36">
        <v>960.09546993999993</v>
      </c>
      <c r="X165" s="36">
        <v>957.52693032999991</v>
      </c>
      <c r="Y165" s="36">
        <v>967.37716280999996</v>
      </c>
    </row>
    <row r="166" spans="1:25" x14ac:dyDescent="0.2">
      <c r="A166" s="35">
        <v>16</v>
      </c>
      <c r="B166" s="36">
        <v>1045.91923705</v>
      </c>
      <c r="C166" s="36">
        <v>1137.65195322</v>
      </c>
      <c r="D166" s="36">
        <v>1173.4915195000001</v>
      </c>
      <c r="E166" s="36">
        <v>1175.3899112500001</v>
      </c>
      <c r="F166" s="36">
        <v>1167.8953037799999</v>
      </c>
      <c r="G166" s="36">
        <v>1174.5641868</v>
      </c>
      <c r="H166" s="36">
        <v>1199.77001634</v>
      </c>
      <c r="I166" s="36">
        <v>1145.18665953</v>
      </c>
      <c r="J166" s="36">
        <v>1100.4987502500001</v>
      </c>
      <c r="K166" s="36">
        <v>1080.47866507</v>
      </c>
      <c r="L166" s="36">
        <v>1075.7610710200001</v>
      </c>
      <c r="M166" s="36">
        <v>1068.4371036300001</v>
      </c>
      <c r="N166" s="36">
        <v>1065.78962828</v>
      </c>
      <c r="O166" s="36">
        <v>1095.1591817400001</v>
      </c>
      <c r="P166" s="36">
        <v>1134.2842558</v>
      </c>
      <c r="Q166" s="36">
        <v>1140.23061181</v>
      </c>
      <c r="R166" s="36">
        <v>1129.49971413</v>
      </c>
      <c r="S166" s="36">
        <v>1120.2410539300001</v>
      </c>
      <c r="T166" s="36">
        <v>1053.1679640099999</v>
      </c>
      <c r="U166" s="36">
        <v>1018.9823248199999</v>
      </c>
      <c r="V166" s="36">
        <v>1024.98524314</v>
      </c>
      <c r="W166" s="36">
        <v>1041.3074715799999</v>
      </c>
      <c r="X166" s="36">
        <v>1057.34726774</v>
      </c>
      <c r="Y166" s="36">
        <v>1060.5840568400001</v>
      </c>
    </row>
    <row r="167" spans="1:25" x14ac:dyDescent="0.2">
      <c r="A167" s="35">
        <v>17</v>
      </c>
      <c r="B167" s="36">
        <v>1167.8450863</v>
      </c>
      <c r="C167" s="36">
        <v>1197.6416954000001</v>
      </c>
      <c r="D167" s="36">
        <v>1180.76004717</v>
      </c>
      <c r="E167" s="36">
        <v>1175.3643059600001</v>
      </c>
      <c r="F167" s="36">
        <v>1178.53431593</v>
      </c>
      <c r="G167" s="36">
        <v>1187.4084907700001</v>
      </c>
      <c r="H167" s="36">
        <v>1201.0041404900001</v>
      </c>
      <c r="I167" s="36">
        <v>1164.58137637</v>
      </c>
      <c r="J167" s="36">
        <v>1123.4876746800001</v>
      </c>
      <c r="K167" s="36">
        <v>1113.74312143</v>
      </c>
      <c r="L167" s="36">
        <v>1108.6944604400001</v>
      </c>
      <c r="M167" s="36">
        <v>1110.8461684700001</v>
      </c>
      <c r="N167" s="36">
        <v>1114.2287638</v>
      </c>
      <c r="O167" s="36">
        <v>1132.736142</v>
      </c>
      <c r="P167" s="36">
        <v>1174.2923317300001</v>
      </c>
      <c r="Q167" s="36">
        <v>1205.52952566</v>
      </c>
      <c r="R167" s="36">
        <v>1185.5133741899999</v>
      </c>
      <c r="S167" s="36">
        <v>1160.9128498800001</v>
      </c>
      <c r="T167" s="36">
        <v>1102.52713582</v>
      </c>
      <c r="U167" s="36">
        <v>1071.0371089600001</v>
      </c>
      <c r="V167" s="36">
        <v>1066.04316498</v>
      </c>
      <c r="W167" s="36">
        <v>1075.41842696</v>
      </c>
      <c r="X167" s="36">
        <v>1089.6064403600001</v>
      </c>
      <c r="Y167" s="36">
        <v>1097.0139253900002</v>
      </c>
    </row>
    <row r="168" spans="1:25" x14ac:dyDescent="0.2">
      <c r="A168" s="35">
        <v>18</v>
      </c>
      <c r="B168" s="36">
        <v>1114.65697198</v>
      </c>
      <c r="C168" s="36">
        <v>1188.4739604900001</v>
      </c>
      <c r="D168" s="36">
        <v>1258.6019226000001</v>
      </c>
      <c r="E168" s="36">
        <v>1261.8751845700001</v>
      </c>
      <c r="F168" s="36">
        <v>1266.8483753600001</v>
      </c>
      <c r="G168" s="36">
        <v>1262.8530390999999</v>
      </c>
      <c r="H168" s="36">
        <v>1219.50006014</v>
      </c>
      <c r="I168" s="36">
        <v>1152.21008968</v>
      </c>
      <c r="J168" s="36">
        <v>1110.0900534500001</v>
      </c>
      <c r="K168" s="36">
        <v>1084.3692658900002</v>
      </c>
      <c r="L168" s="36">
        <v>1084.0878710100001</v>
      </c>
      <c r="M168" s="36">
        <v>1091.0054582300002</v>
      </c>
      <c r="N168" s="36">
        <v>1098.15209342</v>
      </c>
      <c r="O168" s="36">
        <v>1114.2837924600001</v>
      </c>
      <c r="P168" s="36">
        <v>1155.7864360400001</v>
      </c>
      <c r="Q168" s="36">
        <v>1185.6847097499999</v>
      </c>
      <c r="R168" s="36">
        <v>1170.81833306</v>
      </c>
      <c r="S168" s="36">
        <v>1155.9223604599999</v>
      </c>
      <c r="T168" s="36">
        <v>1080.3853339700001</v>
      </c>
      <c r="U168" s="36">
        <v>1050.6833506999999</v>
      </c>
      <c r="V168" s="36">
        <v>1056.75097557</v>
      </c>
      <c r="W168" s="36">
        <v>1063.925655</v>
      </c>
      <c r="X168" s="36">
        <v>1070.2404165</v>
      </c>
      <c r="Y168" s="36">
        <v>1081.4362832500001</v>
      </c>
    </row>
    <row r="169" spans="1:25" x14ac:dyDescent="0.2">
      <c r="A169" s="35">
        <v>19</v>
      </c>
      <c r="B169" s="36">
        <v>1071.5102811000002</v>
      </c>
      <c r="C169" s="36">
        <v>1137.5373421300001</v>
      </c>
      <c r="D169" s="36">
        <v>1212.1295223300001</v>
      </c>
      <c r="E169" s="36">
        <v>1215.46047241</v>
      </c>
      <c r="F169" s="36">
        <v>1237.2672559100001</v>
      </c>
      <c r="G169" s="36">
        <v>1218.2742768000001</v>
      </c>
      <c r="H169" s="36">
        <v>1160.5157080199999</v>
      </c>
      <c r="I169" s="36">
        <v>1108.32186729</v>
      </c>
      <c r="J169" s="36">
        <v>1061.8807004700002</v>
      </c>
      <c r="K169" s="36">
        <v>1038.06256678</v>
      </c>
      <c r="L169" s="36">
        <v>1031.1727378399999</v>
      </c>
      <c r="M169" s="36">
        <v>1038.2154738699999</v>
      </c>
      <c r="N169" s="36">
        <v>1056.2408325200001</v>
      </c>
      <c r="O169" s="36">
        <v>1061.0977594400001</v>
      </c>
      <c r="P169" s="36">
        <v>1101.3752332200002</v>
      </c>
      <c r="Q169" s="36">
        <v>1136.85076222</v>
      </c>
      <c r="R169" s="36">
        <v>1143.17366975</v>
      </c>
      <c r="S169" s="36">
        <v>1133.1569757100001</v>
      </c>
      <c r="T169" s="36">
        <v>1062.6049130800002</v>
      </c>
      <c r="U169" s="36">
        <v>1022.5061714899999</v>
      </c>
      <c r="V169" s="36">
        <v>1016.8337068199999</v>
      </c>
      <c r="W169" s="36">
        <v>1021.6772275</v>
      </c>
      <c r="X169" s="36">
        <v>1045.5142723999998</v>
      </c>
      <c r="Y169" s="36">
        <v>1058.4815542400002</v>
      </c>
    </row>
    <row r="170" spans="1:25" x14ac:dyDescent="0.2">
      <c r="A170" s="35">
        <v>20</v>
      </c>
      <c r="B170" s="36">
        <v>1079.21841634</v>
      </c>
      <c r="C170" s="36">
        <v>1149.3242375700002</v>
      </c>
      <c r="D170" s="36">
        <v>1217.4523418399999</v>
      </c>
      <c r="E170" s="36">
        <v>1225.0304195799999</v>
      </c>
      <c r="F170" s="36">
        <v>1243.1867253099999</v>
      </c>
      <c r="G170" s="36">
        <v>1230.64318327</v>
      </c>
      <c r="H170" s="36">
        <v>1215.27064062</v>
      </c>
      <c r="I170" s="36">
        <v>1180.92169461</v>
      </c>
      <c r="J170" s="36">
        <v>1096.3298086100001</v>
      </c>
      <c r="K170" s="36">
        <v>1055.8966199500001</v>
      </c>
      <c r="L170" s="36">
        <v>1049.5408948300001</v>
      </c>
      <c r="M170" s="36">
        <v>1058.5565611900001</v>
      </c>
      <c r="N170" s="36">
        <v>1077.8732751800001</v>
      </c>
      <c r="O170" s="36">
        <v>1091.4386627400002</v>
      </c>
      <c r="P170" s="36">
        <v>1126.9716516400001</v>
      </c>
      <c r="Q170" s="36">
        <v>1155.9592634800001</v>
      </c>
      <c r="R170" s="36">
        <v>1155.7501031900001</v>
      </c>
      <c r="S170" s="36">
        <v>1130.64984336</v>
      </c>
      <c r="T170" s="36">
        <v>1067.0919841</v>
      </c>
      <c r="U170" s="36">
        <v>1027.0461976299998</v>
      </c>
      <c r="V170" s="36">
        <v>1014.9851620599999</v>
      </c>
      <c r="W170" s="36">
        <v>1017.18543539</v>
      </c>
      <c r="X170" s="36">
        <v>1038.44093054</v>
      </c>
      <c r="Y170" s="36">
        <v>1069.3686572000001</v>
      </c>
    </row>
    <row r="171" spans="1:25" x14ac:dyDescent="0.2">
      <c r="A171" s="35">
        <v>21</v>
      </c>
      <c r="B171" s="36">
        <v>1141.88382316</v>
      </c>
      <c r="C171" s="36">
        <v>1201.8336396</v>
      </c>
      <c r="D171" s="36">
        <v>1265.4805057200001</v>
      </c>
      <c r="E171" s="36">
        <v>1266.33546768</v>
      </c>
      <c r="F171" s="36">
        <v>1266.56057786</v>
      </c>
      <c r="G171" s="36">
        <v>1270.0583794700001</v>
      </c>
      <c r="H171" s="36">
        <v>1243.89466365</v>
      </c>
      <c r="I171" s="36">
        <v>1177.56619095</v>
      </c>
      <c r="J171" s="36">
        <v>1135.0417257900001</v>
      </c>
      <c r="K171" s="36">
        <v>1081.66882859</v>
      </c>
      <c r="L171" s="36">
        <v>1055.80765909</v>
      </c>
      <c r="M171" s="36">
        <v>1058.5653433800001</v>
      </c>
      <c r="N171" s="36">
        <v>1073.48267895</v>
      </c>
      <c r="O171" s="36">
        <v>1084.11644202</v>
      </c>
      <c r="P171" s="36">
        <v>1124.4100587</v>
      </c>
      <c r="Q171" s="36">
        <v>1148.1363540500001</v>
      </c>
      <c r="R171" s="36">
        <v>1123.6981189600001</v>
      </c>
      <c r="S171" s="36">
        <v>1115.7583973600001</v>
      </c>
      <c r="T171" s="36">
        <v>1066.80678786</v>
      </c>
      <c r="U171" s="36">
        <v>1020.1060154499999</v>
      </c>
      <c r="V171" s="36">
        <v>1031.8320620899999</v>
      </c>
      <c r="W171" s="36">
        <v>1044.63272727</v>
      </c>
      <c r="X171" s="36">
        <v>1066.8438303200001</v>
      </c>
      <c r="Y171" s="36">
        <v>1095.4597853400001</v>
      </c>
    </row>
    <row r="172" spans="1:25" x14ac:dyDescent="0.2">
      <c r="A172" s="35">
        <v>22</v>
      </c>
      <c r="B172" s="36">
        <v>1096.3253876900001</v>
      </c>
      <c r="C172" s="36">
        <v>1141.51000916</v>
      </c>
      <c r="D172" s="36">
        <v>1197.80962993</v>
      </c>
      <c r="E172" s="36">
        <v>1199.8018368</v>
      </c>
      <c r="F172" s="36">
        <v>1197.4923579599999</v>
      </c>
      <c r="G172" s="36">
        <v>1170.0800346799999</v>
      </c>
      <c r="H172" s="36">
        <v>1149.57460911</v>
      </c>
      <c r="I172" s="36">
        <v>1094.20569677</v>
      </c>
      <c r="J172" s="36">
        <v>1058.70800222</v>
      </c>
      <c r="K172" s="36">
        <v>1059.12922613</v>
      </c>
      <c r="L172" s="36">
        <v>1070.29728703</v>
      </c>
      <c r="M172" s="36">
        <v>1063.8032004400002</v>
      </c>
      <c r="N172" s="36">
        <v>1075.4324550800002</v>
      </c>
      <c r="O172" s="36">
        <v>1125.8587655000001</v>
      </c>
      <c r="P172" s="36">
        <v>1185.50237806</v>
      </c>
      <c r="Q172" s="36">
        <v>1199.7922770800001</v>
      </c>
      <c r="R172" s="36">
        <v>1195.25326423</v>
      </c>
      <c r="S172" s="36">
        <v>1166.1006499</v>
      </c>
      <c r="T172" s="36">
        <v>1091.8391104900002</v>
      </c>
      <c r="U172" s="36">
        <v>1052.70487357</v>
      </c>
      <c r="V172" s="36">
        <v>1029.35685853</v>
      </c>
      <c r="W172" s="36">
        <v>1030.51071222</v>
      </c>
      <c r="X172" s="36">
        <v>1048.7027518699999</v>
      </c>
      <c r="Y172" s="36">
        <v>1065.88556178</v>
      </c>
    </row>
    <row r="173" spans="1:25" x14ac:dyDescent="0.2">
      <c r="A173" s="35">
        <v>23</v>
      </c>
      <c r="B173" s="36">
        <v>1071.14422685</v>
      </c>
      <c r="C173" s="36">
        <v>1131.4476220600002</v>
      </c>
      <c r="D173" s="36">
        <v>1182.1315351800001</v>
      </c>
      <c r="E173" s="36">
        <v>1189.0388567</v>
      </c>
      <c r="F173" s="36">
        <v>1182.1182789500001</v>
      </c>
      <c r="G173" s="36">
        <v>1162.1869742199999</v>
      </c>
      <c r="H173" s="36">
        <v>1142.4906912500001</v>
      </c>
      <c r="I173" s="36">
        <v>1082.8005864000002</v>
      </c>
      <c r="J173" s="36">
        <v>1036.6930156799999</v>
      </c>
      <c r="K173" s="36">
        <v>1013.5203030099999</v>
      </c>
      <c r="L173" s="36">
        <v>1052.06615762</v>
      </c>
      <c r="M173" s="36">
        <v>1064.9035304400002</v>
      </c>
      <c r="N173" s="36">
        <v>1105.8497541900001</v>
      </c>
      <c r="O173" s="36">
        <v>1137.5837681200001</v>
      </c>
      <c r="P173" s="36">
        <v>1162.20477766</v>
      </c>
      <c r="Q173" s="36">
        <v>1179.39732804</v>
      </c>
      <c r="R173" s="36">
        <v>1169.88930495</v>
      </c>
      <c r="S173" s="36">
        <v>1135.0224647900002</v>
      </c>
      <c r="T173" s="36">
        <v>1058.25621103</v>
      </c>
      <c r="U173" s="36">
        <v>1012.6605678199999</v>
      </c>
      <c r="V173" s="36">
        <v>1026.3263929899999</v>
      </c>
      <c r="W173" s="36">
        <v>1010.7019347699999</v>
      </c>
      <c r="X173" s="36">
        <v>1024.85588822</v>
      </c>
      <c r="Y173" s="36">
        <v>1043.88200388</v>
      </c>
    </row>
    <row r="174" spans="1:25" x14ac:dyDescent="0.2">
      <c r="A174" s="35">
        <v>24</v>
      </c>
      <c r="B174" s="36">
        <v>1083.3685320500001</v>
      </c>
      <c r="C174" s="36">
        <v>1132.75141721</v>
      </c>
      <c r="D174" s="36">
        <v>1186.5071655700001</v>
      </c>
      <c r="E174" s="36">
        <v>1196.0032173</v>
      </c>
      <c r="F174" s="36">
        <v>1192.7623206600001</v>
      </c>
      <c r="G174" s="36">
        <v>1169.79620475</v>
      </c>
      <c r="H174" s="36">
        <v>1145.6458254500001</v>
      </c>
      <c r="I174" s="36">
        <v>1096.3087762500002</v>
      </c>
      <c r="J174" s="36">
        <v>1046.6185485399999</v>
      </c>
      <c r="K174" s="36">
        <v>1020.1999685399999</v>
      </c>
      <c r="L174" s="36">
        <v>1045.1247697899998</v>
      </c>
      <c r="M174" s="36">
        <v>1035.95515604</v>
      </c>
      <c r="N174" s="36">
        <v>1054.84425448</v>
      </c>
      <c r="O174" s="36">
        <v>1094.7522824300002</v>
      </c>
      <c r="P174" s="36">
        <v>1132.92344183</v>
      </c>
      <c r="Q174" s="36">
        <v>1155.21608956</v>
      </c>
      <c r="R174" s="36">
        <v>1144.3557549100001</v>
      </c>
      <c r="S174" s="36">
        <v>1101.1261943000002</v>
      </c>
      <c r="T174" s="36">
        <v>1022.8262068199999</v>
      </c>
      <c r="U174" s="36">
        <v>982.26538179999989</v>
      </c>
      <c r="V174" s="36">
        <v>991.97446988999991</v>
      </c>
      <c r="W174" s="36">
        <v>981.74215298999991</v>
      </c>
      <c r="X174" s="36">
        <v>988.95621147999987</v>
      </c>
      <c r="Y174" s="36">
        <v>1003.3763435999999</v>
      </c>
    </row>
    <row r="175" spans="1:25" x14ac:dyDescent="0.2">
      <c r="A175" s="35">
        <v>25</v>
      </c>
      <c r="B175" s="36">
        <v>1058.5498100100001</v>
      </c>
      <c r="C175" s="36">
        <v>1102.5266034600002</v>
      </c>
      <c r="D175" s="36">
        <v>1164.32913171</v>
      </c>
      <c r="E175" s="36">
        <v>1175.2345255099999</v>
      </c>
      <c r="F175" s="36">
        <v>1177.7301174300001</v>
      </c>
      <c r="G175" s="36">
        <v>1158.15871416</v>
      </c>
      <c r="H175" s="36">
        <v>1118.41610109</v>
      </c>
      <c r="I175" s="36">
        <v>1057.05038554</v>
      </c>
      <c r="J175" s="36">
        <v>1015.4236608799999</v>
      </c>
      <c r="K175" s="36">
        <v>1007.7798875499999</v>
      </c>
      <c r="L175" s="36">
        <v>1027.30827374</v>
      </c>
      <c r="M175" s="36">
        <v>1026.7033215500001</v>
      </c>
      <c r="N175" s="36">
        <v>1046.57450466</v>
      </c>
      <c r="O175" s="36">
        <v>1080.6359393700002</v>
      </c>
      <c r="P175" s="36">
        <v>1127.4928255700002</v>
      </c>
      <c r="Q175" s="36">
        <v>1155.1186824700001</v>
      </c>
      <c r="R175" s="36">
        <v>1146.0025091800001</v>
      </c>
      <c r="S175" s="36">
        <v>1104.4029206</v>
      </c>
      <c r="T175" s="36">
        <v>1027.01840752</v>
      </c>
      <c r="U175" s="36">
        <v>986.07468752999989</v>
      </c>
      <c r="V175" s="36">
        <v>987.88995835999992</v>
      </c>
      <c r="W175" s="36">
        <v>977.28175578999992</v>
      </c>
      <c r="X175" s="36">
        <v>1000.12209573</v>
      </c>
      <c r="Y175" s="36">
        <v>1029.1405248999999</v>
      </c>
    </row>
    <row r="176" spans="1:25" x14ac:dyDescent="0.2">
      <c r="A176" s="35">
        <v>26</v>
      </c>
      <c r="B176" s="36">
        <v>1107.6867001000001</v>
      </c>
      <c r="C176" s="36">
        <v>1168.5231760700001</v>
      </c>
      <c r="D176" s="36">
        <v>1234.66340844</v>
      </c>
      <c r="E176" s="36">
        <v>1249.0683216699999</v>
      </c>
      <c r="F176" s="36">
        <v>1246.0901355799999</v>
      </c>
      <c r="G176" s="36">
        <v>1231.4767922000001</v>
      </c>
      <c r="H176" s="36">
        <v>1190.95705187</v>
      </c>
      <c r="I176" s="36">
        <v>1117.6163610200001</v>
      </c>
      <c r="J176" s="36">
        <v>1075.8943925800002</v>
      </c>
      <c r="K176" s="36">
        <v>1057.7027694800001</v>
      </c>
      <c r="L176" s="36">
        <v>1049.84372566</v>
      </c>
      <c r="M176" s="36">
        <v>1049.2998002599998</v>
      </c>
      <c r="N176" s="36">
        <v>1046.8835361699998</v>
      </c>
      <c r="O176" s="36">
        <v>1073.5096230500001</v>
      </c>
      <c r="P176" s="36">
        <v>1099.4379467900001</v>
      </c>
      <c r="Q176" s="36">
        <v>1124.36398007</v>
      </c>
      <c r="R176" s="36">
        <v>1113.1527108400001</v>
      </c>
      <c r="S176" s="36">
        <v>1081.55415369</v>
      </c>
      <c r="T176" s="36">
        <v>1019.4867606999999</v>
      </c>
      <c r="U176" s="36">
        <v>985.77122108999993</v>
      </c>
      <c r="V176" s="36">
        <v>980.13298156999986</v>
      </c>
      <c r="W176" s="36">
        <v>970.26505098999996</v>
      </c>
      <c r="X176" s="36">
        <v>993.65444189999994</v>
      </c>
      <c r="Y176" s="36">
        <v>1022.4362346099999</v>
      </c>
    </row>
    <row r="177" spans="1:25" x14ac:dyDescent="0.2">
      <c r="A177" s="35">
        <v>27</v>
      </c>
      <c r="B177" s="36">
        <v>987.7147081999999</v>
      </c>
      <c r="C177" s="36">
        <v>1052.2674669599999</v>
      </c>
      <c r="D177" s="36">
        <v>1109.8957489700001</v>
      </c>
      <c r="E177" s="36">
        <v>1127.11271693</v>
      </c>
      <c r="F177" s="36">
        <v>1143.6017055300001</v>
      </c>
      <c r="G177" s="36">
        <v>1120.8046417300002</v>
      </c>
      <c r="H177" s="36">
        <v>1101.3948773100001</v>
      </c>
      <c r="I177" s="36">
        <v>1058.3352550100001</v>
      </c>
      <c r="J177" s="36">
        <v>1009.4830747499999</v>
      </c>
      <c r="K177" s="36">
        <v>979.26800824999987</v>
      </c>
      <c r="L177" s="36">
        <v>994.97067134999986</v>
      </c>
      <c r="M177" s="36">
        <v>994.36885555999993</v>
      </c>
      <c r="N177" s="36">
        <v>1002.8863613999999</v>
      </c>
      <c r="O177" s="36">
        <v>1020.0014991599999</v>
      </c>
      <c r="P177" s="36">
        <v>1066.26235348</v>
      </c>
      <c r="Q177" s="36">
        <v>1094.4718326</v>
      </c>
      <c r="R177" s="36">
        <v>1083.5974672500001</v>
      </c>
      <c r="S177" s="36">
        <v>1052.77603449</v>
      </c>
      <c r="T177" s="36">
        <v>986.03742657999987</v>
      </c>
      <c r="U177" s="36">
        <v>955.24961142999996</v>
      </c>
      <c r="V177" s="36">
        <v>954.56953947999989</v>
      </c>
      <c r="W177" s="36">
        <v>937.09859582999991</v>
      </c>
      <c r="X177" s="36">
        <v>955.51372250999987</v>
      </c>
      <c r="Y177" s="36">
        <v>973.54089793999992</v>
      </c>
    </row>
    <row r="178" spans="1:25" x14ac:dyDescent="0.2">
      <c r="A178" s="35">
        <v>28</v>
      </c>
      <c r="B178" s="36">
        <v>1010.9114970799999</v>
      </c>
      <c r="C178" s="36">
        <v>1088.7906718700001</v>
      </c>
      <c r="D178" s="36">
        <v>1122.26441914</v>
      </c>
      <c r="E178" s="36">
        <v>1125.14333992</v>
      </c>
      <c r="F178" s="36">
        <v>1114.93213945</v>
      </c>
      <c r="G178" s="36">
        <v>1086.98896403</v>
      </c>
      <c r="H178" s="36">
        <v>1068.35396687</v>
      </c>
      <c r="I178" s="36">
        <v>1038.18152861</v>
      </c>
      <c r="J178" s="36">
        <v>958.35483922999993</v>
      </c>
      <c r="K178" s="36">
        <v>943.09196078999992</v>
      </c>
      <c r="L178" s="36">
        <v>979.77457336999987</v>
      </c>
      <c r="M178" s="36">
        <v>1012.56048885</v>
      </c>
      <c r="N178" s="36">
        <v>1047.03497277</v>
      </c>
      <c r="O178" s="36">
        <v>1072.5977305500001</v>
      </c>
      <c r="P178" s="36">
        <v>1111.4173110900001</v>
      </c>
      <c r="Q178" s="36">
        <v>1136.80135137</v>
      </c>
      <c r="R178" s="36">
        <v>1126.1872453000001</v>
      </c>
      <c r="S178" s="36">
        <v>1092.95184483</v>
      </c>
      <c r="T178" s="36">
        <v>1030.60291874</v>
      </c>
      <c r="U178" s="36">
        <v>1003.4034627899999</v>
      </c>
      <c r="V178" s="36">
        <v>1008.4837403799999</v>
      </c>
      <c r="W178" s="36">
        <v>984.64586859999986</v>
      </c>
      <c r="X178" s="36">
        <v>974.09285836999993</v>
      </c>
      <c r="Y178" s="36">
        <v>969.79002386999991</v>
      </c>
    </row>
    <row r="179" spans="1:25" x14ac:dyDescent="0.2">
      <c r="A179" s="35">
        <v>29</v>
      </c>
      <c r="B179" s="36">
        <v>1054.1201730500002</v>
      </c>
      <c r="C179" s="36">
        <v>1131.9565908900001</v>
      </c>
      <c r="D179" s="36">
        <v>1178.6366613</v>
      </c>
      <c r="E179" s="36">
        <v>1196.9038035799999</v>
      </c>
      <c r="F179" s="36">
        <v>1190.9618608999999</v>
      </c>
      <c r="G179" s="36">
        <v>1150.6640501900001</v>
      </c>
      <c r="H179" s="36">
        <v>1110.7335286100001</v>
      </c>
      <c r="I179" s="36">
        <v>1059.9946160000002</v>
      </c>
      <c r="J179" s="36">
        <v>1008.7103698999999</v>
      </c>
      <c r="K179" s="36">
        <v>992.66672520999987</v>
      </c>
      <c r="L179" s="36">
        <v>993.38206998999988</v>
      </c>
      <c r="M179" s="36">
        <v>992.67322678999994</v>
      </c>
      <c r="N179" s="36">
        <v>999.49407332999988</v>
      </c>
      <c r="O179" s="36">
        <v>1029.9315291899998</v>
      </c>
      <c r="P179" s="36">
        <v>1075.4791087400001</v>
      </c>
      <c r="Q179" s="36">
        <v>1098.0613749200002</v>
      </c>
      <c r="R179" s="36">
        <v>1088.5454822700001</v>
      </c>
      <c r="S179" s="36">
        <v>1060.1624316100001</v>
      </c>
      <c r="T179" s="36">
        <v>996.22054489999994</v>
      </c>
      <c r="U179" s="36">
        <v>969.02688857999988</v>
      </c>
      <c r="V179" s="36">
        <v>970.19120914999996</v>
      </c>
      <c r="W179" s="36">
        <v>970.27885774999993</v>
      </c>
      <c r="X179" s="36">
        <v>989.90322371999991</v>
      </c>
      <c r="Y179" s="36">
        <v>984.42572779999989</v>
      </c>
    </row>
    <row r="180" spans="1:25" x14ac:dyDescent="0.2">
      <c r="A180" s="35">
        <v>30</v>
      </c>
      <c r="B180" s="36">
        <v>1042.96271342</v>
      </c>
      <c r="C180" s="36">
        <v>1107.6917550600001</v>
      </c>
      <c r="D180" s="36">
        <v>1106.1876314200001</v>
      </c>
      <c r="E180" s="36">
        <v>1105.3015376000001</v>
      </c>
      <c r="F180" s="36">
        <v>1104.0615888500001</v>
      </c>
      <c r="G180" s="36">
        <v>1105.6349548600001</v>
      </c>
      <c r="H180" s="36">
        <v>1097.40163796</v>
      </c>
      <c r="I180" s="36">
        <v>1056.8366177100002</v>
      </c>
      <c r="J180" s="36">
        <v>1022.08478564</v>
      </c>
      <c r="K180" s="36">
        <v>1007.6864147299999</v>
      </c>
      <c r="L180" s="36">
        <v>1034.4201246299999</v>
      </c>
      <c r="M180" s="36">
        <v>1060.2843099400002</v>
      </c>
      <c r="N180" s="36">
        <v>1073.7726758400001</v>
      </c>
      <c r="O180" s="36">
        <v>1113.14599907</v>
      </c>
      <c r="P180" s="36">
        <v>1159.9604456500001</v>
      </c>
      <c r="Q180" s="36">
        <v>1171.7138435500001</v>
      </c>
      <c r="R180" s="36">
        <v>1148.1794685300001</v>
      </c>
      <c r="S180" s="36">
        <v>1122.10825621</v>
      </c>
      <c r="T180" s="36">
        <v>1065.4619536700002</v>
      </c>
      <c r="U180" s="36">
        <v>1029.8631797599999</v>
      </c>
      <c r="V180" s="36">
        <v>1021.9369365699999</v>
      </c>
      <c r="W180" s="36">
        <v>1030.53849446</v>
      </c>
      <c r="X180" s="36">
        <v>1048.4223239099999</v>
      </c>
      <c r="Y180" s="36">
        <v>1041.8247860399999</v>
      </c>
    </row>
    <row r="181" spans="1:25" x14ac:dyDescent="0.2">
      <c r="A181" s="35">
        <v>31</v>
      </c>
      <c r="B181" s="36">
        <v>1119.63830334</v>
      </c>
      <c r="C181" s="36">
        <v>1142.8635701200001</v>
      </c>
      <c r="D181" s="36">
        <v>1117.99053164</v>
      </c>
      <c r="E181" s="36">
        <v>1116.89238535</v>
      </c>
      <c r="F181" s="36">
        <v>1116.8002791200001</v>
      </c>
      <c r="G181" s="36">
        <v>1117.6668944600001</v>
      </c>
      <c r="H181" s="36">
        <v>1132.5289874800001</v>
      </c>
      <c r="I181" s="36">
        <v>1091.3135008200002</v>
      </c>
      <c r="J181" s="36">
        <v>1034.5156055099999</v>
      </c>
      <c r="K181" s="36">
        <v>1006.31377228</v>
      </c>
      <c r="L181" s="36">
        <v>1010.4366479899999</v>
      </c>
      <c r="M181" s="36">
        <v>1023.0945394699999</v>
      </c>
      <c r="N181" s="36">
        <v>1053.8440867300001</v>
      </c>
      <c r="O181" s="36">
        <v>1086.8902115000001</v>
      </c>
      <c r="P181" s="36">
        <v>1134.9568205200001</v>
      </c>
      <c r="Q181" s="36">
        <v>1160.25765097</v>
      </c>
      <c r="R181" s="36">
        <v>1151.36285875</v>
      </c>
      <c r="S181" s="36">
        <v>1123.9546158400001</v>
      </c>
      <c r="T181" s="36">
        <v>1055.0236140300001</v>
      </c>
      <c r="U181" s="36">
        <v>1016.8132424099999</v>
      </c>
      <c r="V181" s="36">
        <v>1035.7140447899999</v>
      </c>
      <c r="W181" s="36">
        <v>1033.95650987</v>
      </c>
      <c r="X181" s="36">
        <v>1065.84080623</v>
      </c>
      <c r="Y181" s="36">
        <v>1071.72824197</v>
      </c>
    </row>
    <row r="182" spans="1:25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3" spans="1:25" x14ac:dyDescent="0.2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</row>
    <row r="184" spans="1:25" ht="15" x14ac:dyDescent="0.2">
      <c r="A184" s="111" t="s">
        <v>0</v>
      </c>
      <c r="B184" s="132" t="s">
        <v>130</v>
      </c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</row>
    <row r="185" spans="1:25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5" x14ac:dyDescent="0.2">
      <c r="A186" s="35">
        <v>1</v>
      </c>
      <c r="B186" s="36">
        <v>1177.31877108</v>
      </c>
      <c r="C186" s="36">
        <v>1210.8177206099999</v>
      </c>
      <c r="D186" s="36">
        <v>1262.5436581900001</v>
      </c>
      <c r="E186" s="36">
        <v>1272.55736817</v>
      </c>
      <c r="F186" s="36">
        <v>1269.1551820300001</v>
      </c>
      <c r="G186" s="36">
        <v>1246.5265766499999</v>
      </c>
      <c r="H186" s="36">
        <v>1218.30592903</v>
      </c>
      <c r="I186" s="36">
        <v>1169.75381634</v>
      </c>
      <c r="J186" s="36">
        <v>1127.9294516100001</v>
      </c>
      <c r="K186" s="36">
        <v>1103.64180751</v>
      </c>
      <c r="L186" s="36">
        <v>1096.61231623</v>
      </c>
      <c r="M186" s="36">
        <v>1102.21528089</v>
      </c>
      <c r="N186" s="36">
        <v>1102.8678679100001</v>
      </c>
      <c r="O186" s="36">
        <v>1151.3896510700001</v>
      </c>
      <c r="P186" s="36">
        <v>1163.7425310900001</v>
      </c>
      <c r="Q186" s="36">
        <v>1190.4071977600001</v>
      </c>
      <c r="R186" s="36">
        <v>1197.05521243</v>
      </c>
      <c r="S186" s="36">
        <v>1161.45260708</v>
      </c>
      <c r="T186" s="36">
        <v>1122.23195351</v>
      </c>
      <c r="U186" s="36">
        <v>1086.7374743800001</v>
      </c>
      <c r="V186" s="36">
        <v>1087.4618655900001</v>
      </c>
      <c r="W186" s="36">
        <v>1112.85473727</v>
      </c>
      <c r="X186" s="36">
        <v>1131.93135093</v>
      </c>
      <c r="Y186" s="36">
        <v>1144.2488411000002</v>
      </c>
    </row>
    <row r="187" spans="1:25" x14ac:dyDescent="0.2">
      <c r="A187" s="35">
        <v>2</v>
      </c>
      <c r="B187" s="36">
        <v>1185.8124563000001</v>
      </c>
      <c r="C187" s="36">
        <v>1241.3861576500001</v>
      </c>
      <c r="D187" s="36">
        <v>1235.11424766</v>
      </c>
      <c r="E187" s="36">
        <v>1231.9042404100001</v>
      </c>
      <c r="F187" s="36">
        <v>1231.55308034</v>
      </c>
      <c r="G187" s="36">
        <v>1243.0383107800001</v>
      </c>
      <c r="H187" s="36">
        <v>1250.1080170800001</v>
      </c>
      <c r="I187" s="36">
        <v>1206.4271134000001</v>
      </c>
      <c r="J187" s="36">
        <v>1156.4104621900001</v>
      </c>
      <c r="K187" s="36">
        <v>1130.6203283300001</v>
      </c>
      <c r="L187" s="36">
        <v>1127.21677297</v>
      </c>
      <c r="M187" s="36">
        <v>1132.2630285800001</v>
      </c>
      <c r="N187" s="36">
        <v>1142.8439902</v>
      </c>
      <c r="O187" s="36">
        <v>1183.2057270400001</v>
      </c>
      <c r="P187" s="36">
        <v>1195.10992685</v>
      </c>
      <c r="Q187" s="36">
        <v>1212.8076635099999</v>
      </c>
      <c r="R187" s="36">
        <v>1217.0501008700001</v>
      </c>
      <c r="S187" s="36">
        <v>1186.46572887</v>
      </c>
      <c r="T187" s="36">
        <v>1140.8347050300001</v>
      </c>
      <c r="U187" s="36">
        <v>1100.28826198</v>
      </c>
      <c r="V187" s="36">
        <v>1099.6042979900001</v>
      </c>
      <c r="W187" s="36">
        <v>1111.3095120100002</v>
      </c>
      <c r="X187" s="36">
        <v>1138.37765251</v>
      </c>
      <c r="Y187" s="36">
        <v>1146.6236132700001</v>
      </c>
    </row>
    <row r="188" spans="1:25" x14ac:dyDescent="0.2">
      <c r="A188" s="35">
        <v>3</v>
      </c>
      <c r="B188" s="36">
        <v>1151.7419293800001</v>
      </c>
      <c r="C188" s="36">
        <v>1212.57653605</v>
      </c>
      <c r="D188" s="36">
        <v>1239.67235289</v>
      </c>
      <c r="E188" s="36">
        <v>1237.3883486699999</v>
      </c>
      <c r="F188" s="36">
        <v>1241.3858988699999</v>
      </c>
      <c r="G188" s="36">
        <v>1248.70270587</v>
      </c>
      <c r="H188" s="36">
        <v>1237.23786791</v>
      </c>
      <c r="I188" s="36">
        <v>1199.0155892</v>
      </c>
      <c r="J188" s="36">
        <v>1147.8264109700001</v>
      </c>
      <c r="K188" s="36">
        <v>1125.6075975700001</v>
      </c>
      <c r="L188" s="36">
        <v>1123.7535480900001</v>
      </c>
      <c r="M188" s="36">
        <v>1134.3088456800001</v>
      </c>
      <c r="N188" s="36">
        <v>1115.84511398</v>
      </c>
      <c r="O188" s="36">
        <v>1145.8147318000001</v>
      </c>
      <c r="P188" s="36">
        <v>1162.07371773</v>
      </c>
      <c r="Q188" s="36">
        <v>1171.9479773800001</v>
      </c>
      <c r="R188" s="36">
        <v>1169.18261684</v>
      </c>
      <c r="S188" s="36">
        <v>1143.5877757800001</v>
      </c>
      <c r="T188" s="36">
        <v>1103.15502625</v>
      </c>
      <c r="U188" s="36">
        <v>1074.2778277800001</v>
      </c>
      <c r="V188" s="36">
        <v>1071.07574073</v>
      </c>
      <c r="W188" s="36">
        <v>1087.49792462</v>
      </c>
      <c r="X188" s="36">
        <v>1102.81910543</v>
      </c>
      <c r="Y188" s="36">
        <v>1122.0856316900001</v>
      </c>
    </row>
    <row r="189" spans="1:25" x14ac:dyDescent="0.2">
      <c r="A189" s="35">
        <v>4</v>
      </c>
      <c r="B189" s="36">
        <v>1104.74889745</v>
      </c>
      <c r="C189" s="36">
        <v>1165.2652249800001</v>
      </c>
      <c r="D189" s="36">
        <v>1211.9066115999999</v>
      </c>
      <c r="E189" s="36">
        <v>1219.84039652</v>
      </c>
      <c r="F189" s="36">
        <v>1229.70929789</v>
      </c>
      <c r="G189" s="36">
        <v>1218.88894923</v>
      </c>
      <c r="H189" s="36">
        <v>1185.0488659800001</v>
      </c>
      <c r="I189" s="36">
        <v>1145.54380556</v>
      </c>
      <c r="J189" s="36">
        <v>1108.9204364900002</v>
      </c>
      <c r="K189" s="36">
        <v>1100.5847598600001</v>
      </c>
      <c r="L189" s="36">
        <v>1104.3261171300001</v>
      </c>
      <c r="M189" s="36">
        <v>1109.0000394200001</v>
      </c>
      <c r="N189" s="36">
        <v>1112.4184465800001</v>
      </c>
      <c r="O189" s="36">
        <v>1161.9538038200001</v>
      </c>
      <c r="P189" s="36">
        <v>1206.67685506</v>
      </c>
      <c r="Q189" s="36">
        <v>1217.2913540699999</v>
      </c>
      <c r="R189" s="36">
        <v>1207.2720626</v>
      </c>
      <c r="S189" s="36">
        <v>1174.9133125000001</v>
      </c>
      <c r="T189" s="36">
        <v>1094.3236134700001</v>
      </c>
      <c r="U189" s="36">
        <v>1058.91099831</v>
      </c>
      <c r="V189" s="36">
        <v>1062.0146633500001</v>
      </c>
      <c r="W189" s="36">
        <v>1082.5273899400001</v>
      </c>
      <c r="X189" s="36">
        <v>1100.10729423</v>
      </c>
      <c r="Y189" s="36">
        <v>1106.33644015</v>
      </c>
    </row>
    <row r="190" spans="1:25" x14ac:dyDescent="0.2">
      <c r="A190" s="35">
        <v>5</v>
      </c>
      <c r="B190" s="36">
        <v>1136.03365125</v>
      </c>
      <c r="C190" s="36">
        <v>1172.9715012000001</v>
      </c>
      <c r="D190" s="36">
        <v>1200.2283213799999</v>
      </c>
      <c r="E190" s="36">
        <v>1207.42852343</v>
      </c>
      <c r="F190" s="36">
        <v>1240.1190281300001</v>
      </c>
      <c r="G190" s="36">
        <v>1239.3526018</v>
      </c>
      <c r="H190" s="36">
        <v>1220.7168295399999</v>
      </c>
      <c r="I190" s="36">
        <v>1176.011221</v>
      </c>
      <c r="J190" s="36">
        <v>1136.2226243300001</v>
      </c>
      <c r="K190" s="36">
        <v>1104.61140226</v>
      </c>
      <c r="L190" s="36">
        <v>1098.42326579</v>
      </c>
      <c r="M190" s="36">
        <v>1097.3288415</v>
      </c>
      <c r="N190" s="36">
        <v>1113.5971262800001</v>
      </c>
      <c r="O190" s="36">
        <v>1161.20089515</v>
      </c>
      <c r="P190" s="36">
        <v>1184.4151508899999</v>
      </c>
      <c r="Q190" s="36">
        <v>1201.2673547300001</v>
      </c>
      <c r="R190" s="36">
        <v>1199.8682693200001</v>
      </c>
      <c r="S190" s="36">
        <v>1164.0766787</v>
      </c>
      <c r="T190" s="36">
        <v>1114.2729921100001</v>
      </c>
      <c r="U190" s="36">
        <v>1076.3475940400001</v>
      </c>
      <c r="V190" s="36">
        <v>1096.12726572</v>
      </c>
      <c r="W190" s="36">
        <v>1104.6322967200001</v>
      </c>
      <c r="X190" s="36">
        <v>1127.1175729700001</v>
      </c>
      <c r="Y190" s="36">
        <v>1132.2378058199999</v>
      </c>
    </row>
    <row r="191" spans="1:25" x14ac:dyDescent="0.2">
      <c r="A191" s="35">
        <v>6</v>
      </c>
      <c r="B191" s="36">
        <v>1184.53159807</v>
      </c>
      <c r="C191" s="36">
        <v>1251.66659248</v>
      </c>
      <c r="D191" s="36">
        <v>1262.46541675</v>
      </c>
      <c r="E191" s="36">
        <v>1274.87513567</v>
      </c>
      <c r="F191" s="36">
        <v>1280.1988811000001</v>
      </c>
      <c r="G191" s="36">
        <v>1277.59651654</v>
      </c>
      <c r="H191" s="36">
        <v>1282.30629862</v>
      </c>
      <c r="I191" s="36">
        <v>1246.06753153</v>
      </c>
      <c r="J191" s="36">
        <v>1171.2498134</v>
      </c>
      <c r="K191" s="36">
        <v>1111.55229259</v>
      </c>
      <c r="L191" s="36">
        <v>1081.2196750800001</v>
      </c>
      <c r="M191" s="36">
        <v>1080.2828032800001</v>
      </c>
      <c r="N191" s="36">
        <v>1091.2697473600001</v>
      </c>
      <c r="O191" s="36">
        <v>1139.09563172</v>
      </c>
      <c r="P191" s="36">
        <v>1155.1061114300001</v>
      </c>
      <c r="Q191" s="36">
        <v>1175.1491795900001</v>
      </c>
      <c r="R191" s="36">
        <v>1166.87698968</v>
      </c>
      <c r="S191" s="36">
        <v>1123.24444481</v>
      </c>
      <c r="T191" s="36">
        <v>1080.48775942</v>
      </c>
      <c r="U191" s="36">
        <v>1055.7230988400001</v>
      </c>
      <c r="V191" s="36">
        <v>1058.67975286</v>
      </c>
      <c r="W191" s="36">
        <v>1065.6458005300001</v>
      </c>
      <c r="X191" s="36">
        <v>1089.01256259</v>
      </c>
      <c r="Y191" s="36">
        <v>1110.28965825</v>
      </c>
    </row>
    <row r="192" spans="1:25" x14ac:dyDescent="0.2">
      <c r="A192" s="35">
        <v>7</v>
      </c>
      <c r="B192" s="36">
        <v>1143.1525216</v>
      </c>
      <c r="C192" s="36">
        <v>1203.14522311</v>
      </c>
      <c r="D192" s="36">
        <v>1236.2313859599999</v>
      </c>
      <c r="E192" s="36">
        <v>1246.60195879</v>
      </c>
      <c r="F192" s="36">
        <v>1252.71639968</v>
      </c>
      <c r="G192" s="36">
        <v>1253.8307614</v>
      </c>
      <c r="H192" s="36">
        <v>1236.9893388099999</v>
      </c>
      <c r="I192" s="36">
        <v>1203.00622679</v>
      </c>
      <c r="J192" s="36">
        <v>1147.2849083200001</v>
      </c>
      <c r="K192" s="36">
        <v>1108.63853176</v>
      </c>
      <c r="L192" s="36">
        <v>1094.14912028</v>
      </c>
      <c r="M192" s="36">
        <v>1099.12705153</v>
      </c>
      <c r="N192" s="36">
        <v>1119.65982906</v>
      </c>
      <c r="O192" s="36">
        <v>1155.8881826300001</v>
      </c>
      <c r="P192" s="36">
        <v>1187.31358443</v>
      </c>
      <c r="Q192" s="36">
        <v>1206.86650147</v>
      </c>
      <c r="R192" s="36">
        <v>1196.9105113600001</v>
      </c>
      <c r="S192" s="36">
        <v>1163.35359793</v>
      </c>
      <c r="T192" s="36">
        <v>1114.9370484600001</v>
      </c>
      <c r="U192" s="36">
        <v>1080.7977174300001</v>
      </c>
      <c r="V192" s="36">
        <v>1086.8349173700001</v>
      </c>
      <c r="W192" s="36">
        <v>1107.3795940699999</v>
      </c>
      <c r="X192" s="36">
        <v>1119.3446925200001</v>
      </c>
      <c r="Y192" s="36">
        <v>1136.58218723</v>
      </c>
    </row>
    <row r="193" spans="1:25" x14ac:dyDescent="0.2">
      <c r="A193" s="35">
        <v>8</v>
      </c>
      <c r="B193" s="36">
        <v>1155.11733895</v>
      </c>
      <c r="C193" s="36">
        <v>1214.25145838</v>
      </c>
      <c r="D193" s="36">
        <v>1251.80786638</v>
      </c>
      <c r="E193" s="36">
        <v>1248.43353179</v>
      </c>
      <c r="F193" s="36">
        <v>1247.84466387</v>
      </c>
      <c r="G193" s="36">
        <v>1244.6349894499999</v>
      </c>
      <c r="H193" s="36">
        <v>1246.11388532</v>
      </c>
      <c r="I193" s="36">
        <v>1228.10326521</v>
      </c>
      <c r="J193" s="36">
        <v>1177.5342650100001</v>
      </c>
      <c r="K193" s="36">
        <v>1136.6822083900001</v>
      </c>
      <c r="L193" s="36">
        <v>1124.7115570600001</v>
      </c>
      <c r="M193" s="36">
        <v>1122.69505688</v>
      </c>
      <c r="N193" s="36">
        <v>1126.28565817</v>
      </c>
      <c r="O193" s="36">
        <v>1170.50373042</v>
      </c>
      <c r="P193" s="36">
        <v>1182.30578709</v>
      </c>
      <c r="Q193" s="36">
        <v>1201.78807108</v>
      </c>
      <c r="R193" s="36">
        <v>1208.77434651</v>
      </c>
      <c r="S193" s="36">
        <v>1171.36392867</v>
      </c>
      <c r="T193" s="36">
        <v>1112.1740562</v>
      </c>
      <c r="U193" s="36">
        <v>1074.5195375000001</v>
      </c>
      <c r="V193" s="36">
        <v>1082.30994063</v>
      </c>
      <c r="W193" s="36">
        <v>1102.16298016</v>
      </c>
      <c r="X193" s="36">
        <v>1113.5867578899999</v>
      </c>
      <c r="Y193" s="36">
        <v>1129.4629287600001</v>
      </c>
    </row>
    <row r="194" spans="1:25" x14ac:dyDescent="0.2">
      <c r="A194" s="35">
        <v>9</v>
      </c>
      <c r="B194" s="36">
        <v>1124.2747853400001</v>
      </c>
      <c r="C194" s="36">
        <v>1175.40704076</v>
      </c>
      <c r="D194" s="36">
        <v>1236.30204764</v>
      </c>
      <c r="E194" s="36">
        <v>1240.30440239</v>
      </c>
      <c r="F194" s="36">
        <v>1245.4139522299999</v>
      </c>
      <c r="G194" s="36">
        <v>1234.2570914600001</v>
      </c>
      <c r="H194" s="36">
        <v>1200.1222976700001</v>
      </c>
      <c r="I194" s="36">
        <v>1170.7923770700002</v>
      </c>
      <c r="J194" s="36">
        <v>1128.14881672</v>
      </c>
      <c r="K194" s="36">
        <v>1112.2362570800001</v>
      </c>
      <c r="L194" s="36">
        <v>1111.9105498500001</v>
      </c>
      <c r="M194" s="36">
        <v>1121.53095854</v>
      </c>
      <c r="N194" s="36">
        <v>1137.4713897000001</v>
      </c>
      <c r="O194" s="36">
        <v>1172.95968227</v>
      </c>
      <c r="P194" s="36">
        <v>1177.9554969600001</v>
      </c>
      <c r="Q194" s="36">
        <v>1181.38560411</v>
      </c>
      <c r="R194" s="36">
        <v>1187.2524640399999</v>
      </c>
      <c r="S194" s="36">
        <v>1172.1657064800002</v>
      </c>
      <c r="T194" s="36">
        <v>1119.44033296</v>
      </c>
      <c r="U194" s="36">
        <v>1083.1148253400002</v>
      </c>
      <c r="V194" s="36">
        <v>1086.32469311</v>
      </c>
      <c r="W194" s="36">
        <v>1105.1616688399999</v>
      </c>
      <c r="X194" s="36">
        <v>1130.31217782</v>
      </c>
      <c r="Y194" s="36">
        <v>1147.5293485500001</v>
      </c>
    </row>
    <row r="195" spans="1:25" x14ac:dyDescent="0.2">
      <c r="A195" s="35">
        <v>10</v>
      </c>
      <c r="B195" s="36">
        <v>1155.87062117</v>
      </c>
      <c r="C195" s="36">
        <v>1195.07213078</v>
      </c>
      <c r="D195" s="36">
        <v>1247.0256813399999</v>
      </c>
      <c r="E195" s="36">
        <v>1245.66496076</v>
      </c>
      <c r="F195" s="36">
        <v>1250.1671055700001</v>
      </c>
      <c r="G195" s="36">
        <v>1251.21789807</v>
      </c>
      <c r="H195" s="36">
        <v>1226.77089976</v>
      </c>
      <c r="I195" s="36">
        <v>1193.48286891</v>
      </c>
      <c r="J195" s="36">
        <v>1158.1907987300001</v>
      </c>
      <c r="K195" s="36">
        <v>1117.97905464</v>
      </c>
      <c r="L195" s="36">
        <v>1109.78633752</v>
      </c>
      <c r="M195" s="36">
        <v>1120.5591564599999</v>
      </c>
      <c r="N195" s="36">
        <v>1124.34839038</v>
      </c>
      <c r="O195" s="36">
        <v>1124.7298753600001</v>
      </c>
      <c r="P195" s="36">
        <v>1169.3335299600001</v>
      </c>
      <c r="Q195" s="36">
        <v>1205.46808889</v>
      </c>
      <c r="R195" s="36">
        <v>1202.1949047999999</v>
      </c>
      <c r="S195" s="36">
        <v>1181.4420337200002</v>
      </c>
      <c r="T195" s="36">
        <v>1114.25250992</v>
      </c>
      <c r="U195" s="36">
        <v>1075.7494351800001</v>
      </c>
      <c r="V195" s="36">
        <v>1075.4433769300001</v>
      </c>
      <c r="W195" s="36">
        <v>1091.41809644</v>
      </c>
      <c r="X195" s="36">
        <v>1114.0048903300001</v>
      </c>
      <c r="Y195" s="36">
        <v>1146.2615046800001</v>
      </c>
    </row>
    <row r="196" spans="1:25" x14ac:dyDescent="0.2">
      <c r="A196" s="35">
        <v>11</v>
      </c>
      <c r="B196" s="36">
        <v>1147.14528277</v>
      </c>
      <c r="C196" s="36">
        <v>1190.1936397900001</v>
      </c>
      <c r="D196" s="36">
        <v>1218.80513625</v>
      </c>
      <c r="E196" s="36">
        <v>1220.0304787699999</v>
      </c>
      <c r="F196" s="36">
        <v>1220.15282121</v>
      </c>
      <c r="G196" s="36">
        <v>1233.2520590500001</v>
      </c>
      <c r="H196" s="36">
        <v>1238.0030802199999</v>
      </c>
      <c r="I196" s="36">
        <v>1176.0671724700001</v>
      </c>
      <c r="J196" s="36">
        <v>1124.71897365</v>
      </c>
      <c r="K196" s="36">
        <v>1100.0966764500001</v>
      </c>
      <c r="L196" s="36">
        <v>1094.7786915300001</v>
      </c>
      <c r="M196" s="36">
        <v>1100.4645867000002</v>
      </c>
      <c r="N196" s="36">
        <v>1116.9088001300001</v>
      </c>
      <c r="O196" s="36">
        <v>1150.8342743400001</v>
      </c>
      <c r="P196" s="36">
        <v>1175.2298733</v>
      </c>
      <c r="Q196" s="36">
        <v>1218.72150231</v>
      </c>
      <c r="R196" s="36">
        <v>1205.35983373</v>
      </c>
      <c r="S196" s="36">
        <v>1156.45367975</v>
      </c>
      <c r="T196" s="36">
        <v>1074.0691839900001</v>
      </c>
      <c r="U196" s="36">
        <v>1045.5505895400001</v>
      </c>
      <c r="V196" s="36">
        <v>1058.5228426900001</v>
      </c>
      <c r="W196" s="36">
        <v>1073.66924771</v>
      </c>
      <c r="X196" s="36">
        <v>1091.32124454</v>
      </c>
      <c r="Y196" s="36">
        <v>1104.3984263899999</v>
      </c>
    </row>
    <row r="197" spans="1:25" x14ac:dyDescent="0.2">
      <c r="A197" s="35">
        <v>12</v>
      </c>
      <c r="B197" s="36">
        <v>1156.37817993</v>
      </c>
      <c r="C197" s="36">
        <v>1223.5166114799999</v>
      </c>
      <c r="D197" s="36">
        <v>1228.24805833</v>
      </c>
      <c r="E197" s="36">
        <v>1226.12526508</v>
      </c>
      <c r="F197" s="36">
        <v>1224.33477376</v>
      </c>
      <c r="G197" s="36">
        <v>1229.10912257</v>
      </c>
      <c r="H197" s="36">
        <v>1226.9907641499999</v>
      </c>
      <c r="I197" s="36">
        <v>1161.53758343</v>
      </c>
      <c r="J197" s="36">
        <v>1107.0354591400001</v>
      </c>
      <c r="K197" s="36">
        <v>1069.55713085</v>
      </c>
      <c r="L197" s="36">
        <v>1070.2146596100001</v>
      </c>
      <c r="M197" s="36">
        <v>1076.6078661399999</v>
      </c>
      <c r="N197" s="36">
        <v>1081.9079825900001</v>
      </c>
      <c r="O197" s="36">
        <v>1102.0800593000001</v>
      </c>
      <c r="P197" s="36">
        <v>1147.19171568</v>
      </c>
      <c r="Q197" s="36">
        <v>1194.02375463</v>
      </c>
      <c r="R197" s="36">
        <v>1195.6713086900002</v>
      </c>
      <c r="S197" s="36">
        <v>1155.41293296</v>
      </c>
      <c r="T197" s="36">
        <v>1083.6811494800002</v>
      </c>
      <c r="U197" s="36">
        <v>1058.32609503</v>
      </c>
      <c r="V197" s="36">
        <v>1062.10556552</v>
      </c>
      <c r="W197" s="36">
        <v>1074.8214513200001</v>
      </c>
      <c r="X197" s="36">
        <v>1092.3246424000001</v>
      </c>
      <c r="Y197" s="36">
        <v>1108.6527762200001</v>
      </c>
    </row>
    <row r="198" spans="1:25" x14ac:dyDescent="0.2">
      <c r="A198" s="35">
        <v>13</v>
      </c>
      <c r="B198" s="36">
        <v>1225.10046375</v>
      </c>
      <c r="C198" s="36">
        <v>1253.13136188</v>
      </c>
      <c r="D198" s="36">
        <v>1228.5054773500001</v>
      </c>
      <c r="E198" s="36">
        <v>1223.8463480200001</v>
      </c>
      <c r="F198" s="36">
        <v>1224.779597</v>
      </c>
      <c r="G198" s="36">
        <v>1230.9149548800001</v>
      </c>
      <c r="H198" s="36">
        <v>1239.59375129</v>
      </c>
      <c r="I198" s="36">
        <v>1218.2496959</v>
      </c>
      <c r="J198" s="36">
        <v>1146.38984635</v>
      </c>
      <c r="K198" s="36">
        <v>1105.0409712400001</v>
      </c>
      <c r="L198" s="36">
        <v>1104.7101678000001</v>
      </c>
      <c r="M198" s="36">
        <v>1109.95127774</v>
      </c>
      <c r="N198" s="36">
        <v>1128.26093246</v>
      </c>
      <c r="O198" s="36">
        <v>1166.7818833200001</v>
      </c>
      <c r="P198" s="36">
        <v>1210.59552831</v>
      </c>
      <c r="Q198" s="36">
        <v>1183.6714654300001</v>
      </c>
      <c r="R198" s="36">
        <v>1155.35393376</v>
      </c>
      <c r="S198" s="36">
        <v>1115.6693597400001</v>
      </c>
      <c r="T198" s="36">
        <v>1053.77456276</v>
      </c>
      <c r="U198" s="36">
        <v>1023.02127211</v>
      </c>
      <c r="V198" s="36">
        <v>1026.43275464</v>
      </c>
      <c r="W198" s="36">
        <v>1037.2493092700001</v>
      </c>
      <c r="X198" s="36">
        <v>1052.15093953</v>
      </c>
      <c r="Y198" s="36">
        <v>1080.34190203</v>
      </c>
    </row>
    <row r="199" spans="1:25" x14ac:dyDescent="0.2">
      <c r="A199" s="35">
        <v>14</v>
      </c>
      <c r="B199" s="36">
        <v>1131.27212104</v>
      </c>
      <c r="C199" s="36">
        <v>1170.92595747</v>
      </c>
      <c r="D199" s="36">
        <v>1200.47337229</v>
      </c>
      <c r="E199" s="36">
        <v>1216.6534260399999</v>
      </c>
      <c r="F199" s="36">
        <v>1217.87637793</v>
      </c>
      <c r="G199" s="36">
        <v>1216.6269497400001</v>
      </c>
      <c r="H199" s="36">
        <v>1225.26566604</v>
      </c>
      <c r="I199" s="36">
        <v>1195.7296916</v>
      </c>
      <c r="J199" s="36">
        <v>1122.2008918700001</v>
      </c>
      <c r="K199" s="36">
        <v>1091.57065771</v>
      </c>
      <c r="L199" s="36">
        <v>1068.7193565800001</v>
      </c>
      <c r="M199" s="36">
        <v>1078.4354666000002</v>
      </c>
      <c r="N199" s="36">
        <v>1095.9156213600002</v>
      </c>
      <c r="O199" s="36">
        <v>1136.6566967900001</v>
      </c>
      <c r="P199" s="36">
        <v>1177.4321234399999</v>
      </c>
      <c r="Q199" s="36">
        <v>1187.05921124</v>
      </c>
      <c r="R199" s="36">
        <v>1175.6570969900001</v>
      </c>
      <c r="S199" s="36">
        <v>1145.7155222200001</v>
      </c>
      <c r="T199" s="36">
        <v>1075.67987935</v>
      </c>
      <c r="U199" s="36">
        <v>1034.13715712</v>
      </c>
      <c r="V199" s="36">
        <v>1034.41045201</v>
      </c>
      <c r="W199" s="36">
        <v>1052.0074286500001</v>
      </c>
      <c r="X199" s="36">
        <v>1067.1455818900001</v>
      </c>
      <c r="Y199" s="36">
        <v>1082.15425886</v>
      </c>
    </row>
    <row r="200" spans="1:25" x14ac:dyDescent="0.2">
      <c r="A200" s="35">
        <v>15</v>
      </c>
      <c r="B200" s="36">
        <v>1183.48048429</v>
      </c>
      <c r="C200" s="36">
        <v>1223.8224244</v>
      </c>
      <c r="D200" s="36">
        <v>1219.92021206</v>
      </c>
      <c r="E200" s="36">
        <v>1217.35194288</v>
      </c>
      <c r="F200" s="36">
        <v>1222.5481524500001</v>
      </c>
      <c r="G200" s="36">
        <v>1227.9334871999999</v>
      </c>
      <c r="H200" s="36">
        <v>1230.24127232</v>
      </c>
      <c r="I200" s="36">
        <v>1172.27771087</v>
      </c>
      <c r="J200" s="36">
        <v>1114.9773595700001</v>
      </c>
      <c r="K200" s="36">
        <v>1083.88674711</v>
      </c>
      <c r="L200" s="36">
        <v>1073.16732286</v>
      </c>
      <c r="M200" s="36">
        <v>1087.3636352200001</v>
      </c>
      <c r="N200" s="36">
        <v>1098.17308254</v>
      </c>
      <c r="O200" s="36">
        <v>1129.2240988200001</v>
      </c>
      <c r="P200" s="36">
        <v>1174.4248473800001</v>
      </c>
      <c r="Q200" s="36">
        <v>1193.4615561000001</v>
      </c>
      <c r="R200" s="36">
        <v>1177.4885544700001</v>
      </c>
      <c r="S200" s="36">
        <v>1132.24090112</v>
      </c>
      <c r="T200" s="36">
        <v>1038.1966750199999</v>
      </c>
      <c r="U200" s="36">
        <v>1000.59939844</v>
      </c>
      <c r="V200" s="36">
        <v>1000.25760196</v>
      </c>
      <c r="W200" s="36">
        <v>1005.94891294</v>
      </c>
      <c r="X200" s="36">
        <v>1003.38037333</v>
      </c>
      <c r="Y200" s="36">
        <v>1013.23060581</v>
      </c>
    </row>
    <row r="201" spans="1:25" x14ac:dyDescent="0.2">
      <c r="A201" s="35">
        <v>16</v>
      </c>
      <c r="B201" s="36">
        <v>1091.77268005</v>
      </c>
      <c r="C201" s="36">
        <v>1183.50539622</v>
      </c>
      <c r="D201" s="36">
        <v>1219.3449625000001</v>
      </c>
      <c r="E201" s="36">
        <v>1221.24335425</v>
      </c>
      <c r="F201" s="36">
        <v>1213.7487467799999</v>
      </c>
      <c r="G201" s="36">
        <v>1220.4176298</v>
      </c>
      <c r="H201" s="36">
        <v>1245.62345934</v>
      </c>
      <c r="I201" s="36">
        <v>1191.04010253</v>
      </c>
      <c r="J201" s="36">
        <v>1146.35219325</v>
      </c>
      <c r="K201" s="36">
        <v>1126.33210807</v>
      </c>
      <c r="L201" s="36">
        <v>1121.6145140200001</v>
      </c>
      <c r="M201" s="36">
        <v>1114.2905466300001</v>
      </c>
      <c r="N201" s="36">
        <v>1111.64307128</v>
      </c>
      <c r="O201" s="36">
        <v>1141.0126247400001</v>
      </c>
      <c r="P201" s="36">
        <v>1180.1376988</v>
      </c>
      <c r="Q201" s="36">
        <v>1186.08405481</v>
      </c>
      <c r="R201" s="36">
        <v>1175.35315713</v>
      </c>
      <c r="S201" s="36">
        <v>1166.0944969300001</v>
      </c>
      <c r="T201" s="36">
        <v>1099.0214070100001</v>
      </c>
      <c r="U201" s="36">
        <v>1064.83576782</v>
      </c>
      <c r="V201" s="36">
        <v>1070.8386861400002</v>
      </c>
      <c r="W201" s="36">
        <v>1087.1609145800001</v>
      </c>
      <c r="X201" s="36">
        <v>1103.20071074</v>
      </c>
      <c r="Y201" s="36">
        <v>1106.4374998400001</v>
      </c>
    </row>
    <row r="202" spans="1:25" x14ac:dyDescent="0.2">
      <c r="A202" s="35">
        <v>17</v>
      </c>
      <c r="B202" s="36">
        <v>1213.6985293</v>
      </c>
      <c r="C202" s="36">
        <v>1243.4951384000001</v>
      </c>
      <c r="D202" s="36">
        <v>1226.61349017</v>
      </c>
      <c r="E202" s="36">
        <v>1221.2177489600001</v>
      </c>
      <c r="F202" s="36">
        <v>1224.38775893</v>
      </c>
      <c r="G202" s="36">
        <v>1233.26193377</v>
      </c>
      <c r="H202" s="36">
        <v>1246.85758349</v>
      </c>
      <c r="I202" s="36">
        <v>1210.43481937</v>
      </c>
      <c r="J202" s="36">
        <v>1169.34111768</v>
      </c>
      <c r="K202" s="36">
        <v>1159.5965644299999</v>
      </c>
      <c r="L202" s="36">
        <v>1154.54790344</v>
      </c>
      <c r="M202" s="36">
        <v>1156.69961147</v>
      </c>
      <c r="N202" s="36">
        <v>1160.0822068</v>
      </c>
      <c r="O202" s="36">
        <v>1178.5895849999999</v>
      </c>
      <c r="P202" s="36">
        <v>1220.1457747300001</v>
      </c>
      <c r="Q202" s="36">
        <v>1251.38296866</v>
      </c>
      <c r="R202" s="36">
        <v>1231.3668171899999</v>
      </c>
      <c r="S202" s="36">
        <v>1206.76629288</v>
      </c>
      <c r="T202" s="36">
        <v>1148.38057882</v>
      </c>
      <c r="U202" s="36">
        <v>1116.89055196</v>
      </c>
      <c r="V202" s="36">
        <v>1111.89660798</v>
      </c>
      <c r="W202" s="36">
        <v>1121.27186996</v>
      </c>
      <c r="X202" s="36">
        <v>1135.45988336</v>
      </c>
      <c r="Y202" s="36">
        <v>1142.8673683900001</v>
      </c>
    </row>
    <row r="203" spans="1:25" x14ac:dyDescent="0.2">
      <c r="A203" s="35">
        <v>18</v>
      </c>
      <c r="B203" s="36">
        <v>1160.51041498</v>
      </c>
      <c r="C203" s="36">
        <v>1234.3274034900001</v>
      </c>
      <c r="D203" s="36">
        <v>1304.4553656000001</v>
      </c>
      <c r="E203" s="36">
        <v>1307.7286275700001</v>
      </c>
      <c r="F203" s="36">
        <v>1312.7018183600001</v>
      </c>
      <c r="G203" s="36">
        <v>1308.7064820999999</v>
      </c>
      <c r="H203" s="36">
        <v>1265.3535031399999</v>
      </c>
      <c r="I203" s="36">
        <v>1198.06353268</v>
      </c>
      <c r="J203" s="36">
        <v>1155.9434964500001</v>
      </c>
      <c r="K203" s="36">
        <v>1130.2227088900001</v>
      </c>
      <c r="L203" s="36">
        <v>1129.94131401</v>
      </c>
      <c r="M203" s="36">
        <v>1136.8589012300001</v>
      </c>
      <c r="N203" s="36">
        <v>1144.00553642</v>
      </c>
      <c r="O203" s="36">
        <v>1160.1372354600001</v>
      </c>
      <c r="P203" s="36">
        <v>1201.6398790400001</v>
      </c>
      <c r="Q203" s="36">
        <v>1231.5381527499999</v>
      </c>
      <c r="R203" s="36">
        <v>1216.67177606</v>
      </c>
      <c r="S203" s="36">
        <v>1201.7758034599999</v>
      </c>
      <c r="T203" s="36">
        <v>1126.2387769700001</v>
      </c>
      <c r="U203" s="36">
        <v>1096.5367937000001</v>
      </c>
      <c r="V203" s="36">
        <v>1102.60441857</v>
      </c>
      <c r="W203" s="36">
        <v>1109.779098</v>
      </c>
      <c r="X203" s="36">
        <v>1116.0938595</v>
      </c>
      <c r="Y203" s="36">
        <v>1127.2897262500001</v>
      </c>
    </row>
    <row r="204" spans="1:25" x14ac:dyDescent="0.2">
      <c r="A204" s="35">
        <v>19</v>
      </c>
      <c r="B204" s="36">
        <v>1117.3637241000001</v>
      </c>
      <c r="C204" s="36">
        <v>1183.39078513</v>
      </c>
      <c r="D204" s="36">
        <v>1257.9829653300001</v>
      </c>
      <c r="E204" s="36">
        <v>1261.3139154099999</v>
      </c>
      <c r="F204" s="36">
        <v>1283.1206989100001</v>
      </c>
      <c r="G204" s="36">
        <v>1264.1277198</v>
      </c>
      <c r="H204" s="36">
        <v>1206.3691510199999</v>
      </c>
      <c r="I204" s="36">
        <v>1154.17531029</v>
      </c>
      <c r="J204" s="36">
        <v>1107.7341434700002</v>
      </c>
      <c r="K204" s="36">
        <v>1083.91600978</v>
      </c>
      <c r="L204" s="36">
        <v>1077.0261808400001</v>
      </c>
      <c r="M204" s="36">
        <v>1084.0689168700001</v>
      </c>
      <c r="N204" s="36">
        <v>1102.0942755200001</v>
      </c>
      <c r="O204" s="36">
        <v>1106.9512024400001</v>
      </c>
      <c r="P204" s="36">
        <v>1147.2286762200001</v>
      </c>
      <c r="Q204" s="36">
        <v>1182.7042052199999</v>
      </c>
      <c r="R204" s="36">
        <v>1189.02711275</v>
      </c>
      <c r="S204" s="36">
        <v>1179.0104187100001</v>
      </c>
      <c r="T204" s="36">
        <v>1108.4583560800002</v>
      </c>
      <c r="U204" s="36">
        <v>1068.35961449</v>
      </c>
      <c r="V204" s="36">
        <v>1062.6871498200001</v>
      </c>
      <c r="W204" s="36">
        <v>1067.5306705</v>
      </c>
      <c r="X204" s="36">
        <v>1091.3677154</v>
      </c>
      <c r="Y204" s="36">
        <v>1104.3349972400001</v>
      </c>
    </row>
    <row r="205" spans="1:25" x14ac:dyDescent="0.2">
      <c r="A205" s="35">
        <v>20</v>
      </c>
      <c r="B205" s="36">
        <v>1125.0718593399999</v>
      </c>
      <c r="C205" s="36">
        <v>1195.1776805700001</v>
      </c>
      <c r="D205" s="36">
        <v>1263.3057848399999</v>
      </c>
      <c r="E205" s="36">
        <v>1270.8838625799999</v>
      </c>
      <c r="F205" s="36">
        <v>1289.0401683099999</v>
      </c>
      <c r="G205" s="36">
        <v>1276.49662627</v>
      </c>
      <c r="H205" s="36">
        <v>1261.12408362</v>
      </c>
      <c r="I205" s="36">
        <v>1226.77513761</v>
      </c>
      <c r="J205" s="36">
        <v>1142.1832516100001</v>
      </c>
      <c r="K205" s="36">
        <v>1101.75006295</v>
      </c>
      <c r="L205" s="36">
        <v>1095.39433783</v>
      </c>
      <c r="M205" s="36">
        <v>1104.4100041900001</v>
      </c>
      <c r="N205" s="36">
        <v>1123.72671818</v>
      </c>
      <c r="O205" s="36">
        <v>1137.2921057400001</v>
      </c>
      <c r="P205" s="36">
        <v>1172.8250946400001</v>
      </c>
      <c r="Q205" s="36">
        <v>1201.8127064800001</v>
      </c>
      <c r="R205" s="36">
        <v>1201.6035461900001</v>
      </c>
      <c r="S205" s="36">
        <v>1176.5032863599999</v>
      </c>
      <c r="T205" s="36">
        <v>1112.9454271</v>
      </c>
      <c r="U205" s="36">
        <v>1072.89964063</v>
      </c>
      <c r="V205" s="36">
        <v>1060.83860506</v>
      </c>
      <c r="W205" s="36">
        <v>1063.03887839</v>
      </c>
      <c r="X205" s="36">
        <v>1084.2943735400002</v>
      </c>
      <c r="Y205" s="36">
        <v>1115.2221002000001</v>
      </c>
    </row>
    <row r="206" spans="1:25" x14ac:dyDescent="0.2">
      <c r="A206" s="35">
        <v>21</v>
      </c>
      <c r="B206" s="36">
        <v>1187.73726616</v>
      </c>
      <c r="C206" s="36">
        <v>1247.6870825999999</v>
      </c>
      <c r="D206" s="36">
        <v>1311.3339487200001</v>
      </c>
      <c r="E206" s="36">
        <v>1312.1889106799999</v>
      </c>
      <c r="F206" s="36">
        <v>1312.4140208599999</v>
      </c>
      <c r="G206" s="36">
        <v>1315.9118224700001</v>
      </c>
      <c r="H206" s="36">
        <v>1289.74810665</v>
      </c>
      <c r="I206" s="36">
        <v>1223.4196339499999</v>
      </c>
      <c r="J206" s="36">
        <v>1180.8951687900001</v>
      </c>
      <c r="K206" s="36">
        <v>1127.5222715899999</v>
      </c>
      <c r="L206" s="36">
        <v>1101.66110209</v>
      </c>
      <c r="M206" s="36">
        <v>1104.41878638</v>
      </c>
      <c r="N206" s="36">
        <v>1119.33612195</v>
      </c>
      <c r="O206" s="36">
        <v>1129.96988502</v>
      </c>
      <c r="P206" s="36">
        <v>1170.2635017</v>
      </c>
      <c r="Q206" s="36">
        <v>1193.9897970500001</v>
      </c>
      <c r="R206" s="36">
        <v>1169.5515619600001</v>
      </c>
      <c r="S206" s="36">
        <v>1161.6118403600001</v>
      </c>
      <c r="T206" s="36">
        <v>1112.66023086</v>
      </c>
      <c r="U206" s="36">
        <v>1065.9594584500001</v>
      </c>
      <c r="V206" s="36">
        <v>1077.6855050900001</v>
      </c>
      <c r="W206" s="36">
        <v>1090.48617027</v>
      </c>
      <c r="X206" s="36">
        <v>1112.69727332</v>
      </c>
      <c r="Y206" s="36">
        <v>1141.31322834</v>
      </c>
    </row>
    <row r="207" spans="1:25" x14ac:dyDescent="0.2">
      <c r="A207" s="35">
        <v>22</v>
      </c>
      <c r="B207" s="36">
        <v>1142.17883069</v>
      </c>
      <c r="C207" s="36">
        <v>1187.36345216</v>
      </c>
      <c r="D207" s="36">
        <v>1243.66307293</v>
      </c>
      <c r="E207" s="36">
        <v>1245.6552798</v>
      </c>
      <c r="F207" s="36">
        <v>1243.3458009599999</v>
      </c>
      <c r="G207" s="36">
        <v>1215.9334776799999</v>
      </c>
      <c r="H207" s="36">
        <v>1195.42805211</v>
      </c>
      <c r="I207" s="36">
        <v>1140.05913977</v>
      </c>
      <c r="J207" s="36">
        <v>1104.56144522</v>
      </c>
      <c r="K207" s="36">
        <v>1104.98266913</v>
      </c>
      <c r="L207" s="36">
        <v>1116.15073003</v>
      </c>
      <c r="M207" s="36">
        <v>1109.6566434400002</v>
      </c>
      <c r="N207" s="36">
        <v>1121.2858980800002</v>
      </c>
      <c r="O207" s="36">
        <v>1171.7122085000001</v>
      </c>
      <c r="P207" s="36">
        <v>1231.3558210599999</v>
      </c>
      <c r="Q207" s="36">
        <v>1245.64572008</v>
      </c>
      <c r="R207" s="36">
        <v>1241.10670723</v>
      </c>
      <c r="S207" s="36">
        <v>1211.9540929</v>
      </c>
      <c r="T207" s="36">
        <v>1137.6925534900001</v>
      </c>
      <c r="U207" s="36">
        <v>1098.55831657</v>
      </c>
      <c r="V207" s="36">
        <v>1075.2103015300002</v>
      </c>
      <c r="W207" s="36">
        <v>1076.3641552200002</v>
      </c>
      <c r="X207" s="36">
        <v>1094.5561948700001</v>
      </c>
      <c r="Y207" s="36">
        <v>1111.73900478</v>
      </c>
    </row>
    <row r="208" spans="1:25" x14ac:dyDescent="0.2">
      <c r="A208" s="35">
        <v>23</v>
      </c>
      <c r="B208" s="36">
        <v>1116.99766985</v>
      </c>
      <c r="C208" s="36">
        <v>1177.3010650600002</v>
      </c>
      <c r="D208" s="36">
        <v>1227.9849781800001</v>
      </c>
      <c r="E208" s="36">
        <v>1234.8922997</v>
      </c>
      <c r="F208" s="36">
        <v>1227.9717219500001</v>
      </c>
      <c r="G208" s="36">
        <v>1208.0404172199999</v>
      </c>
      <c r="H208" s="36">
        <v>1188.34413425</v>
      </c>
      <c r="I208" s="36">
        <v>1128.6540294000001</v>
      </c>
      <c r="J208" s="36">
        <v>1082.5464586800001</v>
      </c>
      <c r="K208" s="36">
        <v>1059.3737460100001</v>
      </c>
      <c r="L208" s="36">
        <v>1097.91960062</v>
      </c>
      <c r="M208" s="36">
        <v>1110.7569734400001</v>
      </c>
      <c r="N208" s="36">
        <v>1151.7031971900001</v>
      </c>
      <c r="O208" s="36">
        <v>1183.43721112</v>
      </c>
      <c r="P208" s="36">
        <v>1208.05822066</v>
      </c>
      <c r="Q208" s="36">
        <v>1225.25077104</v>
      </c>
      <c r="R208" s="36">
        <v>1215.74274795</v>
      </c>
      <c r="S208" s="36">
        <v>1180.8759077900002</v>
      </c>
      <c r="T208" s="36">
        <v>1104.10965403</v>
      </c>
      <c r="U208" s="36">
        <v>1058.5140108200001</v>
      </c>
      <c r="V208" s="36">
        <v>1072.1798359900001</v>
      </c>
      <c r="W208" s="36">
        <v>1056.55537777</v>
      </c>
      <c r="X208" s="36">
        <v>1070.70933122</v>
      </c>
      <c r="Y208" s="36">
        <v>1089.7354468800002</v>
      </c>
    </row>
    <row r="209" spans="1:25" x14ac:dyDescent="0.2">
      <c r="A209" s="35">
        <v>24</v>
      </c>
      <c r="B209" s="36">
        <v>1129.2219750500001</v>
      </c>
      <c r="C209" s="36">
        <v>1178.60486021</v>
      </c>
      <c r="D209" s="36">
        <v>1232.3606085700001</v>
      </c>
      <c r="E209" s="36">
        <v>1241.8566602999999</v>
      </c>
      <c r="F209" s="36">
        <v>1238.6157636600001</v>
      </c>
      <c r="G209" s="36">
        <v>1215.64964775</v>
      </c>
      <c r="H209" s="36">
        <v>1191.49926845</v>
      </c>
      <c r="I209" s="36">
        <v>1142.1622192500001</v>
      </c>
      <c r="J209" s="36">
        <v>1092.4719915400001</v>
      </c>
      <c r="K209" s="36">
        <v>1066.0534115400001</v>
      </c>
      <c r="L209" s="36">
        <v>1090.97821279</v>
      </c>
      <c r="M209" s="36">
        <v>1081.80859904</v>
      </c>
      <c r="N209" s="36">
        <v>1100.69769748</v>
      </c>
      <c r="O209" s="36">
        <v>1140.6057254300001</v>
      </c>
      <c r="P209" s="36">
        <v>1178.77688483</v>
      </c>
      <c r="Q209" s="36">
        <v>1201.06953256</v>
      </c>
      <c r="R209" s="36">
        <v>1190.2091979100001</v>
      </c>
      <c r="S209" s="36">
        <v>1146.9796373000001</v>
      </c>
      <c r="T209" s="36">
        <v>1068.6796498200001</v>
      </c>
      <c r="U209" s="36">
        <v>1028.1188247999999</v>
      </c>
      <c r="V209" s="36">
        <v>1037.8279128899999</v>
      </c>
      <c r="W209" s="36">
        <v>1027.59559599</v>
      </c>
      <c r="X209" s="36">
        <v>1034.8096544800001</v>
      </c>
      <c r="Y209" s="36">
        <v>1049.2297865999999</v>
      </c>
    </row>
    <row r="210" spans="1:25" x14ac:dyDescent="0.2">
      <c r="A210" s="35">
        <v>25</v>
      </c>
      <c r="B210" s="36">
        <v>1104.4032530100001</v>
      </c>
      <c r="C210" s="36">
        <v>1148.3800464600001</v>
      </c>
      <c r="D210" s="36">
        <v>1210.1825747099999</v>
      </c>
      <c r="E210" s="36">
        <v>1221.0879685099999</v>
      </c>
      <c r="F210" s="36">
        <v>1223.58356043</v>
      </c>
      <c r="G210" s="36">
        <v>1204.01215716</v>
      </c>
      <c r="H210" s="36">
        <v>1164.26954409</v>
      </c>
      <c r="I210" s="36">
        <v>1102.9038285399999</v>
      </c>
      <c r="J210" s="36">
        <v>1061.2771038800001</v>
      </c>
      <c r="K210" s="36">
        <v>1053.63333055</v>
      </c>
      <c r="L210" s="36">
        <v>1073.16171674</v>
      </c>
      <c r="M210" s="36">
        <v>1072.55676455</v>
      </c>
      <c r="N210" s="36">
        <v>1092.42794766</v>
      </c>
      <c r="O210" s="36">
        <v>1126.4893823700002</v>
      </c>
      <c r="P210" s="36">
        <v>1173.3462685700001</v>
      </c>
      <c r="Q210" s="36">
        <v>1200.97212547</v>
      </c>
      <c r="R210" s="36">
        <v>1191.85595218</v>
      </c>
      <c r="S210" s="36">
        <v>1150.2563636</v>
      </c>
      <c r="T210" s="36">
        <v>1072.87185052</v>
      </c>
      <c r="U210" s="36">
        <v>1031.9281305300001</v>
      </c>
      <c r="V210" s="36">
        <v>1033.74340136</v>
      </c>
      <c r="W210" s="36">
        <v>1023.13519879</v>
      </c>
      <c r="X210" s="36">
        <v>1045.9755387300002</v>
      </c>
      <c r="Y210" s="36">
        <v>1074.9939679000001</v>
      </c>
    </row>
    <row r="211" spans="1:25" x14ac:dyDescent="0.2">
      <c r="A211" s="35">
        <v>26</v>
      </c>
      <c r="B211" s="36">
        <v>1153.5401431</v>
      </c>
      <c r="C211" s="36">
        <v>1214.3766190700001</v>
      </c>
      <c r="D211" s="36">
        <v>1280.51685144</v>
      </c>
      <c r="E211" s="36">
        <v>1294.9217646699999</v>
      </c>
      <c r="F211" s="36">
        <v>1291.9435785799999</v>
      </c>
      <c r="G211" s="36">
        <v>1277.3302352000001</v>
      </c>
      <c r="H211" s="36">
        <v>1236.81049487</v>
      </c>
      <c r="I211" s="36">
        <v>1163.4698040200001</v>
      </c>
      <c r="J211" s="36">
        <v>1121.7478355800001</v>
      </c>
      <c r="K211" s="36">
        <v>1103.5562124800001</v>
      </c>
      <c r="L211" s="36">
        <v>1095.69716866</v>
      </c>
      <c r="M211" s="36">
        <v>1095.15324326</v>
      </c>
      <c r="N211" s="36">
        <v>1092.73697917</v>
      </c>
      <c r="O211" s="36">
        <v>1119.36306605</v>
      </c>
      <c r="P211" s="36">
        <v>1145.29138979</v>
      </c>
      <c r="Q211" s="36">
        <v>1170.21742307</v>
      </c>
      <c r="R211" s="36">
        <v>1159.00615384</v>
      </c>
      <c r="S211" s="36">
        <v>1127.40759669</v>
      </c>
      <c r="T211" s="36">
        <v>1065.3402037000001</v>
      </c>
      <c r="U211" s="36">
        <v>1031.6246640899999</v>
      </c>
      <c r="V211" s="36">
        <v>1025.9864245700001</v>
      </c>
      <c r="W211" s="36">
        <v>1016.11849399</v>
      </c>
      <c r="X211" s="36">
        <v>1039.5078849000001</v>
      </c>
      <c r="Y211" s="36">
        <v>1068.2896776100001</v>
      </c>
    </row>
    <row r="212" spans="1:25" x14ac:dyDescent="0.2">
      <c r="A212" s="35">
        <v>27</v>
      </c>
      <c r="B212" s="36">
        <v>1033.5681512000001</v>
      </c>
      <c r="C212" s="36">
        <v>1098.1209099600001</v>
      </c>
      <c r="D212" s="36">
        <v>1155.7491919700001</v>
      </c>
      <c r="E212" s="36">
        <v>1172.96615993</v>
      </c>
      <c r="F212" s="36">
        <v>1189.4551485300001</v>
      </c>
      <c r="G212" s="36">
        <v>1166.6580847300002</v>
      </c>
      <c r="H212" s="36">
        <v>1147.2483203100001</v>
      </c>
      <c r="I212" s="36">
        <v>1104.1886980100001</v>
      </c>
      <c r="J212" s="36">
        <v>1055.33651775</v>
      </c>
      <c r="K212" s="36">
        <v>1025.1214512500001</v>
      </c>
      <c r="L212" s="36">
        <v>1040.8241143499999</v>
      </c>
      <c r="M212" s="36">
        <v>1040.2222985600001</v>
      </c>
      <c r="N212" s="36">
        <v>1048.7398044000001</v>
      </c>
      <c r="O212" s="36">
        <v>1065.8549421600001</v>
      </c>
      <c r="P212" s="36">
        <v>1112.11579648</v>
      </c>
      <c r="Q212" s="36">
        <v>1140.3252755999999</v>
      </c>
      <c r="R212" s="36">
        <v>1129.4509102500001</v>
      </c>
      <c r="S212" s="36">
        <v>1098.62947749</v>
      </c>
      <c r="T212" s="36">
        <v>1031.8908695800001</v>
      </c>
      <c r="U212" s="36">
        <v>1001.10305443</v>
      </c>
      <c r="V212" s="36">
        <v>1000.42298248</v>
      </c>
      <c r="W212" s="36">
        <v>982.95203882999999</v>
      </c>
      <c r="X212" s="36">
        <v>1001.3671655099999</v>
      </c>
      <c r="Y212" s="36">
        <v>1019.39434094</v>
      </c>
    </row>
    <row r="213" spans="1:25" x14ac:dyDescent="0.2">
      <c r="A213" s="35">
        <v>28</v>
      </c>
      <c r="B213" s="36">
        <v>1056.7649400800001</v>
      </c>
      <c r="C213" s="36">
        <v>1134.6441148700001</v>
      </c>
      <c r="D213" s="36">
        <v>1168.1178621399999</v>
      </c>
      <c r="E213" s="36">
        <v>1170.99678292</v>
      </c>
      <c r="F213" s="36">
        <v>1160.78558245</v>
      </c>
      <c r="G213" s="36">
        <v>1132.84240703</v>
      </c>
      <c r="H213" s="36">
        <v>1114.20740987</v>
      </c>
      <c r="I213" s="36">
        <v>1084.03497161</v>
      </c>
      <c r="J213" s="36">
        <v>1004.20828223</v>
      </c>
      <c r="K213" s="36">
        <v>988.94540379</v>
      </c>
      <c r="L213" s="36">
        <v>1025.6280163699998</v>
      </c>
      <c r="M213" s="36">
        <v>1058.4139318500002</v>
      </c>
      <c r="N213" s="36">
        <v>1092.8884157700002</v>
      </c>
      <c r="O213" s="36">
        <v>1118.45117355</v>
      </c>
      <c r="P213" s="36">
        <v>1157.2707540900001</v>
      </c>
      <c r="Q213" s="36">
        <v>1182.65479437</v>
      </c>
      <c r="R213" s="36">
        <v>1172.0406883000001</v>
      </c>
      <c r="S213" s="36">
        <v>1138.80528783</v>
      </c>
      <c r="T213" s="36">
        <v>1076.4563617400001</v>
      </c>
      <c r="U213" s="36">
        <v>1049.25690579</v>
      </c>
      <c r="V213" s="36">
        <v>1054.3371833799999</v>
      </c>
      <c r="W213" s="36">
        <v>1030.4993116000001</v>
      </c>
      <c r="X213" s="36">
        <v>1019.94630137</v>
      </c>
      <c r="Y213" s="36">
        <v>1015.64346687</v>
      </c>
    </row>
    <row r="214" spans="1:25" x14ac:dyDescent="0.2">
      <c r="A214" s="35">
        <v>29</v>
      </c>
      <c r="B214" s="36">
        <v>1099.9736160500001</v>
      </c>
      <c r="C214" s="36">
        <v>1177.8100338900001</v>
      </c>
      <c r="D214" s="36">
        <v>1224.4901043</v>
      </c>
      <c r="E214" s="36">
        <v>1242.7572465799999</v>
      </c>
      <c r="F214" s="36">
        <v>1236.8153038999999</v>
      </c>
      <c r="G214" s="36">
        <v>1196.5174931900001</v>
      </c>
      <c r="H214" s="36">
        <v>1156.5869716100001</v>
      </c>
      <c r="I214" s="36">
        <v>1105.8480590000001</v>
      </c>
      <c r="J214" s="36">
        <v>1054.5638129000001</v>
      </c>
      <c r="K214" s="36">
        <v>1038.5201682100001</v>
      </c>
      <c r="L214" s="36">
        <v>1039.23551299</v>
      </c>
      <c r="M214" s="36">
        <v>1038.5266697900001</v>
      </c>
      <c r="N214" s="36">
        <v>1045.34751633</v>
      </c>
      <c r="O214" s="36">
        <v>1075.78497219</v>
      </c>
      <c r="P214" s="36">
        <v>1121.3325517400001</v>
      </c>
      <c r="Q214" s="36">
        <v>1143.9148179200001</v>
      </c>
      <c r="R214" s="36">
        <v>1134.3989252700001</v>
      </c>
      <c r="S214" s="36">
        <v>1106.0158746100001</v>
      </c>
      <c r="T214" s="36">
        <v>1042.0739879</v>
      </c>
      <c r="U214" s="36">
        <v>1014.88033158</v>
      </c>
      <c r="V214" s="36">
        <v>1016.04465215</v>
      </c>
      <c r="W214" s="36">
        <v>1016.13230075</v>
      </c>
      <c r="X214" s="36">
        <v>1035.7566667199999</v>
      </c>
      <c r="Y214" s="36">
        <v>1030.2791708</v>
      </c>
    </row>
    <row r="215" spans="1:25" x14ac:dyDescent="0.2">
      <c r="A215" s="35">
        <v>30</v>
      </c>
      <c r="B215" s="36">
        <v>1088.81615642</v>
      </c>
      <c r="C215" s="36">
        <v>1153.5451980600001</v>
      </c>
      <c r="D215" s="36">
        <v>1152.0410744200001</v>
      </c>
      <c r="E215" s="36">
        <v>1151.1549806</v>
      </c>
      <c r="F215" s="36">
        <v>1149.9150318500001</v>
      </c>
      <c r="G215" s="36">
        <v>1151.4883978600001</v>
      </c>
      <c r="H215" s="36">
        <v>1143.25508096</v>
      </c>
      <c r="I215" s="36">
        <v>1102.6900607100001</v>
      </c>
      <c r="J215" s="36">
        <v>1067.93822864</v>
      </c>
      <c r="K215" s="36">
        <v>1053.53985773</v>
      </c>
      <c r="L215" s="36">
        <v>1080.2735676300001</v>
      </c>
      <c r="M215" s="36">
        <v>1106.1377529400002</v>
      </c>
      <c r="N215" s="36">
        <v>1119.6261188400001</v>
      </c>
      <c r="O215" s="36">
        <v>1158.99944207</v>
      </c>
      <c r="P215" s="36">
        <v>1205.8138886500001</v>
      </c>
      <c r="Q215" s="36">
        <v>1217.5672865500001</v>
      </c>
      <c r="R215" s="36">
        <v>1194.0329115300001</v>
      </c>
      <c r="S215" s="36">
        <v>1167.96169921</v>
      </c>
      <c r="T215" s="36">
        <v>1111.3153966700002</v>
      </c>
      <c r="U215" s="36">
        <v>1075.7166227600001</v>
      </c>
      <c r="V215" s="36">
        <v>1067.7903795700001</v>
      </c>
      <c r="W215" s="36">
        <v>1076.39193746</v>
      </c>
      <c r="X215" s="36">
        <v>1094.2757669100001</v>
      </c>
      <c r="Y215" s="36">
        <v>1087.6782290400001</v>
      </c>
    </row>
    <row r="216" spans="1:25" x14ac:dyDescent="0.2">
      <c r="A216" s="35">
        <v>31</v>
      </c>
      <c r="B216" s="36">
        <v>1165.49174634</v>
      </c>
      <c r="C216" s="36">
        <v>1188.71701312</v>
      </c>
      <c r="D216" s="36">
        <v>1163.8439746399999</v>
      </c>
      <c r="E216" s="36">
        <v>1162.74582835</v>
      </c>
      <c r="F216" s="36">
        <v>1162.6537221200001</v>
      </c>
      <c r="G216" s="36">
        <v>1163.5203374600001</v>
      </c>
      <c r="H216" s="36">
        <v>1178.38243048</v>
      </c>
      <c r="I216" s="36">
        <v>1137.1669438200001</v>
      </c>
      <c r="J216" s="36">
        <v>1080.3690485100001</v>
      </c>
      <c r="K216" s="36">
        <v>1052.1672152800002</v>
      </c>
      <c r="L216" s="36">
        <v>1056.29009099</v>
      </c>
      <c r="M216" s="36">
        <v>1068.9479824699999</v>
      </c>
      <c r="N216" s="36">
        <v>1099.69752973</v>
      </c>
      <c r="O216" s="36">
        <v>1132.7436545</v>
      </c>
      <c r="P216" s="36">
        <v>1180.81026352</v>
      </c>
      <c r="Q216" s="36">
        <v>1206.11109397</v>
      </c>
      <c r="R216" s="36">
        <v>1197.21630175</v>
      </c>
      <c r="S216" s="36">
        <v>1169.8080588400001</v>
      </c>
      <c r="T216" s="36">
        <v>1100.8770570300001</v>
      </c>
      <c r="U216" s="36">
        <v>1062.6666854100001</v>
      </c>
      <c r="V216" s="36">
        <v>1081.5674877900001</v>
      </c>
      <c r="W216" s="36">
        <v>1079.80995287</v>
      </c>
      <c r="X216" s="36">
        <v>1111.69424923</v>
      </c>
      <c r="Y216" s="36">
        <v>1117.58168497</v>
      </c>
    </row>
    <row r="218" spans="1:25" x14ac:dyDescent="0.2">
      <c r="A218" s="41"/>
      <c r="B218" s="33"/>
    </row>
    <row r="219" spans="1:25" ht="29.25" customHeight="1" x14ac:dyDescent="0.2">
      <c r="A219" s="111" t="s">
        <v>0</v>
      </c>
      <c r="B219" s="136" t="s">
        <v>146</v>
      </c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</row>
    <row r="220" spans="1:25" x14ac:dyDescent="0.2">
      <c r="A220" s="111"/>
      <c r="B220" s="34" t="s">
        <v>74</v>
      </c>
      <c r="C220" s="34" t="s">
        <v>75</v>
      </c>
      <c r="D220" s="34" t="s">
        <v>76</v>
      </c>
      <c r="E220" s="34" t="s">
        <v>77</v>
      </c>
      <c r="F220" s="34" t="s">
        <v>78</v>
      </c>
      <c r="G220" s="34" t="s">
        <v>79</v>
      </c>
      <c r="H220" s="34" t="s">
        <v>80</v>
      </c>
      <c r="I220" s="34" t="s">
        <v>81</v>
      </c>
      <c r="J220" s="34" t="s">
        <v>82</v>
      </c>
      <c r="K220" s="34" t="s">
        <v>83</v>
      </c>
      <c r="L220" s="34" t="s">
        <v>84</v>
      </c>
      <c r="M220" s="34" t="s">
        <v>85</v>
      </c>
      <c r="N220" s="34" t="s">
        <v>86</v>
      </c>
      <c r="O220" s="34" t="s">
        <v>87</v>
      </c>
      <c r="P220" s="34" t="s">
        <v>88</v>
      </c>
      <c r="Q220" s="34" t="s">
        <v>89</v>
      </c>
      <c r="R220" s="34" t="s">
        <v>90</v>
      </c>
      <c r="S220" s="34" t="s">
        <v>91</v>
      </c>
      <c r="T220" s="34" t="s">
        <v>92</v>
      </c>
      <c r="U220" s="34" t="s">
        <v>93</v>
      </c>
      <c r="V220" s="34" t="s">
        <v>94</v>
      </c>
      <c r="W220" s="34" t="s">
        <v>95</v>
      </c>
      <c r="X220" s="34" t="s">
        <v>96</v>
      </c>
      <c r="Y220" s="34" t="s">
        <v>97</v>
      </c>
    </row>
    <row r="221" spans="1:25" x14ac:dyDescent="0.2">
      <c r="A221" s="35">
        <v>1</v>
      </c>
      <c r="B221" s="36">
        <v>162.15741176</v>
      </c>
      <c r="C221" s="36">
        <v>167.5664769</v>
      </c>
      <c r="D221" s="36">
        <v>175.91864821999999</v>
      </c>
      <c r="E221" s="36">
        <v>177.53555890999999</v>
      </c>
      <c r="F221" s="36">
        <v>176.98620896</v>
      </c>
      <c r="G221" s="36">
        <v>173.33237496000001</v>
      </c>
      <c r="H221" s="36">
        <v>168.77559561999999</v>
      </c>
      <c r="I221" s="36">
        <v>160.93590083000001</v>
      </c>
      <c r="J221" s="36">
        <v>154.18253344999999</v>
      </c>
      <c r="K221" s="36">
        <v>150.26081497999999</v>
      </c>
      <c r="L221" s="36">
        <v>149.12576516999999</v>
      </c>
      <c r="M221" s="36">
        <v>150.03047416000001</v>
      </c>
      <c r="N221" s="36">
        <v>150.13584718999999</v>
      </c>
      <c r="O221" s="36">
        <v>157.97064467999999</v>
      </c>
      <c r="P221" s="36">
        <v>159.96526044000001</v>
      </c>
      <c r="Q221" s="36">
        <v>164.27079601</v>
      </c>
      <c r="R221" s="36">
        <v>165.34424891</v>
      </c>
      <c r="S221" s="36">
        <v>159.59550711</v>
      </c>
      <c r="T221" s="36">
        <v>153.26256017</v>
      </c>
      <c r="U221" s="36">
        <v>147.53127748</v>
      </c>
      <c r="V221" s="36">
        <v>147.64824471</v>
      </c>
      <c r="W221" s="36">
        <v>151.74842393</v>
      </c>
      <c r="X221" s="36">
        <v>154.82871890999999</v>
      </c>
      <c r="Y221" s="36">
        <v>156.81762028</v>
      </c>
    </row>
    <row r="222" spans="1:25" x14ac:dyDescent="0.2">
      <c r="A222" s="35">
        <v>2</v>
      </c>
      <c r="B222" s="36">
        <v>163.52888451999999</v>
      </c>
      <c r="C222" s="36">
        <v>172.50235308000001</v>
      </c>
      <c r="D222" s="36">
        <v>171.48962968999999</v>
      </c>
      <c r="E222" s="36">
        <v>170.9713108</v>
      </c>
      <c r="F222" s="36">
        <v>170.91460909</v>
      </c>
      <c r="G222" s="36">
        <v>172.76912573999999</v>
      </c>
      <c r="H222" s="36">
        <v>173.91066905</v>
      </c>
      <c r="I222" s="36">
        <v>166.85752689</v>
      </c>
      <c r="J222" s="36">
        <v>158.78135352000001</v>
      </c>
      <c r="K222" s="36">
        <v>154.61702849</v>
      </c>
      <c r="L222" s="36">
        <v>154.06745744</v>
      </c>
      <c r="M222" s="36">
        <v>154.8822748</v>
      </c>
      <c r="N222" s="36">
        <v>156.59077943</v>
      </c>
      <c r="O222" s="36">
        <v>163.10797674</v>
      </c>
      <c r="P222" s="36">
        <v>165.03014424</v>
      </c>
      <c r="Q222" s="36">
        <v>167.88779237</v>
      </c>
      <c r="R222" s="36">
        <v>168.57281742999999</v>
      </c>
      <c r="S222" s="36">
        <v>163.63436823999999</v>
      </c>
      <c r="T222" s="36">
        <v>156.26634077</v>
      </c>
      <c r="U222" s="36">
        <v>149.71931900999999</v>
      </c>
      <c r="V222" s="36">
        <v>149.60887955000001</v>
      </c>
      <c r="W222" s="36">
        <v>151.49891688</v>
      </c>
      <c r="X222" s="36">
        <v>155.86960124999999</v>
      </c>
      <c r="Y222" s="36">
        <v>157.20107401000001</v>
      </c>
    </row>
    <row r="223" spans="1:25" x14ac:dyDescent="0.2">
      <c r="A223" s="35">
        <v>3</v>
      </c>
      <c r="B223" s="36">
        <v>158.02752695000001</v>
      </c>
      <c r="C223" s="36">
        <v>167.85047229</v>
      </c>
      <c r="D223" s="36">
        <v>172.22562554999999</v>
      </c>
      <c r="E223" s="36">
        <v>171.85682808999999</v>
      </c>
      <c r="F223" s="36">
        <v>172.50231128999999</v>
      </c>
      <c r="G223" s="36">
        <v>173.68375388000001</v>
      </c>
      <c r="H223" s="36">
        <v>171.83252999999999</v>
      </c>
      <c r="I223" s="36">
        <v>165.66079035000001</v>
      </c>
      <c r="J223" s="36">
        <v>157.39528938999999</v>
      </c>
      <c r="K223" s="36">
        <v>153.80762437999999</v>
      </c>
      <c r="L223" s="36">
        <v>153.50825158000001</v>
      </c>
      <c r="M223" s="36">
        <v>155.21261225999999</v>
      </c>
      <c r="N223" s="36">
        <v>152.23127914</v>
      </c>
      <c r="O223" s="36">
        <v>157.07046417000001</v>
      </c>
      <c r="P223" s="36">
        <v>159.69579766000001</v>
      </c>
      <c r="Q223" s="36">
        <v>161.29019134000001</v>
      </c>
      <c r="R223" s="36">
        <v>160.84366942</v>
      </c>
      <c r="S223" s="36">
        <v>156.71087825999999</v>
      </c>
      <c r="T223" s="36">
        <v>150.18221456000001</v>
      </c>
      <c r="U223" s="36">
        <v>145.51942215</v>
      </c>
      <c r="V223" s="36">
        <v>145.00238214000001</v>
      </c>
      <c r="W223" s="36">
        <v>147.65406715</v>
      </c>
      <c r="X223" s="36">
        <v>150.12797352999999</v>
      </c>
      <c r="Y223" s="36">
        <v>153.23893362999999</v>
      </c>
    </row>
    <row r="224" spans="1:25" x14ac:dyDescent="0.2">
      <c r="A224" s="35">
        <v>4</v>
      </c>
      <c r="B224" s="36">
        <v>150.43957645</v>
      </c>
      <c r="C224" s="36">
        <v>160.21112936</v>
      </c>
      <c r="D224" s="36">
        <v>167.74229979</v>
      </c>
      <c r="E224" s="36">
        <v>169.02336561999999</v>
      </c>
      <c r="F224" s="36">
        <v>170.6168941</v>
      </c>
      <c r="G224" s="36">
        <v>168.86973570999999</v>
      </c>
      <c r="H224" s="36">
        <v>163.40558781999999</v>
      </c>
      <c r="I224" s="36">
        <v>157.02671778999999</v>
      </c>
      <c r="J224" s="36">
        <v>151.11315359</v>
      </c>
      <c r="K224" s="36">
        <v>149.76719442999999</v>
      </c>
      <c r="L224" s="36">
        <v>150.37131024999999</v>
      </c>
      <c r="M224" s="36">
        <v>151.12600705</v>
      </c>
      <c r="N224" s="36">
        <v>151.67797621</v>
      </c>
      <c r="O224" s="36">
        <v>159.67643519000001</v>
      </c>
      <c r="P224" s="36">
        <v>166.89785259999999</v>
      </c>
      <c r="Q224" s="36">
        <v>168.61177251000001</v>
      </c>
      <c r="R224" s="36">
        <v>166.99396057999999</v>
      </c>
      <c r="S224" s="36">
        <v>161.76900309999999</v>
      </c>
      <c r="T224" s="36">
        <v>148.75620903999999</v>
      </c>
      <c r="U224" s="36">
        <v>143.03814489999999</v>
      </c>
      <c r="V224" s="36">
        <v>143.53929274000001</v>
      </c>
      <c r="W224" s="36">
        <v>146.85147642999999</v>
      </c>
      <c r="X224" s="36">
        <v>149.69009819999999</v>
      </c>
      <c r="Y224" s="36">
        <v>150.69591649</v>
      </c>
    </row>
    <row r="225" spans="1:25" x14ac:dyDescent="0.2">
      <c r="A225" s="35">
        <v>5</v>
      </c>
      <c r="B225" s="36">
        <v>155.49111608000001</v>
      </c>
      <c r="C225" s="36">
        <v>161.45545942000001</v>
      </c>
      <c r="D225" s="36">
        <v>165.85660984</v>
      </c>
      <c r="E225" s="36">
        <v>167.01922427</v>
      </c>
      <c r="F225" s="36">
        <v>172.29775006</v>
      </c>
      <c r="G225" s="36">
        <v>172.17399544</v>
      </c>
      <c r="H225" s="36">
        <v>169.16488299</v>
      </c>
      <c r="I225" s="36">
        <v>161.94628205000001</v>
      </c>
      <c r="J225" s="36">
        <v>155.52162951</v>
      </c>
      <c r="K225" s="36">
        <v>150.41737515</v>
      </c>
      <c r="L225" s="36">
        <v>149.41817864000001</v>
      </c>
      <c r="M225" s="36">
        <v>149.24146228999999</v>
      </c>
      <c r="N225" s="36">
        <v>151.86829725999999</v>
      </c>
      <c r="O225" s="36">
        <v>159.55486325999999</v>
      </c>
      <c r="P225" s="36">
        <v>163.30326203999999</v>
      </c>
      <c r="Q225" s="36">
        <v>166.02438223999999</v>
      </c>
      <c r="R225" s="36">
        <v>165.79847235</v>
      </c>
      <c r="S225" s="36">
        <v>160.01921515000001</v>
      </c>
      <c r="T225" s="36">
        <v>151.97742911</v>
      </c>
      <c r="U225" s="36">
        <v>145.85362667999999</v>
      </c>
      <c r="V225" s="36">
        <v>149.04744421999999</v>
      </c>
      <c r="W225" s="36">
        <v>150.42074897000001</v>
      </c>
      <c r="X225" s="36">
        <v>154.05143964999999</v>
      </c>
      <c r="Y225" s="36">
        <v>154.87820207999999</v>
      </c>
    </row>
    <row r="226" spans="1:25" x14ac:dyDescent="0.2">
      <c r="A226" s="35">
        <v>6</v>
      </c>
      <c r="B226" s="36">
        <v>163.32206472999999</v>
      </c>
      <c r="C226" s="36">
        <v>174.16233174999999</v>
      </c>
      <c r="D226" s="36">
        <v>175.90601459999999</v>
      </c>
      <c r="E226" s="36">
        <v>177.90980812000001</v>
      </c>
      <c r="F226" s="36">
        <v>178.76943166999999</v>
      </c>
      <c r="G226" s="36">
        <v>178.34922865999999</v>
      </c>
      <c r="H226" s="36">
        <v>179.10971573</v>
      </c>
      <c r="I226" s="36">
        <v>173.25825309000001</v>
      </c>
      <c r="J226" s="36">
        <v>161.17745901999999</v>
      </c>
      <c r="K226" s="36">
        <v>151.53811859000001</v>
      </c>
      <c r="L226" s="36">
        <v>146.64032011</v>
      </c>
      <c r="M226" s="36">
        <v>146.48904371</v>
      </c>
      <c r="N226" s="36">
        <v>148.26310221</v>
      </c>
      <c r="O226" s="36">
        <v>155.98553312999999</v>
      </c>
      <c r="P226" s="36">
        <v>158.57074040000001</v>
      </c>
      <c r="Q226" s="36">
        <v>161.80708849000001</v>
      </c>
      <c r="R226" s="36">
        <v>160.47138050999999</v>
      </c>
      <c r="S226" s="36">
        <v>153.42604682999999</v>
      </c>
      <c r="T226" s="36">
        <v>146.52213792000001</v>
      </c>
      <c r="U226" s="36">
        <v>142.52339574000001</v>
      </c>
      <c r="V226" s="36">
        <v>143.00080575999999</v>
      </c>
      <c r="W226" s="36">
        <v>144.12561135000001</v>
      </c>
      <c r="X226" s="36">
        <v>147.89863528000001</v>
      </c>
      <c r="Y226" s="36">
        <v>151.33424141</v>
      </c>
    </row>
    <row r="227" spans="1:25" x14ac:dyDescent="0.2">
      <c r="A227" s="35">
        <v>7</v>
      </c>
      <c r="B227" s="36">
        <v>156.64059789999999</v>
      </c>
      <c r="C227" s="36">
        <v>166.32760106999999</v>
      </c>
      <c r="D227" s="36">
        <v>171.67001367</v>
      </c>
      <c r="E227" s="36">
        <v>173.34454689</v>
      </c>
      <c r="F227" s="36">
        <v>174.3318438</v>
      </c>
      <c r="G227" s="36">
        <v>174.51177944</v>
      </c>
      <c r="H227" s="36">
        <v>171.79240009</v>
      </c>
      <c r="I227" s="36">
        <v>166.30515738</v>
      </c>
      <c r="J227" s="36">
        <v>157.30785312</v>
      </c>
      <c r="K227" s="36">
        <v>151.06763452000001</v>
      </c>
      <c r="L227" s="36">
        <v>148.72803368000001</v>
      </c>
      <c r="M227" s="36">
        <v>149.53181871000001</v>
      </c>
      <c r="N227" s="36">
        <v>152.84724001999999</v>
      </c>
      <c r="O227" s="36">
        <v>158.69702119999999</v>
      </c>
      <c r="P227" s="36">
        <v>163.77127121999999</v>
      </c>
      <c r="Q227" s="36">
        <v>166.92847474999999</v>
      </c>
      <c r="R227" s="36">
        <v>165.32088407000001</v>
      </c>
      <c r="S227" s="36">
        <v>159.90245952000001</v>
      </c>
      <c r="T227" s="36">
        <v>152.08465408000001</v>
      </c>
      <c r="U227" s="36">
        <v>146.57218674000001</v>
      </c>
      <c r="V227" s="36">
        <v>147.54701157</v>
      </c>
      <c r="W227" s="36">
        <v>150.86435423</v>
      </c>
      <c r="X227" s="36">
        <v>152.79635501999999</v>
      </c>
      <c r="Y227" s="36">
        <v>155.57968801999999</v>
      </c>
    </row>
    <row r="228" spans="1:25" x14ac:dyDescent="0.2">
      <c r="A228" s="35">
        <v>8</v>
      </c>
      <c r="B228" s="36">
        <v>158.57255330000001</v>
      </c>
      <c r="C228" s="36">
        <v>168.12092149</v>
      </c>
      <c r="D228" s="36">
        <v>174.1851432</v>
      </c>
      <c r="E228" s="36">
        <v>173.64029042999999</v>
      </c>
      <c r="F228" s="36">
        <v>173.5452061</v>
      </c>
      <c r="G228" s="36">
        <v>173.02694095999999</v>
      </c>
      <c r="H228" s="36">
        <v>173.26573782</v>
      </c>
      <c r="I228" s="36">
        <v>170.35756850000001</v>
      </c>
      <c r="J228" s="36">
        <v>162.19220749999999</v>
      </c>
      <c r="K228" s="36">
        <v>155.59583841</v>
      </c>
      <c r="L228" s="36">
        <v>153.66294099999999</v>
      </c>
      <c r="M228" s="36">
        <v>153.33733733</v>
      </c>
      <c r="N228" s="36">
        <v>153.91711061999999</v>
      </c>
      <c r="O228" s="36">
        <v>161.05698923</v>
      </c>
      <c r="P228" s="36">
        <v>162.96266370999999</v>
      </c>
      <c r="Q228" s="36">
        <v>166.10846215000001</v>
      </c>
      <c r="R228" s="36">
        <v>167.23653390999999</v>
      </c>
      <c r="S228" s="36">
        <v>161.19588518</v>
      </c>
      <c r="T228" s="36">
        <v>151.63851457000001</v>
      </c>
      <c r="U228" s="36">
        <v>145.55845095000001</v>
      </c>
      <c r="V228" s="36">
        <v>146.81636495999999</v>
      </c>
      <c r="W228" s="36">
        <v>150.02202918</v>
      </c>
      <c r="X228" s="36">
        <v>151.86662308000001</v>
      </c>
      <c r="Y228" s="36">
        <v>154.43014353000001</v>
      </c>
    </row>
    <row r="229" spans="1:25" x14ac:dyDescent="0.2">
      <c r="A229" s="35">
        <v>9</v>
      </c>
      <c r="B229" s="36">
        <v>153.59241560000001</v>
      </c>
      <c r="C229" s="36">
        <v>161.84872525</v>
      </c>
      <c r="D229" s="36">
        <v>171.68142338999999</v>
      </c>
      <c r="E229" s="36">
        <v>172.32768239000001</v>
      </c>
      <c r="F229" s="36">
        <v>173.15271984</v>
      </c>
      <c r="G229" s="36">
        <v>171.35122494000001</v>
      </c>
      <c r="H229" s="36">
        <v>165.83949023</v>
      </c>
      <c r="I229" s="36">
        <v>161.10359690999999</v>
      </c>
      <c r="J229" s="36">
        <v>154.21795426</v>
      </c>
      <c r="K229" s="36">
        <v>151.64855811999999</v>
      </c>
      <c r="L229" s="36">
        <v>151.59596628</v>
      </c>
      <c r="M229" s="36">
        <v>153.14937072999999</v>
      </c>
      <c r="N229" s="36">
        <v>155.72326727000001</v>
      </c>
      <c r="O229" s="36">
        <v>161.45355101999999</v>
      </c>
      <c r="P229" s="36">
        <v>162.26022369</v>
      </c>
      <c r="Q229" s="36">
        <v>162.81408205</v>
      </c>
      <c r="R229" s="36">
        <v>163.76140212000001</v>
      </c>
      <c r="S229" s="36">
        <v>161.32534799000001</v>
      </c>
      <c r="T229" s="36">
        <v>152.81179804999999</v>
      </c>
      <c r="U229" s="36">
        <v>146.94632945000001</v>
      </c>
      <c r="V229" s="36">
        <v>147.46462581</v>
      </c>
      <c r="W229" s="36">
        <v>150.50622652000001</v>
      </c>
      <c r="X229" s="36">
        <v>154.56727151999999</v>
      </c>
      <c r="Y229" s="36">
        <v>157.34732281000001</v>
      </c>
    </row>
    <row r="230" spans="1:25" x14ac:dyDescent="0.2">
      <c r="A230" s="35">
        <v>10</v>
      </c>
      <c r="B230" s="36">
        <v>158.69418554999999</v>
      </c>
      <c r="C230" s="36">
        <v>165.02404132000001</v>
      </c>
      <c r="D230" s="36">
        <v>173.41296525000001</v>
      </c>
      <c r="E230" s="36">
        <v>173.19325011000001</v>
      </c>
      <c r="F230" s="36">
        <v>173.92021005999999</v>
      </c>
      <c r="G230" s="36">
        <v>174.08988120000001</v>
      </c>
      <c r="H230" s="36">
        <v>170.14243185999999</v>
      </c>
      <c r="I230" s="36">
        <v>164.76742368999999</v>
      </c>
      <c r="J230" s="36">
        <v>159.06882390999999</v>
      </c>
      <c r="K230" s="36">
        <v>152.57584589000001</v>
      </c>
      <c r="L230" s="36">
        <v>151.25297036000001</v>
      </c>
      <c r="M230" s="36">
        <v>152.99245414000001</v>
      </c>
      <c r="N230" s="36">
        <v>153.60430058</v>
      </c>
      <c r="O230" s="36">
        <v>153.66589884999999</v>
      </c>
      <c r="P230" s="36">
        <v>160.86803732000001</v>
      </c>
      <c r="Q230" s="36">
        <v>166.7026735</v>
      </c>
      <c r="R230" s="36">
        <v>166.17415346999999</v>
      </c>
      <c r="S230" s="36">
        <v>162.82319372000001</v>
      </c>
      <c r="T230" s="36">
        <v>151.97412184999999</v>
      </c>
      <c r="U230" s="36">
        <v>145.75704214999999</v>
      </c>
      <c r="V230" s="36">
        <v>145.70762302</v>
      </c>
      <c r="W230" s="36">
        <v>148.28705608999999</v>
      </c>
      <c r="X230" s="36">
        <v>151.93413878999999</v>
      </c>
      <c r="Y230" s="36">
        <v>157.14260444999999</v>
      </c>
    </row>
    <row r="231" spans="1:25" x14ac:dyDescent="0.2">
      <c r="A231" s="35">
        <v>11</v>
      </c>
      <c r="B231" s="36">
        <v>157.28530782999999</v>
      </c>
      <c r="C231" s="36">
        <v>164.23631287000001</v>
      </c>
      <c r="D231" s="36">
        <v>168.85620245999999</v>
      </c>
      <c r="E231" s="36">
        <v>169.05405814</v>
      </c>
      <c r="F231" s="36">
        <v>169.07381273999999</v>
      </c>
      <c r="G231" s="36">
        <v>171.18894266999999</v>
      </c>
      <c r="H231" s="36">
        <v>171.95608859999999</v>
      </c>
      <c r="I231" s="36">
        <v>161.95531652</v>
      </c>
      <c r="J231" s="36">
        <v>153.66413854999999</v>
      </c>
      <c r="K231" s="36">
        <v>149.68838375000001</v>
      </c>
      <c r="L231" s="36">
        <v>148.82969034999999</v>
      </c>
      <c r="M231" s="36">
        <v>149.74779011000001</v>
      </c>
      <c r="N231" s="36">
        <v>152.40303222</v>
      </c>
      <c r="O231" s="36">
        <v>157.88096816999999</v>
      </c>
      <c r="P231" s="36">
        <v>161.82011807000001</v>
      </c>
      <c r="Q231" s="36">
        <v>168.84269810999999</v>
      </c>
      <c r="R231" s="36">
        <v>166.68519357</v>
      </c>
      <c r="S231" s="36">
        <v>158.78833184000001</v>
      </c>
      <c r="T231" s="36">
        <v>145.48573250000001</v>
      </c>
      <c r="U231" s="36">
        <v>140.88084377999999</v>
      </c>
      <c r="V231" s="36">
        <v>142.97546953</v>
      </c>
      <c r="W231" s="36">
        <v>145.42115491000001</v>
      </c>
      <c r="X231" s="36">
        <v>148.27141743999999</v>
      </c>
      <c r="Y231" s="36">
        <v>150.38298599999999</v>
      </c>
    </row>
    <row r="232" spans="1:25" x14ac:dyDescent="0.2">
      <c r="A232" s="35">
        <v>12</v>
      </c>
      <c r="B232" s="36">
        <v>158.77614091000001</v>
      </c>
      <c r="C232" s="36">
        <v>169.61696291999999</v>
      </c>
      <c r="D232" s="36">
        <v>170.38094820000001</v>
      </c>
      <c r="E232" s="36">
        <v>170.03818142</v>
      </c>
      <c r="F232" s="36">
        <v>169.74907134</v>
      </c>
      <c r="G232" s="36">
        <v>170.51998398000001</v>
      </c>
      <c r="H232" s="36">
        <v>170.17793329</v>
      </c>
      <c r="I232" s="36">
        <v>159.60922822000001</v>
      </c>
      <c r="J232" s="36">
        <v>150.80878687000001</v>
      </c>
      <c r="K232" s="36">
        <v>144.75717266000001</v>
      </c>
      <c r="L232" s="36">
        <v>144.86334363</v>
      </c>
      <c r="M232" s="36">
        <v>145.89565272999999</v>
      </c>
      <c r="N232" s="36">
        <v>146.75146092</v>
      </c>
      <c r="O232" s="36">
        <v>150.00863996999999</v>
      </c>
      <c r="P232" s="36">
        <v>157.29280534</v>
      </c>
      <c r="Q232" s="36">
        <v>164.85476034999999</v>
      </c>
      <c r="R232" s="36">
        <v>165.1207904</v>
      </c>
      <c r="S232" s="36">
        <v>158.62028278</v>
      </c>
      <c r="T232" s="36">
        <v>147.03777363</v>
      </c>
      <c r="U232" s="36">
        <v>142.94370074</v>
      </c>
      <c r="V232" s="36">
        <v>143.55397069</v>
      </c>
      <c r="W232" s="36">
        <v>145.60720087999999</v>
      </c>
      <c r="X232" s="36">
        <v>148.43343579</v>
      </c>
      <c r="Y232" s="36">
        <v>151.06993456999999</v>
      </c>
    </row>
    <row r="233" spans="1:25" x14ac:dyDescent="0.2">
      <c r="A233" s="35">
        <v>13</v>
      </c>
      <c r="B233" s="36">
        <v>169.87270706999999</v>
      </c>
      <c r="C233" s="36">
        <v>174.39884762</v>
      </c>
      <c r="D233" s="36">
        <v>170.42251357000001</v>
      </c>
      <c r="E233" s="36">
        <v>169.67020538</v>
      </c>
      <c r="F233" s="36">
        <v>169.82089680999999</v>
      </c>
      <c r="G233" s="36">
        <v>170.81157117000001</v>
      </c>
      <c r="H233" s="36">
        <v>172.21293377000001</v>
      </c>
      <c r="I233" s="36">
        <v>168.76651568</v>
      </c>
      <c r="J233" s="36">
        <v>157.16332774</v>
      </c>
      <c r="K233" s="36">
        <v>150.48673751999999</v>
      </c>
      <c r="L233" s="36">
        <v>150.43332279000001</v>
      </c>
      <c r="M233" s="36">
        <v>151.27960321</v>
      </c>
      <c r="N233" s="36">
        <v>154.23605756000001</v>
      </c>
      <c r="O233" s="36">
        <v>160.45602371999999</v>
      </c>
      <c r="P233" s="36">
        <v>167.53059956999999</v>
      </c>
      <c r="Q233" s="36">
        <v>163.18317937</v>
      </c>
      <c r="R233" s="36">
        <v>158.61075618999999</v>
      </c>
      <c r="S233" s="36">
        <v>152.20290016000001</v>
      </c>
      <c r="T233" s="36">
        <v>142.20876622</v>
      </c>
      <c r="U233" s="36">
        <v>137.24304178</v>
      </c>
      <c r="V233" s="36">
        <v>137.79389282</v>
      </c>
      <c r="W233" s="36">
        <v>139.54043859000001</v>
      </c>
      <c r="X233" s="36">
        <v>141.94660027</v>
      </c>
      <c r="Y233" s="36">
        <v>146.49858637</v>
      </c>
    </row>
    <row r="234" spans="1:25" x14ac:dyDescent="0.2">
      <c r="A234" s="35">
        <v>14</v>
      </c>
      <c r="B234" s="36">
        <v>154.72227326000001</v>
      </c>
      <c r="C234" s="36">
        <v>161.1251661</v>
      </c>
      <c r="D234" s="36">
        <v>165.89617813999999</v>
      </c>
      <c r="E234" s="36">
        <v>168.50876647000001</v>
      </c>
      <c r="F234" s="36">
        <v>168.70623613999999</v>
      </c>
      <c r="G234" s="36">
        <v>168.50449135</v>
      </c>
      <c r="H234" s="36">
        <v>169.89938222999999</v>
      </c>
      <c r="I234" s="36">
        <v>165.13021746999999</v>
      </c>
      <c r="J234" s="36">
        <v>153.25754466000001</v>
      </c>
      <c r="K234" s="36">
        <v>148.31169011</v>
      </c>
      <c r="L234" s="36">
        <v>144.62189751</v>
      </c>
      <c r="M234" s="36">
        <v>146.19075482</v>
      </c>
      <c r="N234" s="36">
        <v>149.01327007</v>
      </c>
      <c r="O234" s="36">
        <v>155.59171906</v>
      </c>
      <c r="P234" s="36">
        <v>162.17571473000001</v>
      </c>
      <c r="Q234" s="36">
        <v>163.73019765000001</v>
      </c>
      <c r="R234" s="36">
        <v>161.88910175000001</v>
      </c>
      <c r="S234" s="36">
        <v>157.05444482999999</v>
      </c>
      <c r="T234" s="36">
        <v>145.74581099</v>
      </c>
      <c r="U234" s="36">
        <v>139.03792032999999</v>
      </c>
      <c r="V234" s="36">
        <v>139.08204918000001</v>
      </c>
      <c r="W234" s="36">
        <v>141.92342761</v>
      </c>
      <c r="X234" s="36">
        <v>144.36778059</v>
      </c>
      <c r="Y234" s="36">
        <v>146.79122706999999</v>
      </c>
    </row>
    <row r="235" spans="1:25" x14ac:dyDescent="0.2">
      <c r="A235" s="35">
        <v>15</v>
      </c>
      <c r="B235" s="36">
        <v>163.15234171</v>
      </c>
      <c r="C235" s="36">
        <v>169.66634243999999</v>
      </c>
      <c r="D235" s="36">
        <v>169.03625341</v>
      </c>
      <c r="E235" s="36">
        <v>168.62155576999999</v>
      </c>
      <c r="F235" s="36">
        <v>169.46058614</v>
      </c>
      <c r="G235" s="36">
        <v>170.33015449999999</v>
      </c>
      <c r="H235" s="36">
        <v>170.70279185000001</v>
      </c>
      <c r="I235" s="36">
        <v>161.34343330999999</v>
      </c>
      <c r="J235" s="36">
        <v>152.09116311</v>
      </c>
      <c r="K235" s="36">
        <v>147.07097142000001</v>
      </c>
      <c r="L235" s="36">
        <v>145.34010925999999</v>
      </c>
      <c r="M235" s="36">
        <v>147.63238347999999</v>
      </c>
      <c r="N235" s="36">
        <v>149.37778162999999</v>
      </c>
      <c r="O235" s="36">
        <v>154.39157974</v>
      </c>
      <c r="P235" s="36">
        <v>161.69013078</v>
      </c>
      <c r="Q235" s="36">
        <v>164.76398232</v>
      </c>
      <c r="R235" s="36">
        <v>162.18482663</v>
      </c>
      <c r="S235" s="36">
        <v>154.87870187999999</v>
      </c>
      <c r="T235" s="36">
        <v>139.69340944999999</v>
      </c>
      <c r="U235" s="36">
        <v>133.62258868999999</v>
      </c>
      <c r="V235" s="36">
        <v>133.56739891999999</v>
      </c>
      <c r="W235" s="36">
        <v>134.48637317000001</v>
      </c>
      <c r="X235" s="36">
        <v>134.07163186</v>
      </c>
      <c r="Y235" s="36">
        <v>135.66214589000001</v>
      </c>
    </row>
    <row r="236" spans="1:25" x14ac:dyDescent="0.2">
      <c r="A236" s="35">
        <v>16</v>
      </c>
      <c r="B236" s="36">
        <v>148.3443106</v>
      </c>
      <c r="C236" s="36">
        <v>163.15636423000001</v>
      </c>
      <c r="D236" s="36">
        <v>168.94336804</v>
      </c>
      <c r="E236" s="36">
        <v>169.24990077000001</v>
      </c>
      <c r="F236" s="36">
        <v>168.03974880000001</v>
      </c>
      <c r="G236" s="36">
        <v>169.1165713</v>
      </c>
      <c r="H236" s="36">
        <v>173.18654889000001</v>
      </c>
      <c r="I236" s="36">
        <v>164.37299095</v>
      </c>
      <c r="J236" s="36">
        <v>157.15724791</v>
      </c>
      <c r="K236" s="36">
        <v>153.92461087000001</v>
      </c>
      <c r="L236" s="36">
        <v>153.16286241</v>
      </c>
      <c r="M236" s="36">
        <v>151.98026363</v>
      </c>
      <c r="N236" s="36">
        <v>151.55277659000001</v>
      </c>
      <c r="O236" s="36">
        <v>156.29506941</v>
      </c>
      <c r="P236" s="36">
        <v>162.61258316000001</v>
      </c>
      <c r="Q236" s="36">
        <v>163.57273943999999</v>
      </c>
      <c r="R236" s="36">
        <v>161.84002468</v>
      </c>
      <c r="S236" s="36">
        <v>160.34503164</v>
      </c>
      <c r="T236" s="36">
        <v>149.51476031999999</v>
      </c>
      <c r="U236" s="36">
        <v>143.99481562</v>
      </c>
      <c r="V236" s="36">
        <v>144.96410499999999</v>
      </c>
      <c r="W236" s="36">
        <v>147.59965023999999</v>
      </c>
      <c r="X236" s="36">
        <v>150.18959122000001</v>
      </c>
      <c r="Y236" s="36">
        <v>150.71223456999999</v>
      </c>
    </row>
    <row r="237" spans="1:25" x14ac:dyDescent="0.2">
      <c r="A237" s="35">
        <v>17</v>
      </c>
      <c r="B237" s="36">
        <v>168.0316402</v>
      </c>
      <c r="C237" s="36">
        <v>172.84288956</v>
      </c>
      <c r="D237" s="36">
        <v>170.11701497999999</v>
      </c>
      <c r="E237" s="36">
        <v>169.24576630000001</v>
      </c>
      <c r="F237" s="36">
        <v>169.75762684</v>
      </c>
      <c r="G237" s="36">
        <v>171.19053713</v>
      </c>
      <c r="H237" s="36">
        <v>173.38582253999999</v>
      </c>
      <c r="I237" s="36">
        <v>167.50464994999999</v>
      </c>
      <c r="J237" s="36">
        <v>160.86926249999999</v>
      </c>
      <c r="K237" s="36">
        <v>159.29581246999999</v>
      </c>
      <c r="L237" s="36">
        <v>158.48060672</v>
      </c>
      <c r="M237" s="36">
        <v>158.82804236000001</v>
      </c>
      <c r="N237" s="36">
        <v>159.37422900000001</v>
      </c>
      <c r="O237" s="36">
        <v>162.36260969</v>
      </c>
      <c r="P237" s="36">
        <v>169.07267494000001</v>
      </c>
      <c r="Q237" s="36">
        <v>174.11653509999999</v>
      </c>
      <c r="R237" s="36">
        <v>170.88453324</v>
      </c>
      <c r="S237" s="36">
        <v>166.9122941</v>
      </c>
      <c r="T237" s="36">
        <v>157.48477070000001</v>
      </c>
      <c r="U237" s="36">
        <v>152.40008570000001</v>
      </c>
      <c r="V237" s="36">
        <v>151.59371508999999</v>
      </c>
      <c r="W237" s="36">
        <v>153.10753577</v>
      </c>
      <c r="X237" s="36">
        <v>155.39846996</v>
      </c>
      <c r="Y237" s="36">
        <v>156.5945543</v>
      </c>
    </row>
    <row r="238" spans="1:25" x14ac:dyDescent="0.2">
      <c r="A238" s="35">
        <v>18</v>
      </c>
      <c r="B238" s="36">
        <v>159.44337164000001</v>
      </c>
      <c r="C238" s="36">
        <v>171.3625782</v>
      </c>
      <c r="D238" s="36">
        <v>182.6861188</v>
      </c>
      <c r="E238" s="36">
        <v>183.21465140999999</v>
      </c>
      <c r="F238" s="36">
        <v>184.01767100999999</v>
      </c>
      <c r="G238" s="36">
        <v>183.37254528</v>
      </c>
      <c r="H238" s="36">
        <v>176.37235303</v>
      </c>
      <c r="I238" s="36">
        <v>165.50706206999999</v>
      </c>
      <c r="J238" s="36">
        <v>158.70595270000001</v>
      </c>
      <c r="K238" s="36">
        <v>154.55282500000001</v>
      </c>
      <c r="L238" s="36">
        <v>154.50738824999999</v>
      </c>
      <c r="M238" s="36">
        <v>155.62436894999999</v>
      </c>
      <c r="N238" s="36">
        <v>156.77833394999999</v>
      </c>
      <c r="O238" s="36">
        <v>159.38311446</v>
      </c>
      <c r="P238" s="36">
        <v>166.08453363000001</v>
      </c>
      <c r="Q238" s="36">
        <v>170.91219874000001</v>
      </c>
      <c r="R238" s="36">
        <v>168.51172944000001</v>
      </c>
      <c r="S238" s="36">
        <v>166.10648130000001</v>
      </c>
      <c r="T238" s="36">
        <v>153.90954073</v>
      </c>
      <c r="U238" s="36">
        <v>149.11357057000001</v>
      </c>
      <c r="V238" s="36">
        <v>150.09330811000001</v>
      </c>
      <c r="W238" s="36">
        <v>151.25180140000001</v>
      </c>
      <c r="X238" s="36">
        <v>152.27144401000001</v>
      </c>
      <c r="Y238" s="36">
        <v>154.07923718999999</v>
      </c>
    </row>
    <row r="239" spans="1:25" x14ac:dyDescent="0.2">
      <c r="A239" s="35">
        <v>19</v>
      </c>
      <c r="B239" s="36">
        <v>152.47648866</v>
      </c>
      <c r="C239" s="36">
        <v>163.13785801</v>
      </c>
      <c r="D239" s="36">
        <v>175.18223454</v>
      </c>
      <c r="E239" s="36">
        <v>175.72008202999999</v>
      </c>
      <c r="F239" s="36">
        <v>179.2412167</v>
      </c>
      <c r="G239" s="36">
        <v>176.17442617</v>
      </c>
      <c r="H239" s="36">
        <v>166.84816773</v>
      </c>
      <c r="I239" s="36">
        <v>158.42044422000001</v>
      </c>
      <c r="J239" s="36">
        <v>150.92160322000001</v>
      </c>
      <c r="K239" s="36">
        <v>147.07569645000001</v>
      </c>
      <c r="L239" s="36">
        <v>145.96319788</v>
      </c>
      <c r="M239" s="36">
        <v>147.10038631</v>
      </c>
      <c r="N239" s="36">
        <v>150.01093546000001</v>
      </c>
      <c r="O239" s="36">
        <v>150.79518196999999</v>
      </c>
      <c r="P239" s="36">
        <v>157.29877334</v>
      </c>
      <c r="Q239" s="36">
        <v>163.02699616000001</v>
      </c>
      <c r="R239" s="36">
        <v>164.04795411000001</v>
      </c>
      <c r="S239" s="36">
        <v>162.43056159</v>
      </c>
      <c r="T239" s="36">
        <v>151.03854161000001</v>
      </c>
      <c r="U239" s="36">
        <v>144.56381006000001</v>
      </c>
      <c r="V239" s="36">
        <v>143.64787892999999</v>
      </c>
      <c r="W239" s="36">
        <v>144.42996073</v>
      </c>
      <c r="X239" s="36">
        <v>148.27892108</v>
      </c>
      <c r="Y239" s="36">
        <v>150.37274411000001</v>
      </c>
    </row>
    <row r="240" spans="1:25" x14ac:dyDescent="0.2">
      <c r="A240" s="35">
        <v>20</v>
      </c>
      <c r="B240" s="36">
        <v>153.72111889999999</v>
      </c>
      <c r="C240" s="36">
        <v>165.04108441</v>
      </c>
      <c r="D240" s="36">
        <v>176.04170858000001</v>
      </c>
      <c r="E240" s="36">
        <v>177.26533848</v>
      </c>
      <c r="F240" s="36">
        <v>180.19703161000001</v>
      </c>
      <c r="G240" s="36">
        <v>178.17162970999999</v>
      </c>
      <c r="H240" s="36">
        <v>175.68942995</v>
      </c>
      <c r="I240" s="36">
        <v>170.14311613999999</v>
      </c>
      <c r="J240" s="36">
        <v>156.48409017</v>
      </c>
      <c r="K240" s="36">
        <v>149.95535555999999</v>
      </c>
      <c r="L240" s="36">
        <v>148.92909857000001</v>
      </c>
      <c r="M240" s="36">
        <v>150.38485546000001</v>
      </c>
      <c r="N240" s="36">
        <v>153.50391936</v>
      </c>
      <c r="O240" s="36">
        <v>155.69431835</v>
      </c>
      <c r="P240" s="36">
        <v>161.43181920000001</v>
      </c>
      <c r="Q240" s="36">
        <v>166.11244002000001</v>
      </c>
      <c r="R240" s="36">
        <v>166.07866697</v>
      </c>
      <c r="S240" s="36">
        <v>162.02573569</v>
      </c>
      <c r="T240" s="36">
        <v>151.76306758999999</v>
      </c>
      <c r="U240" s="36">
        <v>145.29688669000001</v>
      </c>
      <c r="V240" s="36">
        <v>143.34939496999999</v>
      </c>
      <c r="W240" s="36">
        <v>143.70467242999999</v>
      </c>
      <c r="X240" s="36">
        <v>147.13679073</v>
      </c>
      <c r="Y240" s="36">
        <v>152.13068129999999</v>
      </c>
    </row>
    <row r="241" spans="1:25" x14ac:dyDescent="0.2">
      <c r="A241" s="35">
        <v>21</v>
      </c>
      <c r="B241" s="36">
        <v>163.83968297000001</v>
      </c>
      <c r="C241" s="36">
        <v>173.51976149999999</v>
      </c>
      <c r="D241" s="36">
        <v>183.79680152</v>
      </c>
      <c r="E241" s="36">
        <v>183.93485196</v>
      </c>
      <c r="F241" s="36">
        <v>183.97120043000001</v>
      </c>
      <c r="G241" s="36">
        <v>184.53598939</v>
      </c>
      <c r="H241" s="36">
        <v>180.31134220000001</v>
      </c>
      <c r="I241" s="36">
        <v>169.60130398999999</v>
      </c>
      <c r="J241" s="36">
        <v>162.7348916</v>
      </c>
      <c r="K241" s="36">
        <v>154.11678620999999</v>
      </c>
      <c r="L241" s="36">
        <v>149.94099108</v>
      </c>
      <c r="M241" s="36">
        <v>150.38627352</v>
      </c>
      <c r="N241" s="36">
        <v>152.79497112999999</v>
      </c>
      <c r="O241" s="36">
        <v>154.51200161</v>
      </c>
      <c r="P241" s="36">
        <v>161.01819957000001</v>
      </c>
      <c r="Q241" s="36">
        <v>164.84927723000001</v>
      </c>
      <c r="R241" s="36">
        <v>160.90324287999999</v>
      </c>
      <c r="S241" s="36">
        <v>159.62121845999999</v>
      </c>
      <c r="T241" s="36">
        <v>151.71701704</v>
      </c>
      <c r="U241" s="36">
        <v>144.17625760000001</v>
      </c>
      <c r="V241" s="36">
        <v>146.06965876999999</v>
      </c>
      <c r="W241" s="36">
        <v>148.13657825999999</v>
      </c>
      <c r="X241" s="36">
        <v>151.72299828000001</v>
      </c>
      <c r="Y241" s="36">
        <v>156.34360778000001</v>
      </c>
    </row>
    <row r="242" spans="1:25" x14ac:dyDescent="0.2">
      <c r="A242" s="35">
        <v>22</v>
      </c>
      <c r="B242" s="36">
        <v>156.48337633</v>
      </c>
      <c r="C242" s="36">
        <v>163.77932333999999</v>
      </c>
      <c r="D242" s="36">
        <v>172.87000588999999</v>
      </c>
      <c r="E242" s="36">
        <v>173.19168693</v>
      </c>
      <c r="F242" s="36">
        <v>172.81877609</v>
      </c>
      <c r="G242" s="36">
        <v>168.39251662999999</v>
      </c>
      <c r="H242" s="36">
        <v>165.08151183000001</v>
      </c>
      <c r="I242" s="36">
        <v>156.14111048999999</v>
      </c>
      <c r="J242" s="36">
        <v>150.4093086</v>
      </c>
      <c r="K242" s="36">
        <v>150.47732350000001</v>
      </c>
      <c r="L242" s="36">
        <v>152.28062686999999</v>
      </c>
      <c r="M242" s="36">
        <v>151.2320287</v>
      </c>
      <c r="N242" s="36">
        <v>153.10980089</v>
      </c>
      <c r="O242" s="36">
        <v>161.25212181000001</v>
      </c>
      <c r="P242" s="36">
        <v>170.88275770000001</v>
      </c>
      <c r="Q242" s="36">
        <v>173.19014332</v>
      </c>
      <c r="R242" s="36">
        <v>172.45723031</v>
      </c>
      <c r="S242" s="36">
        <v>167.74996658000001</v>
      </c>
      <c r="T242" s="36">
        <v>155.75897852</v>
      </c>
      <c r="U242" s="36">
        <v>149.43998525000001</v>
      </c>
      <c r="V242" s="36">
        <v>145.66998839999999</v>
      </c>
      <c r="W242" s="36">
        <v>145.85630080999999</v>
      </c>
      <c r="X242" s="36">
        <v>148.79376389000001</v>
      </c>
      <c r="Y242" s="36">
        <v>151.56826695000001</v>
      </c>
    </row>
    <row r="243" spans="1:25" x14ac:dyDescent="0.2">
      <c r="A243" s="35">
        <v>23</v>
      </c>
      <c r="B243" s="36">
        <v>152.41738199</v>
      </c>
      <c r="C243" s="36">
        <v>162.15455277000001</v>
      </c>
      <c r="D243" s="36">
        <v>170.33846872999999</v>
      </c>
      <c r="E243" s="36">
        <v>171.45379181999999</v>
      </c>
      <c r="F243" s="36">
        <v>170.33632825000001</v>
      </c>
      <c r="G243" s="36">
        <v>167.11802657000001</v>
      </c>
      <c r="H243" s="36">
        <v>163.93767378000001</v>
      </c>
      <c r="I243" s="36">
        <v>154.29953080000001</v>
      </c>
      <c r="J243" s="36">
        <v>146.85455546</v>
      </c>
      <c r="K243" s="36">
        <v>143.11286462999999</v>
      </c>
      <c r="L243" s="36">
        <v>149.33685198000001</v>
      </c>
      <c r="M243" s="36">
        <v>151.40969865</v>
      </c>
      <c r="N243" s="36">
        <v>158.02127288</v>
      </c>
      <c r="O243" s="36">
        <v>163.1453544</v>
      </c>
      <c r="P243" s="36">
        <v>167.12090128</v>
      </c>
      <c r="Q243" s="36">
        <v>169.89697713999999</v>
      </c>
      <c r="R243" s="36">
        <v>168.36171956000001</v>
      </c>
      <c r="S243" s="36">
        <v>162.73178153999999</v>
      </c>
      <c r="T243" s="36">
        <v>150.33635801</v>
      </c>
      <c r="U243" s="36">
        <v>142.97404345000001</v>
      </c>
      <c r="V243" s="36">
        <v>145.18066006000001</v>
      </c>
      <c r="W243" s="36">
        <v>142.65778356999999</v>
      </c>
      <c r="X243" s="36">
        <v>144.9432181</v>
      </c>
      <c r="Y243" s="36">
        <v>148.01535917999999</v>
      </c>
    </row>
    <row r="244" spans="1:25" x14ac:dyDescent="0.2">
      <c r="A244" s="35">
        <v>24</v>
      </c>
      <c r="B244" s="36">
        <v>154.39123681000001</v>
      </c>
      <c r="C244" s="36">
        <v>162.36507617999999</v>
      </c>
      <c r="D244" s="36">
        <v>171.04500042999999</v>
      </c>
      <c r="E244" s="36">
        <v>172.57832500000001</v>
      </c>
      <c r="F244" s="36">
        <v>172.05501841</v>
      </c>
      <c r="G244" s="36">
        <v>168.34668669999999</v>
      </c>
      <c r="H244" s="36">
        <v>164.44713232999999</v>
      </c>
      <c r="I244" s="36">
        <v>156.48069408999999</v>
      </c>
      <c r="J244" s="36">
        <v>148.45722821000001</v>
      </c>
      <c r="K244" s="36">
        <v>144.19142818</v>
      </c>
      <c r="L244" s="36">
        <v>148.21602820999999</v>
      </c>
      <c r="M244" s="36">
        <v>146.73541348000001</v>
      </c>
      <c r="N244" s="36">
        <v>149.78543042999999</v>
      </c>
      <c r="O244" s="36">
        <v>156.2293675</v>
      </c>
      <c r="P244" s="36">
        <v>162.39285294000001</v>
      </c>
      <c r="Q244" s="36">
        <v>165.99243995</v>
      </c>
      <c r="R244" s="36">
        <v>164.23882503999999</v>
      </c>
      <c r="S244" s="36">
        <v>157.25856110999999</v>
      </c>
      <c r="T244" s="36">
        <v>144.61548607</v>
      </c>
      <c r="U244" s="36">
        <v>138.06614205</v>
      </c>
      <c r="V244" s="36">
        <v>139.63386553999999</v>
      </c>
      <c r="W244" s="36">
        <v>137.98165646000001</v>
      </c>
      <c r="X244" s="36">
        <v>139.14650828000001</v>
      </c>
      <c r="Y244" s="36">
        <v>141.47492260000001</v>
      </c>
    </row>
    <row r="245" spans="1:25" x14ac:dyDescent="0.2">
      <c r="A245" s="35">
        <v>25</v>
      </c>
      <c r="B245" s="36">
        <v>150.38376535</v>
      </c>
      <c r="C245" s="36">
        <v>157.48468474000001</v>
      </c>
      <c r="D245" s="36">
        <v>167.46392008000001</v>
      </c>
      <c r="E245" s="36">
        <v>169.22481069</v>
      </c>
      <c r="F245" s="36">
        <v>169.62777315</v>
      </c>
      <c r="G245" s="36">
        <v>166.46758464999999</v>
      </c>
      <c r="H245" s="36">
        <v>160.05035706999999</v>
      </c>
      <c r="I245" s="36">
        <v>150.14165374000001</v>
      </c>
      <c r="J245" s="36">
        <v>143.42019923999999</v>
      </c>
      <c r="K245" s="36">
        <v>142.18596149999999</v>
      </c>
      <c r="L245" s="36">
        <v>145.33920404</v>
      </c>
      <c r="M245" s="36">
        <v>145.2415226</v>
      </c>
      <c r="N245" s="36">
        <v>148.45011646</v>
      </c>
      <c r="O245" s="36">
        <v>153.95000590999999</v>
      </c>
      <c r="P245" s="36">
        <v>161.51597298999999</v>
      </c>
      <c r="Q245" s="36">
        <v>165.97671166000001</v>
      </c>
      <c r="R245" s="36">
        <v>164.50472594999999</v>
      </c>
      <c r="S245" s="36">
        <v>157.7876531</v>
      </c>
      <c r="T245" s="36">
        <v>145.29239942999999</v>
      </c>
      <c r="U245" s="36">
        <v>138.68122948999999</v>
      </c>
      <c r="V245" s="36">
        <v>138.97434071000001</v>
      </c>
      <c r="W245" s="36">
        <v>137.26143748999999</v>
      </c>
      <c r="X245" s="36">
        <v>140.94946019</v>
      </c>
      <c r="Y245" s="36">
        <v>145.63505708</v>
      </c>
    </row>
    <row r="246" spans="1:25" x14ac:dyDescent="0.2">
      <c r="A246" s="35">
        <v>26</v>
      </c>
      <c r="B246" s="36">
        <v>158.31788397</v>
      </c>
      <c r="C246" s="36">
        <v>168.14113114</v>
      </c>
      <c r="D246" s="36">
        <v>178.82077423999999</v>
      </c>
      <c r="E246" s="36">
        <v>181.14673117999999</v>
      </c>
      <c r="F246" s="36">
        <v>180.66584438000001</v>
      </c>
      <c r="G246" s="36">
        <v>178.30623229</v>
      </c>
      <c r="H246" s="36">
        <v>171.76352220999999</v>
      </c>
      <c r="I246" s="36">
        <v>159.92122327999999</v>
      </c>
      <c r="J246" s="36">
        <v>153.18438979999999</v>
      </c>
      <c r="K246" s="36">
        <v>150.24699398000001</v>
      </c>
      <c r="L246" s="36">
        <v>148.97799656999999</v>
      </c>
      <c r="M246" s="36">
        <v>148.89016910999999</v>
      </c>
      <c r="N246" s="36">
        <v>148.50001567999999</v>
      </c>
      <c r="O246" s="36">
        <v>152.79932178999999</v>
      </c>
      <c r="P246" s="36">
        <v>156.98596029999999</v>
      </c>
      <c r="Q246" s="36">
        <v>161.01075926999999</v>
      </c>
      <c r="R246" s="36">
        <v>159.20047905000001</v>
      </c>
      <c r="S246" s="36">
        <v>154.09826969</v>
      </c>
      <c r="T246" s="36">
        <v>144.07626672000001</v>
      </c>
      <c r="U246" s="36">
        <v>138.63222884999999</v>
      </c>
      <c r="V246" s="36">
        <v>137.72182404</v>
      </c>
      <c r="W246" s="36">
        <v>136.12845231</v>
      </c>
      <c r="X246" s="36">
        <v>139.90513010999999</v>
      </c>
      <c r="Y246" s="36">
        <v>144.55251737</v>
      </c>
    </row>
    <row r="247" spans="1:25" x14ac:dyDescent="0.2">
      <c r="A247" s="35">
        <v>27</v>
      </c>
      <c r="B247" s="36">
        <v>138.94604312000001</v>
      </c>
      <c r="C247" s="36">
        <v>149.36935733999999</v>
      </c>
      <c r="D247" s="36">
        <v>158.67457841999999</v>
      </c>
      <c r="E247" s="36">
        <v>161.45459697000001</v>
      </c>
      <c r="F247" s="36">
        <v>164.11706892000001</v>
      </c>
      <c r="G247" s="36">
        <v>160.43603399</v>
      </c>
      <c r="H247" s="36">
        <v>157.30194527</v>
      </c>
      <c r="I247" s="36">
        <v>150.34912122</v>
      </c>
      <c r="J247" s="36">
        <v>142.46097460999999</v>
      </c>
      <c r="K247" s="36">
        <v>137.58215705999999</v>
      </c>
      <c r="L247" s="36">
        <v>140.11766127000001</v>
      </c>
      <c r="M247" s="36">
        <v>140.02048626000001</v>
      </c>
      <c r="N247" s="36">
        <v>141.39580533</v>
      </c>
      <c r="O247" s="36">
        <v>144.15938138999999</v>
      </c>
      <c r="P247" s="36">
        <v>151.62910739</v>
      </c>
      <c r="Q247" s="36">
        <v>156.18408335999999</v>
      </c>
      <c r="R247" s="36">
        <v>154.42820291000001</v>
      </c>
      <c r="S247" s="36">
        <v>149.45147557999999</v>
      </c>
      <c r="T247" s="36">
        <v>138.67521296999999</v>
      </c>
      <c r="U247" s="36">
        <v>133.70391387000001</v>
      </c>
      <c r="V247" s="36">
        <v>133.59410285999999</v>
      </c>
      <c r="W247" s="36">
        <v>130.77307493000001</v>
      </c>
      <c r="X247" s="36">
        <v>133.74655981000001</v>
      </c>
      <c r="Y247" s="36">
        <v>136.65740231000001</v>
      </c>
    </row>
    <row r="248" spans="1:25" x14ac:dyDescent="0.2">
      <c r="A248" s="35">
        <v>28</v>
      </c>
      <c r="B248" s="36">
        <v>142.69162152999999</v>
      </c>
      <c r="C248" s="36">
        <v>155.26674807000001</v>
      </c>
      <c r="D248" s="36">
        <v>160.67174381000001</v>
      </c>
      <c r="E248" s="36">
        <v>161.13660225999999</v>
      </c>
      <c r="F248" s="36">
        <v>159.48780285000001</v>
      </c>
      <c r="G248" s="36">
        <v>154.97582686000001</v>
      </c>
      <c r="H248" s="36">
        <v>151.96683956000001</v>
      </c>
      <c r="I248" s="36">
        <v>147.09490518000001</v>
      </c>
      <c r="J248" s="36">
        <v>134.20531406000001</v>
      </c>
      <c r="K248" s="36">
        <v>131.74082174</v>
      </c>
      <c r="L248" s="36">
        <v>137.66395198000001</v>
      </c>
      <c r="M248" s="36">
        <v>142.95788372999999</v>
      </c>
      <c r="N248" s="36">
        <v>148.52446810000001</v>
      </c>
      <c r="O248" s="36">
        <v>152.65207878999999</v>
      </c>
      <c r="P248" s="36">
        <v>158.92026458999999</v>
      </c>
      <c r="Q248" s="36">
        <v>163.01901781000001</v>
      </c>
      <c r="R248" s="36">
        <v>161.30516134999999</v>
      </c>
      <c r="S248" s="36">
        <v>155.9386514</v>
      </c>
      <c r="T248" s="36">
        <v>145.87118935999999</v>
      </c>
      <c r="U248" s="36">
        <v>141.47930152999999</v>
      </c>
      <c r="V248" s="36">
        <v>142.2996124</v>
      </c>
      <c r="W248" s="36">
        <v>138.45051853000001</v>
      </c>
      <c r="X248" s="36">
        <v>136.7465272</v>
      </c>
      <c r="Y248" s="36">
        <v>136.05174982</v>
      </c>
    </row>
    <row r="249" spans="1:25" x14ac:dyDescent="0.2">
      <c r="A249" s="35">
        <v>29</v>
      </c>
      <c r="B249" s="36">
        <v>149.66851323</v>
      </c>
      <c r="C249" s="36">
        <v>162.23673582000001</v>
      </c>
      <c r="D249" s="36">
        <v>169.77415250999999</v>
      </c>
      <c r="E249" s="36">
        <v>172.72374239000001</v>
      </c>
      <c r="F249" s="36">
        <v>171.76429872</v>
      </c>
      <c r="G249" s="36">
        <v>165.25742355</v>
      </c>
      <c r="H249" s="36">
        <v>158.80985444000001</v>
      </c>
      <c r="I249" s="36">
        <v>150.61705773</v>
      </c>
      <c r="J249" s="36">
        <v>142.33620619999999</v>
      </c>
      <c r="K249" s="36">
        <v>139.74564379</v>
      </c>
      <c r="L249" s="36">
        <v>139.86115029999999</v>
      </c>
      <c r="M249" s="36">
        <v>139.74669359999999</v>
      </c>
      <c r="N249" s="36">
        <v>140.84805360999999</v>
      </c>
      <c r="O249" s="36">
        <v>145.7627803</v>
      </c>
      <c r="P249" s="36">
        <v>153.11733404</v>
      </c>
      <c r="Q249" s="36">
        <v>156.76368565999999</v>
      </c>
      <c r="R249" s="36">
        <v>155.22715737999999</v>
      </c>
      <c r="S249" s="36">
        <v>150.64415486999999</v>
      </c>
      <c r="T249" s="36">
        <v>140.31947797000001</v>
      </c>
      <c r="U249" s="36">
        <v>135.9285266</v>
      </c>
      <c r="V249" s="36">
        <v>136.11652909</v>
      </c>
      <c r="W249" s="36">
        <v>136.13068168000001</v>
      </c>
      <c r="X249" s="36">
        <v>139.29942205</v>
      </c>
      <c r="Y249" s="36">
        <v>138.41497246</v>
      </c>
    </row>
    <row r="250" spans="1:25" x14ac:dyDescent="0.2">
      <c r="A250" s="35">
        <v>30</v>
      </c>
      <c r="B250" s="36">
        <v>147.86692163000001</v>
      </c>
      <c r="C250" s="36">
        <v>158.31870018999999</v>
      </c>
      <c r="D250" s="36">
        <v>158.07582980999999</v>
      </c>
      <c r="E250" s="36">
        <v>157.93275251</v>
      </c>
      <c r="F250" s="36">
        <v>157.73253836999999</v>
      </c>
      <c r="G250" s="36">
        <v>157.98658929000001</v>
      </c>
      <c r="H250" s="36">
        <v>156.65715813</v>
      </c>
      <c r="I250" s="36">
        <v>150.10713672</v>
      </c>
      <c r="J250" s="36">
        <v>144.49576902000001</v>
      </c>
      <c r="K250" s="36">
        <v>142.17086846999999</v>
      </c>
      <c r="L250" s="36">
        <v>146.48755242999999</v>
      </c>
      <c r="M250" s="36">
        <v>150.66383453</v>
      </c>
      <c r="N250" s="36">
        <v>152.84179684</v>
      </c>
      <c r="O250" s="36">
        <v>159.19939531</v>
      </c>
      <c r="P250" s="36">
        <v>166.75850968</v>
      </c>
      <c r="Q250" s="36">
        <v>168.65632725</v>
      </c>
      <c r="R250" s="36">
        <v>164.85623891</v>
      </c>
      <c r="S250" s="36">
        <v>160.64652823</v>
      </c>
      <c r="T250" s="36">
        <v>151.49986708</v>
      </c>
      <c r="U250" s="36">
        <v>145.75174394000001</v>
      </c>
      <c r="V250" s="36">
        <v>144.47189587</v>
      </c>
      <c r="W250" s="36">
        <v>145.8607868</v>
      </c>
      <c r="X250" s="36">
        <v>148.74848327000001</v>
      </c>
      <c r="Y250" s="36">
        <v>147.68318085000001</v>
      </c>
    </row>
    <row r="251" spans="1:25" x14ac:dyDescent="0.2">
      <c r="A251" s="35">
        <v>31</v>
      </c>
      <c r="B251" s="36">
        <v>160.24770569</v>
      </c>
      <c r="C251" s="36">
        <v>163.99788242</v>
      </c>
      <c r="D251" s="36">
        <v>159.9816405</v>
      </c>
      <c r="E251" s="36">
        <v>159.80432314999999</v>
      </c>
      <c r="F251" s="36">
        <v>159.78945078999999</v>
      </c>
      <c r="G251" s="36">
        <v>159.92938290000001</v>
      </c>
      <c r="H251" s="36">
        <v>162.32916051999999</v>
      </c>
      <c r="I251" s="36">
        <v>155.67410849000001</v>
      </c>
      <c r="J251" s="36">
        <v>146.50296969999999</v>
      </c>
      <c r="K251" s="36">
        <v>141.94922831</v>
      </c>
      <c r="L251" s="36">
        <v>142.61494779</v>
      </c>
      <c r="M251" s="36">
        <v>144.65881365999999</v>
      </c>
      <c r="N251" s="36">
        <v>149.62393365</v>
      </c>
      <c r="O251" s="36">
        <v>154.95988131999999</v>
      </c>
      <c r="P251" s="36">
        <v>162.72118198000001</v>
      </c>
      <c r="Q251" s="36">
        <v>166.80649933000001</v>
      </c>
      <c r="R251" s="36">
        <v>165.37025994999999</v>
      </c>
      <c r="S251" s="36">
        <v>160.94465934999999</v>
      </c>
      <c r="T251" s="36">
        <v>149.81439157</v>
      </c>
      <c r="U251" s="36">
        <v>143.64457454000001</v>
      </c>
      <c r="V251" s="36">
        <v>146.69648132</v>
      </c>
      <c r="W251" s="36">
        <v>146.41269270000001</v>
      </c>
      <c r="X251" s="36">
        <v>151.56104027999999</v>
      </c>
      <c r="Y251" s="36">
        <v>152.51168272999999</v>
      </c>
    </row>
    <row r="252" spans="1:25" x14ac:dyDescent="0.2">
      <c r="A252" s="42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</row>
    <row r="254" spans="1:25" ht="29.25" customHeight="1" x14ac:dyDescent="0.2">
      <c r="A254" s="111" t="s">
        <v>0</v>
      </c>
      <c r="B254" s="136" t="s">
        <v>148</v>
      </c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</row>
    <row r="255" spans="1:25" x14ac:dyDescent="0.2">
      <c r="A255" s="111"/>
      <c r="B255" s="34" t="s">
        <v>74</v>
      </c>
      <c r="C255" s="34" t="s">
        <v>75</v>
      </c>
      <c r="D255" s="34" t="s">
        <v>76</v>
      </c>
      <c r="E255" s="34" t="s">
        <v>77</v>
      </c>
      <c r="F255" s="34" t="s">
        <v>78</v>
      </c>
      <c r="G255" s="34" t="s">
        <v>79</v>
      </c>
      <c r="H255" s="34" t="s">
        <v>80</v>
      </c>
      <c r="I255" s="34" t="s">
        <v>81</v>
      </c>
      <c r="J255" s="34" t="s">
        <v>82</v>
      </c>
      <c r="K255" s="34" t="s">
        <v>83</v>
      </c>
      <c r="L255" s="34" t="s">
        <v>84</v>
      </c>
      <c r="M255" s="34" t="s">
        <v>85</v>
      </c>
      <c r="N255" s="34" t="s">
        <v>86</v>
      </c>
      <c r="O255" s="34" t="s">
        <v>87</v>
      </c>
      <c r="P255" s="34" t="s">
        <v>88</v>
      </c>
      <c r="Q255" s="34" t="s">
        <v>89</v>
      </c>
      <c r="R255" s="34" t="s">
        <v>90</v>
      </c>
      <c r="S255" s="34" t="s">
        <v>91</v>
      </c>
      <c r="T255" s="34" t="s">
        <v>92</v>
      </c>
      <c r="U255" s="34" t="s">
        <v>93</v>
      </c>
      <c r="V255" s="34" t="s">
        <v>94</v>
      </c>
      <c r="W255" s="34" t="s">
        <v>95</v>
      </c>
      <c r="X255" s="34" t="s">
        <v>96</v>
      </c>
      <c r="Y255" s="34" t="s">
        <v>97</v>
      </c>
    </row>
    <row r="256" spans="1:25" x14ac:dyDescent="0.2">
      <c r="A256" s="35">
        <v>1</v>
      </c>
      <c r="B256" s="36">
        <v>162.15741176</v>
      </c>
      <c r="C256" s="36">
        <v>167.5664769</v>
      </c>
      <c r="D256" s="36">
        <v>175.91864821999999</v>
      </c>
      <c r="E256" s="36">
        <v>177.53555890999999</v>
      </c>
      <c r="F256" s="36">
        <v>176.98620896</v>
      </c>
      <c r="G256" s="36">
        <v>173.33237496000001</v>
      </c>
      <c r="H256" s="36">
        <v>168.77559561999999</v>
      </c>
      <c r="I256" s="36">
        <v>160.93590083000001</v>
      </c>
      <c r="J256" s="36">
        <v>154.18253344999999</v>
      </c>
      <c r="K256" s="36">
        <v>150.26081497999999</v>
      </c>
      <c r="L256" s="36">
        <v>149.12576516999999</v>
      </c>
      <c r="M256" s="36">
        <v>150.03047416000001</v>
      </c>
      <c r="N256" s="36">
        <v>150.13584718999999</v>
      </c>
      <c r="O256" s="36">
        <v>157.97064467999999</v>
      </c>
      <c r="P256" s="36">
        <v>159.96526044000001</v>
      </c>
      <c r="Q256" s="36">
        <v>164.27079601</v>
      </c>
      <c r="R256" s="36">
        <v>165.34424891</v>
      </c>
      <c r="S256" s="36">
        <v>159.59550711</v>
      </c>
      <c r="T256" s="36">
        <v>153.26256017</v>
      </c>
      <c r="U256" s="36">
        <v>147.53127748</v>
      </c>
      <c r="V256" s="36">
        <v>147.64824471</v>
      </c>
      <c r="W256" s="36">
        <v>151.74842393</v>
      </c>
      <c r="X256" s="36">
        <v>154.82871890999999</v>
      </c>
      <c r="Y256" s="36">
        <v>156.81762028</v>
      </c>
    </row>
    <row r="257" spans="1:28" ht="15" x14ac:dyDescent="0.25">
      <c r="A257" s="35">
        <v>2</v>
      </c>
      <c r="B257" s="36">
        <v>163.52888451999999</v>
      </c>
      <c r="C257" s="36">
        <v>172.50235308000001</v>
      </c>
      <c r="D257" s="36">
        <v>171.48962968999999</v>
      </c>
      <c r="E257" s="36">
        <v>170.9713108</v>
      </c>
      <c r="F257" s="36">
        <v>170.91460909</v>
      </c>
      <c r="G257" s="36">
        <v>172.76912573999999</v>
      </c>
      <c r="H257" s="36">
        <v>173.91066905</v>
      </c>
      <c r="I257" s="36">
        <v>166.85752689</v>
      </c>
      <c r="J257" s="36">
        <v>158.78135352000001</v>
      </c>
      <c r="K257" s="36">
        <v>154.61702849</v>
      </c>
      <c r="L257" s="36">
        <v>154.06745744</v>
      </c>
      <c r="M257" s="36">
        <v>154.8822748</v>
      </c>
      <c r="N257" s="36">
        <v>156.59077943</v>
      </c>
      <c r="O257" s="36">
        <v>163.10797674</v>
      </c>
      <c r="P257" s="36">
        <v>165.03014424</v>
      </c>
      <c r="Q257" s="36">
        <v>167.88779237</v>
      </c>
      <c r="R257" s="36">
        <v>168.57281742999999</v>
      </c>
      <c r="S257" s="36">
        <v>163.63436823999999</v>
      </c>
      <c r="T257" s="36">
        <v>156.26634077</v>
      </c>
      <c r="U257" s="36">
        <v>149.71931900999999</v>
      </c>
      <c r="V257" s="36">
        <v>149.60887955000001</v>
      </c>
      <c r="W257" s="36">
        <v>151.49891688</v>
      </c>
      <c r="X257" s="36">
        <v>155.86960124999999</v>
      </c>
      <c r="Y257" s="36">
        <v>157.20107401000001</v>
      </c>
      <c r="AB257"/>
    </row>
    <row r="258" spans="1:28" x14ac:dyDescent="0.2">
      <c r="A258" s="35">
        <v>3</v>
      </c>
      <c r="B258" s="36">
        <v>158.02752695000001</v>
      </c>
      <c r="C258" s="36">
        <v>167.85047229</v>
      </c>
      <c r="D258" s="36">
        <v>172.22562554999999</v>
      </c>
      <c r="E258" s="36">
        <v>171.85682808999999</v>
      </c>
      <c r="F258" s="36">
        <v>172.50231128999999</v>
      </c>
      <c r="G258" s="36">
        <v>173.68375388000001</v>
      </c>
      <c r="H258" s="36">
        <v>171.83252999999999</v>
      </c>
      <c r="I258" s="36">
        <v>165.66079035000001</v>
      </c>
      <c r="J258" s="36">
        <v>157.39528938999999</v>
      </c>
      <c r="K258" s="36">
        <v>153.80762437999999</v>
      </c>
      <c r="L258" s="36">
        <v>153.50825158000001</v>
      </c>
      <c r="M258" s="36">
        <v>155.21261225999999</v>
      </c>
      <c r="N258" s="36">
        <v>152.23127914</v>
      </c>
      <c r="O258" s="36">
        <v>157.07046417000001</v>
      </c>
      <c r="P258" s="36">
        <v>159.69579766000001</v>
      </c>
      <c r="Q258" s="36">
        <v>161.29019134000001</v>
      </c>
      <c r="R258" s="36">
        <v>160.84366942</v>
      </c>
      <c r="S258" s="36">
        <v>156.71087825999999</v>
      </c>
      <c r="T258" s="36">
        <v>150.18221456000001</v>
      </c>
      <c r="U258" s="36">
        <v>145.51942215</v>
      </c>
      <c r="V258" s="36">
        <v>145.00238214000001</v>
      </c>
      <c r="W258" s="36">
        <v>147.65406715</v>
      </c>
      <c r="X258" s="36">
        <v>150.12797352999999</v>
      </c>
      <c r="Y258" s="36">
        <v>153.23893362999999</v>
      </c>
    </row>
    <row r="259" spans="1:28" x14ac:dyDescent="0.2">
      <c r="A259" s="35">
        <v>4</v>
      </c>
      <c r="B259" s="36">
        <v>150.43957645</v>
      </c>
      <c r="C259" s="36">
        <v>160.21112936</v>
      </c>
      <c r="D259" s="36">
        <v>167.74229979</v>
      </c>
      <c r="E259" s="36">
        <v>169.02336561999999</v>
      </c>
      <c r="F259" s="36">
        <v>170.6168941</v>
      </c>
      <c r="G259" s="36">
        <v>168.86973570999999</v>
      </c>
      <c r="H259" s="36">
        <v>163.40558781999999</v>
      </c>
      <c r="I259" s="36">
        <v>157.02671778999999</v>
      </c>
      <c r="J259" s="36">
        <v>151.11315359</v>
      </c>
      <c r="K259" s="36">
        <v>149.76719442999999</v>
      </c>
      <c r="L259" s="36">
        <v>150.37131024999999</v>
      </c>
      <c r="M259" s="36">
        <v>151.12600705</v>
      </c>
      <c r="N259" s="36">
        <v>151.67797621</v>
      </c>
      <c r="O259" s="36">
        <v>159.67643519000001</v>
      </c>
      <c r="P259" s="36">
        <v>166.89785259999999</v>
      </c>
      <c r="Q259" s="36">
        <v>168.61177251000001</v>
      </c>
      <c r="R259" s="36">
        <v>166.99396057999999</v>
      </c>
      <c r="S259" s="36">
        <v>161.76900309999999</v>
      </c>
      <c r="T259" s="36">
        <v>148.75620903999999</v>
      </c>
      <c r="U259" s="36">
        <v>143.03814489999999</v>
      </c>
      <c r="V259" s="36">
        <v>143.53929274000001</v>
      </c>
      <c r="W259" s="36">
        <v>146.85147642999999</v>
      </c>
      <c r="X259" s="36">
        <v>149.69009819999999</v>
      </c>
      <c r="Y259" s="36">
        <v>150.69591649</v>
      </c>
    </row>
    <row r="260" spans="1:28" x14ac:dyDescent="0.2">
      <c r="A260" s="35">
        <v>5</v>
      </c>
      <c r="B260" s="36">
        <v>155.49111608000001</v>
      </c>
      <c r="C260" s="36">
        <v>161.45545942000001</v>
      </c>
      <c r="D260" s="36">
        <v>165.85660984</v>
      </c>
      <c r="E260" s="36">
        <v>167.01922427</v>
      </c>
      <c r="F260" s="36">
        <v>172.29775006</v>
      </c>
      <c r="G260" s="36">
        <v>172.17399544</v>
      </c>
      <c r="H260" s="36">
        <v>169.16488299</v>
      </c>
      <c r="I260" s="36">
        <v>161.94628205000001</v>
      </c>
      <c r="J260" s="36">
        <v>155.52162951</v>
      </c>
      <c r="K260" s="36">
        <v>150.41737515</v>
      </c>
      <c r="L260" s="36">
        <v>149.41817864000001</v>
      </c>
      <c r="M260" s="36">
        <v>149.24146228999999</v>
      </c>
      <c r="N260" s="36">
        <v>151.86829725999999</v>
      </c>
      <c r="O260" s="36">
        <v>159.55486325999999</v>
      </c>
      <c r="P260" s="36">
        <v>163.30326203999999</v>
      </c>
      <c r="Q260" s="36">
        <v>166.02438223999999</v>
      </c>
      <c r="R260" s="36">
        <v>165.79847235</v>
      </c>
      <c r="S260" s="36">
        <v>160.01921515000001</v>
      </c>
      <c r="T260" s="36">
        <v>151.97742911</v>
      </c>
      <c r="U260" s="36">
        <v>145.85362667999999</v>
      </c>
      <c r="V260" s="36">
        <v>149.04744421999999</v>
      </c>
      <c r="W260" s="36">
        <v>150.42074897000001</v>
      </c>
      <c r="X260" s="36">
        <v>154.05143964999999</v>
      </c>
      <c r="Y260" s="36">
        <v>154.87820207999999</v>
      </c>
    </row>
    <row r="261" spans="1:28" x14ac:dyDescent="0.2">
      <c r="A261" s="35">
        <v>6</v>
      </c>
      <c r="B261" s="36">
        <v>163.32206472999999</v>
      </c>
      <c r="C261" s="36">
        <v>174.16233174999999</v>
      </c>
      <c r="D261" s="36">
        <v>175.90601459999999</v>
      </c>
      <c r="E261" s="36">
        <v>177.90980812000001</v>
      </c>
      <c r="F261" s="36">
        <v>178.76943166999999</v>
      </c>
      <c r="G261" s="36">
        <v>178.34922865999999</v>
      </c>
      <c r="H261" s="36">
        <v>179.10971573</v>
      </c>
      <c r="I261" s="36">
        <v>173.25825309000001</v>
      </c>
      <c r="J261" s="36">
        <v>161.17745901999999</v>
      </c>
      <c r="K261" s="36">
        <v>151.53811859000001</v>
      </c>
      <c r="L261" s="36">
        <v>146.64032011</v>
      </c>
      <c r="M261" s="36">
        <v>146.48904371</v>
      </c>
      <c r="N261" s="36">
        <v>148.26310221</v>
      </c>
      <c r="O261" s="36">
        <v>155.98553312999999</v>
      </c>
      <c r="P261" s="36">
        <v>158.57074040000001</v>
      </c>
      <c r="Q261" s="36">
        <v>161.80708849000001</v>
      </c>
      <c r="R261" s="36">
        <v>160.47138050999999</v>
      </c>
      <c r="S261" s="36">
        <v>153.42604682999999</v>
      </c>
      <c r="T261" s="36">
        <v>146.52213792000001</v>
      </c>
      <c r="U261" s="36">
        <v>142.52339574000001</v>
      </c>
      <c r="V261" s="36">
        <v>143.00080575999999</v>
      </c>
      <c r="W261" s="36">
        <v>144.12561135000001</v>
      </c>
      <c r="X261" s="36">
        <v>147.89863528000001</v>
      </c>
      <c r="Y261" s="36">
        <v>151.33424141</v>
      </c>
    </row>
    <row r="262" spans="1:28" x14ac:dyDescent="0.2">
      <c r="A262" s="35">
        <v>7</v>
      </c>
      <c r="B262" s="36">
        <v>156.64059789999999</v>
      </c>
      <c r="C262" s="36">
        <v>166.32760106999999</v>
      </c>
      <c r="D262" s="36">
        <v>171.67001367</v>
      </c>
      <c r="E262" s="36">
        <v>173.34454689</v>
      </c>
      <c r="F262" s="36">
        <v>174.3318438</v>
      </c>
      <c r="G262" s="36">
        <v>174.51177944</v>
      </c>
      <c r="H262" s="36">
        <v>171.79240009</v>
      </c>
      <c r="I262" s="36">
        <v>166.30515738</v>
      </c>
      <c r="J262" s="36">
        <v>157.30785312</v>
      </c>
      <c r="K262" s="36">
        <v>151.06763452000001</v>
      </c>
      <c r="L262" s="36">
        <v>148.72803368000001</v>
      </c>
      <c r="M262" s="36">
        <v>149.53181871000001</v>
      </c>
      <c r="N262" s="36">
        <v>152.84724001999999</v>
      </c>
      <c r="O262" s="36">
        <v>158.69702119999999</v>
      </c>
      <c r="P262" s="36">
        <v>163.77127121999999</v>
      </c>
      <c r="Q262" s="36">
        <v>166.92847474999999</v>
      </c>
      <c r="R262" s="36">
        <v>165.32088407000001</v>
      </c>
      <c r="S262" s="36">
        <v>159.90245952000001</v>
      </c>
      <c r="T262" s="36">
        <v>152.08465408000001</v>
      </c>
      <c r="U262" s="36">
        <v>146.57218674000001</v>
      </c>
      <c r="V262" s="36">
        <v>147.54701157</v>
      </c>
      <c r="W262" s="36">
        <v>150.86435423</v>
      </c>
      <c r="X262" s="36">
        <v>152.79635501999999</v>
      </c>
      <c r="Y262" s="36">
        <v>155.57968801999999</v>
      </c>
    </row>
    <row r="263" spans="1:28" x14ac:dyDescent="0.2">
      <c r="A263" s="35">
        <v>8</v>
      </c>
      <c r="B263" s="36">
        <v>158.57255330000001</v>
      </c>
      <c r="C263" s="36">
        <v>168.12092149</v>
      </c>
      <c r="D263" s="36">
        <v>174.1851432</v>
      </c>
      <c r="E263" s="36">
        <v>173.64029042999999</v>
      </c>
      <c r="F263" s="36">
        <v>173.5452061</v>
      </c>
      <c r="G263" s="36">
        <v>173.02694095999999</v>
      </c>
      <c r="H263" s="36">
        <v>173.26573782</v>
      </c>
      <c r="I263" s="36">
        <v>170.35756850000001</v>
      </c>
      <c r="J263" s="36">
        <v>162.19220749999999</v>
      </c>
      <c r="K263" s="36">
        <v>155.59583841</v>
      </c>
      <c r="L263" s="36">
        <v>153.66294099999999</v>
      </c>
      <c r="M263" s="36">
        <v>153.33733733</v>
      </c>
      <c r="N263" s="36">
        <v>153.91711061999999</v>
      </c>
      <c r="O263" s="36">
        <v>161.05698923</v>
      </c>
      <c r="P263" s="36">
        <v>162.96266370999999</v>
      </c>
      <c r="Q263" s="36">
        <v>166.10846215000001</v>
      </c>
      <c r="R263" s="36">
        <v>167.23653390999999</v>
      </c>
      <c r="S263" s="36">
        <v>161.19588518</v>
      </c>
      <c r="T263" s="36">
        <v>151.63851457000001</v>
      </c>
      <c r="U263" s="36">
        <v>145.55845095000001</v>
      </c>
      <c r="V263" s="36">
        <v>146.81636495999999</v>
      </c>
      <c r="W263" s="36">
        <v>150.02202918</v>
      </c>
      <c r="X263" s="36">
        <v>151.86662308000001</v>
      </c>
      <c r="Y263" s="36">
        <v>154.43014353000001</v>
      </c>
    </row>
    <row r="264" spans="1:28" x14ac:dyDescent="0.2">
      <c r="A264" s="35">
        <v>9</v>
      </c>
      <c r="B264" s="36">
        <v>153.59241560000001</v>
      </c>
      <c r="C264" s="36">
        <v>161.84872525</v>
      </c>
      <c r="D264" s="36">
        <v>171.68142338999999</v>
      </c>
      <c r="E264" s="36">
        <v>172.32768239000001</v>
      </c>
      <c r="F264" s="36">
        <v>173.15271984</v>
      </c>
      <c r="G264" s="36">
        <v>171.35122494000001</v>
      </c>
      <c r="H264" s="36">
        <v>165.83949023</v>
      </c>
      <c r="I264" s="36">
        <v>161.10359690999999</v>
      </c>
      <c r="J264" s="36">
        <v>154.21795426</v>
      </c>
      <c r="K264" s="36">
        <v>151.64855811999999</v>
      </c>
      <c r="L264" s="36">
        <v>151.59596628</v>
      </c>
      <c r="M264" s="36">
        <v>153.14937072999999</v>
      </c>
      <c r="N264" s="36">
        <v>155.72326727000001</v>
      </c>
      <c r="O264" s="36">
        <v>161.45355101999999</v>
      </c>
      <c r="P264" s="36">
        <v>162.26022369</v>
      </c>
      <c r="Q264" s="36">
        <v>162.81408205</v>
      </c>
      <c r="R264" s="36">
        <v>163.76140212000001</v>
      </c>
      <c r="S264" s="36">
        <v>161.32534799000001</v>
      </c>
      <c r="T264" s="36">
        <v>152.81179804999999</v>
      </c>
      <c r="U264" s="36">
        <v>146.94632945000001</v>
      </c>
      <c r="V264" s="36">
        <v>147.46462581</v>
      </c>
      <c r="W264" s="36">
        <v>150.50622652000001</v>
      </c>
      <c r="X264" s="36">
        <v>154.56727151999999</v>
      </c>
      <c r="Y264" s="36">
        <v>157.34732281000001</v>
      </c>
    </row>
    <row r="265" spans="1:28" x14ac:dyDescent="0.2">
      <c r="A265" s="35">
        <v>10</v>
      </c>
      <c r="B265" s="36">
        <v>158.69418554999999</v>
      </c>
      <c r="C265" s="36">
        <v>165.02404132000001</v>
      </c>
      <c r="D265" s="36">
        <v>173.41296525000001</v>
      </c>
      <c r="E265" s="36">
        <v>173.19325011000001</v>
      </c>
      <c r="F265" s="36">
        <v>173.92021005999999</v>
      </c>
      <c r="G265" s="36">
        <v>174.08988120000001</v>
      </c>
      <c r="H265" s="36">
        <v>170.14243185999999</v>
      </c>
      <c r="I265" s="36">
        <v>164.76742368999999</v>
      </c>
      <c r="J265" s="36">
        <v>159.06882390999999</v>
      </c>
      <c r="K265" s="36">
        <v>152.57584589000001</v>
      </c>
      <c r="L265" s="36">
        <v>151.25297036000001</v>
      </c>
      <c r="M265" s="36">
        <v>152.99245414000001</v>
      </c>
      <c r="N265" s="36">
        <v>153.60430058</v>
      </c>
      <c r="O265" s="36">
        <v>153.66589884999999</v>
      </c>
      <c r="P265" s="36">
        <v>160.86803732000001</v>
      </c>
      <c r="Q265" s="36">
        <v>166.7026735</v>
      </c>
      <c r="R265" s="36">
        <v>166.17415346999999</v>
      </c>
      <c r="S265" s="36">
        <v>162.82319372000001</v>
      </c>
      <c r="T265" s="36">
        <v>151.97412184999999</v>
      </c>
      <c r="U265" s="36">
        <v>145.75704214999999</v>
      </c>
      <c r="V265" s="36">
        <v>145.70762302</v>
      </c>
      <c r="W265" s="36">
        <v>148.28705608999999</v>
      </c>
      <c r="X265" s="36">
        <v>151.93413878999999</v>
      </c>
      <c r="Y265" s="36">
        <v>157.14260444999999</v>
      </c>
    </row>
    <row r="266" spans="1:28" x14ac:dyDescent="0.2">
      <c r="A266" s="35">
        <v>11</v>
      </c>
      <c r="B266" s="36">
        <v>157.28530782999999</v>
      </c>
      <c r="C266" s="36">
        <v>164.23631287000001</v>
      </c>
      <c r="D266" s="36">
        <v>168.85620245999999</v>
      </c>
      <c r="E266" s="36">
        <v>169.05405814</v>
      </c>
      <c r="F266" s="36">
        <v>169.07381273999999</v>
      </c>
      <c r="G266" s="36">
        <v>171.18894266999999</v>
      </c>
      <c r="H266" s="36">
        <v>171.95608859999999</v>
      </c>
      <c r="I266" s="36">
        <v>161.95531652</v>
      </c>
      <c r="J266" s="36">
        <v>153.66413854999999</v>
      </c>
      <c r="K266" s="36">
        <v>149.68838375000001</v>
      </c>
      <c r="L266" s="36">
        <v>148.82969034999999</v>
      </c>
      <c r="M266" s="36">
        <v>149.74779011000001</v>
      </c>
      <c r="N266" s="36">
        <v>152.40303222</v>
      </c>
      <c r="O266" s="36">
        <v>157.88096816999999</v>
      </c>
      <c r="P266" s="36">
        <v>161.82011807000001</v>
      </c>
      <c r="Q266" s="36">
        <v>168.84269810999999</v>
      </c>
      <c r="R266" s="36">
        <v>166.68519357</v>
      </c>
      <c r="S266" s="36">
        <v>158.78833184000001</v>
      </c>
      <c r="T266" s="36">
        <v>145.48573250000001</v>
      </c>
      <c r="U266" s="36">
        <v>140.88084377999999</v>
      </c>
      <c r="V266" s="36">
        <v>142.97546953</v>
      </c>
      <c r="W266" s="36">
        <v>145.42115491000001</v>
      </c>
      <c r="X266" s="36">
        <v>148.27141743999999</v>
      </c>
      <c r="Y266" s="36">
        <v>150.38298599999999</v>
      </c>
    </row>
    <row r="267" spans="1:28" x14ac:dyDescent="0.2">
      <c r="A267" s="35">
        <v>12</v>
      </c>
      <c r="B267" s="36">
        <v>158.77614091000001</v>
      </c>
      <c r="C267" s="36">
        <v>169.61696291999999</v>
      </c>
      <c r="D267" s="36">
        <v>170.38094820000001</v>
      </c>
      <c r="E267" s="36">
        <v>170.03818142</v>
      </c>
      <c r="F267" s="36">
        <v>169.74907134</v>
      </c>
      <c r="G267" s="36">
        <v>170.51998398000001</v>
      </c>
      <c r="H267" s="36">
        <v>170.17793329</v>
      </c>
      <c r="I267" s="36">
        <v>159.60922822000001</v>
      </c>
      <c r="J267" s="36">
        <v>150.80878687000001</v>
      </c>
      <c r="K267" s="36">
        <v>144.75717266000001</v>
      </c>
      <c r="L267" s="36">
        <v>144.86334363</v>
      </c>
      <c r="M267" s="36">
        <v>145.89565272999999</v>
      </c>
      <c r="N267" s="36">
        <v>146.75146092</v>
      </c>
      <c r="O267" s="36">
        <v>150.00863996999999</v>
      </c>
      <c r="P267" s="36">
        <v>157.29280534</v>
      </c>
      <c r="Q267" s="36">
        <v>164.85476034999999</v>
      </c>
      <c r="R267" s="36">
        <v>165.1207904</v>
      </c>
      <c r="S267" s="36">
        <v>158.62028278</v>
      </c>
      <c r="T267" s="36">
        <v>147.03777363</v>
      </c>
      <c r="U267" s="36">
        <v>142.94370074</v>
      </c>
      <c r="V267" s="36">
        <v>143.55397069</v>
      </c>
      <c r="W267" s="36">
        <v>145.60720087999999</v>
      </c>
      <c r="X267" s="36">
        <v>148.43343579</v>
      </c>
      <c r="Y267" s="36">
        <v>151.06993456999999</v>
      </c>
    </row>
    <row r="268" spans="1:28" x14ac:dyDescent="0.2">
      <c r="A268" s="35">
        <v>13</v>
      </c>
      <c r="B268" s="36">
        <v>169.87270706999999</v>
      </c>
      <c r="C268" s="36">
        <v>174.39884762</v>
      </c>
      <c r="D268" s="36">
        <v>170.42251357000001</v>
      </c>
      <c r="E268" s="36">
        <v>169.67020538</v>
      </c>
      <c r="F268" s="36">
        <v>169.82089680999999</v>
      </c>
      <c r="G268" s="36">
        <v>170.81157117000001</v>
      </c>
      <c r="H268" s="36">
        <v>172.21293377000001</v>
      </c>
      <c r="I268" s="36">
        <v>168.76651568</v>
      </c>
      <c r="J268" s="36">
        <v>157.16332774</v>
      </c>
      <c r="K268" s="36">
        <v>150.48673751999999</v>
      </c>
      <c r="L268" s="36">
        <v>150.43332279000001</v>
      </c>
      <c r="M268" s="36">
        <v>151.27960321</v>
      </c>
      <c r="N268" s="36">
        <v>154.23605756000001</v>
      </c>
      <c r="O268" s="36">
        <v>160.45602371999999</v>
      </c>
      <c r="P268" s="36">
        <v>167.53059956999999</v>
      </c>
      <c r="Q268" s="36">
        <v>163.18317937</v>
      </c>
      <c r="R268" s="36">
        <v>158.61075618999999</v>
      </c>
      <c r="S268" s="36">
        <v>152.20290016000001</v>
      </c>
      <c r="T268" s="36">
        <v>142.20876622</v>
      </c>
      <c r="U268" s="36">
        <v>137.24304178</v>
      </c>
      <c r="V268" s="36">
        <v>137.79389282</v>
      </c>
      <c r="W268" s="36">
        <v>139.54043859000001</v>
      </c>
      <c r="X268" s="36">
        <v>141.94660027</v>
      </c>
      <c r="Y268" s="36">
        <v>146.49858637</v>
      </c>
    </row>
    <row r="269" spans="1:28" x14ac:dyDescent="0.2">
      <c r="A269" s="35">
        <v>14</v>
      </c>
      <c r="B269" s="36">
        <v>154.72227326000001</v>
      </c>
      <c r="C269" s="36">
        <v>161.1251661</v>
      </c>
      <c r="D269" s="36">
        <v>165.89617813999999</v>
      </c>
      <c r="E269" s="36">
        <v>168.50876647000001</v>
      </c>
      <c r="F269" s="36">
        <v>168.70623613999999</v>
      </c>
      <c r="G269" s="36">
        <v>168.50449135</v>
      </c>
      <c r="H269" s="36">
        <v>169.89938222999999</v>
      </c>
      <c r="I269" s="36">
        <v>165.13021746999999</v>
      </c>
      <c r="J269" s="36">
        <v>153.25754466000001</v>
      </c>
      <c r="K269" s="36">
        <v>148.31169011</v>
      </c>
      <c r="L269" s="36">
        <v>144.62189751</v>
      </c>
      <c r="M269" s="36">
        <v>146.19075482</v>
      </c>
      <c r="N269" s="36">
        <v>149.01327007</v>
      </c>
      <c r="O269" s="36">
        <v>155.59171906</v>
      </c>
      <c r="P269" s="36">
        <v>162.17571473000001</v>
      </c>
      <c r="Q269" s="36">
        <v>163.73019765000001</v>
      </c>
      <c r="R269" s="36">
        <v>161.88910175000001</v>
      </c>
      <c r="S269" s="36">
        <v>157.05444482999999</v>
      </c>
      <c r="T269" s="36">
        <v>145.74581099</v>
      </c>
      <c r="U269" s="36">
        <v>139.03792032999999</v>
      </c>
      <c r="V269" s="36">
        <v>139.08204918000001</v>
      </c>
      <c r="W269" s="36">
        <v>141.92342761</v>
      </c>
      <c r="X269" s="36">
        <v>144.36778059</v>
      </c>
      <c r="Y269" s="36">
        <v>146.79122706999999</v>
      </c>
    </row>
    <row r="270" spans="1:28" x14ac:dyDescent="0.2">
      <c r="A270" s="35">
        <v>15</v>
      </c>
      <c r="B270" s="36">
        <v>163.15234171</v>
      </c>
      <c r="C270" s="36">
        <v>169.66634243999999</v>
      </c>
      <c r="D270" s="36">
        <v>169.03625341</v>
      </c>
      <c r="E270" s="36">
        <v>168.62155576999999</v>
      </c>
      <c r="F270" s="36">
        <v>169.46058614</v>
      </c>
      <c r="G270" s="36">
        <v>170.33015449999999</v>
      </c>
      <c r="H270" s="36">
        <v>170.70279185000001</v>
      </c>
      <c r="I270" s="36">
        <v>161.34343330999999</v>
      </c>
      <c r="J270" s="36">
        <v>152.09116311</v>
      </c>
      <c r="K270" s="36">
        <v>147.07097142000001</v>
      </c>
      <c r="L270" s="36">
        <v>145.34010925999999</v>
      </c>
      <c r="M270" s="36">
        <v>147.63238347999999</v>
      </c>
      <c r="N270" s="36">
        <v>149.37778162999999</v>
      </c>
      <c r="O270" s="36">
        <v>154.39157974</v>
      </c>
      <c r="P270" s="36">
        <v>161.69013078</v>
      </c>
      <c r="Q270" s="36">
        <v>164.76398232</v>
      </c>
      <c r="R270" s="36">
        <v>162.18482663</v>
      </c>
      <c r="S270" s="36">
        <v>154.87870187999999</v>
      </c>
      <c r="T270" s="36">
        <v>139.69340944999999</v>
      </c>
      <c r="U270" s="36">
        <v>133.62258868999999</v>
      </c>
      <c r="V270" s="36">
        <v>133.56739891999999</v>
      </c>
      <c r="W270" s="36">
        <v>134.48637317000001</v>
      </c>
      <c r="X270" s="36">
        <v>134.07163186</v>
      </c>
      <c r="Y270" s="36">
        <v>135.66214589000001</v>
      </c>
    </row>
    <row r="271" spans="1:28" x14ac:dyDescent="0.2">
      <c r="A271" s="35">
        <v>16</v>
      </c>
      <c r="B271" s="36">
        <v>148.3443106</v>
      </c>
      <c r="C271" s="36">
        <v>163.15636423000001</v>
      </c>
      <c r="D271" s="36">
        <v>168.94336804</v>
      </c>
      <c r="E271" s="36">
        <v>169.24990077000001</v>
      </c>
      <c r="F271" s="36">
        <v>168.03974880000001</v>
      </c>
      <c r="G271" s="36">
        <v>169.1165713</v>
      </c>
      <c r="H271" s="36">
        <v>173.18654889000001</v>
      </c>
      <c r="I271" s="36">
        <v>164.37299095</v>
      </c>
      <c r="J271" s="36">
        <v>157.15724791</v>
      </c>
      <c r="K271" s="36">
        <v>153.92461087000001</v>
      </c>
      <c r="L271" s="36">
        <v>153.16286241</v>
      </c>
      <c r="M271" s="36">
        <v>151.98026363</v>
      </c>
      <c r="N271" s="36">
        <v>151.55277659000001</v>
      </c>
      <c r="O271" s="36">
        <v>156.29506941</v>
      </c>
      <c r="P271" s="36">
        <v>162.61258316000001</v>
      </c>
      <c r="Q271" s="36">
        <v>163.57273943999999</v>
      </c>
      <c r="R271" s="36">
        <v>161.84002468</v>
      </c>
      <c r="S271" s="36">
        <v>160.34503164</v>
      </c>
      <c r="T271" s="36">
        <v>149.51476031999999</v>
      </c>
      <c r="U271" s="36">
        <v>143.99481562</v>
      </c>
      <c r="V271" s="36">
        <v>144.96410499999999</v>
      </c>
      <c r="W271" s="36">
        <v>147.59965023999999</v>
      </c>
      <c r="X271" s="36">
        <v>150.18959122000001</v>
      </c>
      <c r="Y271" s="36">
        <v>150.71223456999999</v>
      </c>
    </row>
    <row r="272" spans="1:28" x14ac:dyDescent="0.2">
      <c r="A272" s="35">
        <v>17</v>
      </c>
      <c r="B272" s="36">
        <v>168.0316402</v>
      </c>
      <c r="C272" s="36">
        <v>172.84288956</v>
      </c>
      <c r="D272" s="36">
        <v>170.11701497999999</v>
      </c>
      <c r="E272" s="36">
        <v>169.24576630000001</v>
      </c>
      <c r="F272" s="36">
        <v>169.75762684</v>
      </c>
      <c r="G272" s="36">
        <v>171.19053713</v>
      </c>
      <c r="H272" s="36">
        <v>173.38582253999999</v>
      </c>
      <c r="I272" s="36">
        <v>167.50464994999999</v>
      </c>
      <c r="J272" s="36">
        <v>160.86926249999999</v>
      </c>
      <c r="K272" s="36">
        <v>159.29581246999999</v>
      </c>
      <c r="L272" s="36">
        <v>158.48060672</v>
      </c>
      <c r="M272" s="36">
        <v>158.82804236000001</v>
      </c>
      <c r="N272" s="36">
        <v>159.37422900000001</v>
      </c>
      <c r="O272" s="36">
        <v>162.36260969</v>
      </c>
      <c r="P272" s="36">
        <v>169.07267494000001</v>
      </c>
      <c r="Q272" s="36">
        <v>174.11653509999999</v>
      </c>
      <c r="R272" s="36">
        <v>170.88453324</v>
      </c>
      <c r="S272" s="36">
        <v>166.9122941</v>
      </c>
      <c r="T272" s="36">
        <v>157.48477070000001</v>
      </c>
      <c r="U272" s="36">
        <v>152.40008570000001</v>
      </c>
      <c r="V272" s="36">
        <v>151.59371508999999</v>
      </c>
      <c r="W272" s="36">
        <v>153.10753577</v>
      </c>
      <c r="X272" s="36">
        <v>155.39846996</v>
      </c>
      <c r="Y272" s="36">
        <v>156.5945543</v>
      </c>
    </row>
    <row r="273" spans="1:25" x14ac:dyDescent="0.2">
      <c r="A273" s="35">
        <v>18</v>
      </c>
      <c r="B273" s="36">
        <v>159.44337164000001</v>
      </c>
      <c r="C273" s="36">
        <v>171.3625782</v>
      </c>
      <c r="D273" s="36">
        <v>182.6861188</v>
      </c>
      <c r="E273" s="36">
        <v>183.21465140999999</v>
      </c>
      <c r="F273" s="36">
        <v>184.01767100999999</v>
      </c>
      <c r="G273" s="36">
        <v>183.37254528</v>
      </c>
      <c r="H273" s="36">
        <v>176.37235303</v>
      </c>
      <c r="I273" s="36">
        <v>165.50706206999999</v>
      </c>
      <c r="J273" s="36">
        <v>158.70595270000001</v>
      </c>
      <c r="K273" s="36">
        <v>154.55282500000001</v>
      </c>
      <c r="L273" s="36">
        <v>154.50738824999999</v>
      </c>
      <c r="M273" s="36">
        <v>155.62436894999999</v>
      </c>
      <c r="N273" s="36">
        <v>156.77833394999999</v>
      </c>
      <c r="O273" s="36">
        <v>159.38311446</v>
      </c>
      <c r="P273" s="36">
        <v>166.08453363000001</v>
      </c>
      <c r="Q273" s="36">
        <v>170.91219874000001</v>
      </c>
      <c r="R273" s="36">
        <v>168.51172944000001</v>
      </c>
      <c r="S273" s="36">
        <v>166.10648130000001</v>
      </c>
      <c r="T273" s="36">
        <v>153.90954073</v>
      </c>
      <c r="U273" s="36">
        <v>149.11357057000001</v>
      </c>
      <c r="V273" s="36">
        <v>150.09330811000001</v>
      </c>
      <c r="W273" s="36">
        <v>151.25180140000001</v>
      </c>
      <c r="X273" s="36">
        <v>152.27144401000001</v>
      </c>
      <c r="Y273" s="36">
        <v>154.07923718999999</v>
      </c>
    </row>
    <row r="274" spans="1:25" x14ac:dyDescent="0.2">
      <c r="A274" s="35">
        <v>19</v>
      </c>
      <c r="B274" s="36">
        <v>152.47648866</v>
      </c>
      <c r="C274" s="36">
        <v>163.13785801</v>
      </c>
      <c r="D274" s="36">
        <v>175.18223454</v>
      </c>
      <c r="E274" s="36">
        <v>175.72008202999999</v>
      </c>
      <c r="F274" s="36">
        <v>179.2412167</v>
      </c>
      <c r="G274" s="36">
        <v>176.17442617</v>
      </c>
      <c r="H274" s="36">
        <v>166.84816773</v>
      </c>
      <c r="I274" s="36">
        <v>158.42044422000001</v>
      </c>
      <c r="J274" s="36">
        <v>150.92160322000001</v>
      </c>
      <c r="K274" s="36">
        <v>147.07569645000001</v>
      </c>
      <c r="L274" s="36">
        <v>145.96319788</v>
      </c>
      <c r="M274" s="36">
        <v>147.10038631</v>
      </c>
      <c r="N274" s="36">
        <v>150.01093546000001</v>
      </c>
      <c r="O274" s="36">
        <v>150.79518196999999</v>
      </c>
      <c r="P274" s="36">
        <v>157.29877334</v>
      </c>
      <c r="Q274" s="36">
        <v>163.02699616000001</v>
      </c>
      <c r="R274" s="36">
        <v>164.04795411000001</v>
      </c>
      <c r="S274" s="36">
        <v>162.43056159</v>
      </c>
      <c r="T274" s="36">
        <v>151.03854161000001</v>
      </c>
      <c r="U274" s="36">
        <v>144.56381006000001</v>
      </c>
      <c r="V274" s="36">
        <v>143.64787892999999</v>
      </c>
      <c r="W274" s="36">
        <v>144.42996073</v>
      </c>
      <c r="X274" s="36">
        <v>148.27892108</v>
      </c>
      <c r="Y274" s="36">
        <v>150.37274411000001</v>
      </c>
    </row>
    <row r="275" spans="1:25" x14ac:dyDescent="0.2">
      <c r="A275" s="35">
        <v>20</v>
      </c>
      <c r="B275" s="36">
        <v>153.72111889999999</v>
      </c>
      <c r="C275" s="36">
        <v>165.04108441</v>
      </c>
      <c r="D275" s="36">
        <v>176.04170858000001</v>
      </c>
      <c r="E275" s="36">
        <v>177.26533848</v>
      </c>
      <c r="F275" s="36">
        <v>180.19703161000001</v>
      </c>
      <c r="G275" s="36">
        <v>178.17162970999999</v>
      </c>
      <c r="H275" s="36">
        <v>175.68942995</v>
      </c>
      <c r="I275" s="36">
        <v>170.14311613999999</v>
      </c>
      <c r="J275" s="36">
        <v>156.48409017</v>
      </c>
      <c r="K275" s="36">
        <v>149.95535555999999</v>
      </c>
      <c r="L275" s="36">
        <v>148.92909857000001</v>
      </c>
      <c r="M275" s="36">
        <v>150.38485546000001</v>
      </c>
      <c r="N275" s="36">
        <v>153.50391936</v>
      </c>
      <c r="O275" s="36">
        <v>155.69431835</v>
      </c>
      <c r="P275" s="36">
        <v>161.43181920000001</v>
      </c>
      <c r="Q275" s="36">
        <v>166.11244002000001</v>
      </c>
      <c r="R275" s="36">
        <v>166.07866697</v>
      </c>
      <c r="S275" s="36">
        <v>162.02573569</v>
      </c>
      <c r="T275" s="36">
        <v>151.76306758999999</v>
      </c>
      <c r="U275" s="36">
        <v>145.29688669000001</v>
      </c>
      <c r="V275" s="36">
        <v>143.34939496999999</v>
      </c>
      <c r="W275" s="36">
        <v>143.70467242999999</v>
      </c>
      <c r="X275" s="36">
        <v>147.13679073</v>
      </c>
      <c r="Y275" s="36">
        <v>152.13068129999999</v>
      </c>
    </row>
    <row r="276" spans="1:25" x14ac:dyDescent="0.2">
      <c r="A276" s="35">
        <v>21</v>
      </c>
      <c r="B276" s="36">
        <v>163.83968297000001</v>
      </c>
      <c r="C276" s="36">
        <v>173.51976149999999</v>
      </c>
      <c r="D276" s="36">
        <v>183.79680152</v>
      </c>
      <c r="E276" s="36">
        <v>183.93485196</v>
      </c>
      <c r="F276" s="36">
        <v>183.97120043000001</v>
      </c>
      <c r="G276" s="36">
        <v>184.53598939</v>
      </c>
      <c r="H276" s="36">
        <v>180.31134220000001</v>
      </c>
      <c r="I276" s="36">
        <v>169.60130398999999</v>
      </c>
      <c r="J276" s="36">
        <v>162.7348916</v>
      </c>
      <c r="K276" s="36">
        <v>154.11678620999999</v>
      </c>
      <c r="L276" s="36">
        <v>149.94099108</v>
      </c>
      <c r="M276" s="36">
        <v>150.38627352</v>
      </c>
      <c r="N276" s="36">
        <v>152.79497112999999</v>
      </c>
      <c r="O276" s="36">
        <v>154.51200161</v>
      </c>
      <c r="P276" s="36">
        <v>161.01819957000001</v>
      </c>
      <c r="Q276" s="36">
        <v>164.84927723000001</v>
      </c>
      <c r="R276" s="36">
        <v>160.90324287999999</v>
      </c>
      <c r="S276" s="36">
        <v>159.62121845999999</v>
      </c>
      <c r="T276" s="36">
        <v>151.71701704</v>
      </c>
      <c r="U276" s="36">
        <v>144.17625760000001</v>
      </c>
      <c r="V276" s="36">
        <v>146.06965876999999</v>
      </c>
      <c r="W276" s="36">
        <v>148.13657825999999</v>
      </c>
      <c r="X276" s="36">
        <v>151.72299828000001</v>
      </c>
      <c r="Y276" s="36">
        <v>156.34360778000001</v>
      </c>
    </row>
    <row r="277" spans="1:25" x14ac:dyDescent="0.2">
      <c r="A277" s="35">
        <v>22</v>
      </c>
      <c r="B277" s="36">
        <v>156.48337633</v>
      </c>
      <c r="C277" s="36">
        <v>163.77932333999999</v>
      </c>
      <c r="D277" s="36">
        <v>172.87000588999999</v>
      </c>
      <c r="E277" s="36">
        <v>173.19168693</v>
      </c>
      <c r="F277" s="36">
        <v>172.81877609</v>
      </c>
      <c r="G277" s="36">
        <v>168.39251662999999</v>
      </c>
      <c r="H277" s="36">
        <v>165.08151183000001</v>
      </c>
      <c r="I277" s="36">
        <v>156.14111048999999</v>
      </c>
      <c r="J277" s="36">
        <v>150.4093086</v>
      </c>
      <c r="K277" s="36">
        <v>150.47732350000001</v>
      </c>
      <c r="L277" s="36">
        <v>152.28062686999999</v>
      </c>
      <c r="M277" s="36">
        <v>151.2320287</v>
      </c>
      <c r="N277" s="36">
        <v>153.10980089</v>
      </c>
      <c r="O277" s="36">
        <v>161.25212181000001</v>
      </c>
      <c r="P277" s="36">
        <v>170.88275770000001</v>
      </c>
      <c r="Q277" s="36">
        <v>173.19014332</v>
      </c>
      <c r="R277" s="36">
        <v>172.45723031</v>
      </c>
      <c r="S277" s="36">
        <v>167.74996658000001</v>
      </c>
      <c r="T277" s="36">
        <v>155.75897852</v>
      </c>
      <c r="U277" s="36">
        <v>149.43998525000001</v>
      </c>
      <c r="V277" s="36">
        <v>145.66998839999999</v>
      </c>
      <c r="W277" s="36">
        <v>145.85630080999999</v>
      </c>
      <c r="X277" s="36">
        <v>148.79376389000001</v>
      </c>
      <c r="Y277" s="36">
        <v>151.56826695000001</v>
      </c>
    </row>
    <row r="278" spans="1:25" x14ac:dyDescent="0.2">
      <c r="A278" s="35">
        <v>23</v>
      </c>
      <c r="B278" s="36">
        <v>152.41738199</v>
      </c>
      <c r="C278" s="36">
        <v>162.15455277000001</v>
      </c>
      <c r="D278" s="36">
        <v>170.33846872999999</v>
      </c>
      <c r="E278" s="36">
        <v>171.45379181999999</v>
      </c>
      <c r="F278" s="36">
        <v>170.33632825000001</v>
      </c>
      <c r="G278" s="36">
        <v>167.11802657000001</v>
      </c>
      <c r="H278" s="36">
        <v>163.93767378000001</v>
      </c>
      <c r="I278" s="36">
        <v>154.29953080000001</v>
      </c>
      <c r="J278" s="36">
        <v>146.85455546</v>
      </c>
      <c r="K278" s="36">
        <v>143.11286462999999</v>
      </c>
      <c r="L278" s="36">
        <v>149.33685198000001</v>
      </c>
      <c r="M278" s="36">
        <v>151.40969865</v>
      </c>
      <c r="N278" s="36">
        <v>158.02127288</v>
      </c>
      <c r="O278" s="36">
        <v>163.1453544</v>
      </c>
      <c r="P278" s="36">
        <v>167.12090128</v>
      </c>
      <c r="Q278" s="36">
        <v>169.89697713999999</v>
      </c>
      <c r="R278" s="36">
        <v>168.36171956000001</v>
      </c>
      <c r="S278" s="36">
        <v>162.73178153999999</v>
      </c>
      <c r="T278" s="36">
        <v>150.33635801</v>
      </c>
      <c r="U278" s="36">
        <v>142.97404345000001</v>
      </c>
      <c r="V278" s="36">
        <v>145.18066006000001</v>
      </c>
      <c r="W278" s="36">
        <v>142.65778356999999</v>
      </c>
      <c r="X278" s="36">
        <v>144.9432181</v>
      </c>
      <c r="Y278" s="36">
        <v>148.01535917999999</v>
      </c>
    </row>
    <row r="279" spans="1:25" x14ac:dyDescent="0.2">
      <c r="A279" s="35">
        <v>24</v>
      </c>
      <c r="B279" s="36">
        <v>154.39123681000001</v>
      </c>
      <c r="C279" s="36">
        <v>162.36507617999999</v>
      </c>
      <c r="D279" s="36">
        <v>171.04500042999999</v>
      </c>
      <c r="E279" s="36">
        <v>172.57832500000001</v>
      </c>
      <c r="F279" s="36">
        <v>172.05501841</v>
      </c>
      <c r="G279" s="36">
        <v>168.34668669999999</v>
      </c>
      <c r="H279" s="36">
        <v>164.44713232999999</v>
      </c>
      <c r="I279" s="36">
        <v>156.48069408999999</v>
      </c>
      <c r="J279" s="36">
        <v>148.45722821000001</v>
      </c>
      <c r="K279" s="36">
        <v>144.19142818</v>
      </c>
      <c r="L279" s="36">
        <v>148.21602820999999</v>
      </c>
      <c r="M279" s="36">
        <v>146.73541348000001</v>
      </c>
      <c r="N279" s="36">
        <v>149.78543042999999</v>
      </c>
      <c r="O279" s="36">
        <v>156.2293675</v>
      </c>
      <c r="P279" s="36">
        <v>162.39285294000001</v>
      </c>
      <c r="Q279" s="36">
        <v>165.99243995</v>
      </c>
      <c r="R279" s="36">
        <v>164.23882503999999</v>
      </c>
      <c r="S279" s="36">
        <v>157.25856110999999</v>
      </c>
      <c r="T279" s="36">
        <v>144.61548607</v>
      </c>
      <c r="U279" s="36">
        <v>138.06614205</v>
      </c>
      <c r="V279" s="36">
        <v>139.63386553999999</v>
      </c>
      <c r="W279" s="36">
        <v>137.98165646000001</v>
      </c>
      <c r="X279" s="36">
        <v>139.14650828000001</v>
      </c>
      <c r="Y279" s="36">
        <v>141.47492260000001</v>
      </c>
    </row>
    <row r="280" spans="1:25" x14ac:dyDescent="0.2">
      <c r="A280" s="35">
        <v>25</v>
      </c>
      <c r="B280" s="36">
        <v>150.38376535</v>
      </c>
      <c r="C280" s="36">
        <v>157.48468474000001</v>
      </c>
      <c r="D280" s="36">
        <v>167.46392008000001</v>
      </c>
      <c r="E280" s="36">
        <v>169.22481069</v>
      </c>
      <c r="F280" s="36">
        <v>169.62777315</v>
      </c>
      <c r="G280" s="36">
        <v>166.46758464999999</v>
      </c>
      <c r="H280" s="36">
        <v>160.05035706999999</v>
      </c>
      <c r="I280" s="36">
        <v>150.14165374000001</v>
      </c>
      <c r="J280" s="36">
        <v>143.42019923999999</v>
      </c>
      <c r="K280" s="36">
        <v>142.18596149999999</v>
      </c>
      <c r="L280" s="36">
        <v>145.33920404</v>
      </c>
      <c r="M280" s="36">
        <v>145.2415226</v>
      </c>
      <c r="N280" s="36">
        <v>148.45011646</v>
      </c>
      <c r="O280" s="36">
        <v>153.95000590999999</v>
      </c>
      <c r="P280" s="36">
        <v>161.51597298999999</v>
      </c>
      <c r="Q280" s="36">
        <v>165.97671166000001</v>
      </c>
      <c r="R280" s="36">
        <v>164.50472594999999</v>
      </c>
      <c r="S280" s="36">
        <v>157.7876531</v>
      </c>
      <c r="T280" s="36">
        <v>145.29239942999999</v>
      </c>
      <c r="U280" s="36">
        <v>138.68122948999999</v>
      </c>
      <c r="V280" s="36">
        <v>138.97434071000001</v>
      </c>
      <c r="W280" s="36">
        <v>137.26143748999999</v>
      </c>
      <c r="X280" s="36">
        <v>140.94946019</v>
      </c>
      <c r="Y280" s="36">
        <v>145.63505708</v>
      </c>
    </row>
    <row r="281" spans="1:25" x14ac:dyDescent="0.2">
      <c r="A281" s="35">
        <v>26</v>
      </c>
      <c r="B281" s="36">
        <v>158.31788397</v>
      </c>
      <c r="C281" s="36">
        <v>168.14113114</v>
      </c>
      <c r="D281" s="36">
        <v>178.82077423999999</v>
      </c>
      <c r="E281" s="36">
        <v>181.14673117999999</v>
      </c>
      <c r="F281" s="36">
        <v>180.66584438000001</v>
      </c>
      <c r="G281" s="36">
        <v>178.30623229</v>
      </c>
      <c r="H281" s="36">
        <v>171.76352220999999</v>
      </c>
      <c r="I281" s="36">
        <v>159.92122327999999</v>
      </c>
      <c r="J281" s="36">
        <v>153.18438979999999</v>
      </c>
      <c r="K281" s="36">
        <v>150.24699398000001</v>
      </c>
      <c r="L281" s="36">
        <v>148.97799656999999</v>
      </c>
      <c r="M281" s="36">
        <v>148.89016910999999</v>
      </c>
      <c r="N281" s="36">
        <v>148.50001567999999</v>
      </c>
      <c r="O281" s="36">
        <v>152.79932178999999</v>
      </c>
      <c r="P281" s="36">
        <v>156.98596029999999</v>
      </c>
      <c r="Q281" s="36">
        <v>161.01075926999999</v>
      </c>
      <c r="R281" s="36">
        <v>159.20047905000001</v>
      </c>
      <c r="S281" s="36">
        <v>154.09826969</v>
      </c>
      <c r="T281" s="36">
        <v>144.07626672000001</v>
      </c>
      <c r="U281" s="36">
        <v>138.63222884999999</v>
      </c>
      <c r="V281" s="36">
        <v>137.72182404</v>
      </c>
      <c r="W281" s="36">
        <v>136.12845231</v>
      </c>
      <c r="X281" s="36">
        <v>139.90513010999999</v>
      </c>
      <c r="Y281" s="36">
        <v>144.55251737</v>
      </c>
    </row>
    <row r="282" spans="1:25" x14ac:dyDescent="0.2">
      <c r="A282" s="35">
        <v>27</v>
      </c>
      <c r="B282" s="36">
        <v>138.94604312000001</v>
      </c>
      <c r="C282" s="36">
        <v>149.36935733999999</v>
      </c>
      <c r="D282" s="36">
        <v>158.67457841999999</v>
      </c>
      <c r="E282" s="36">
        <v>161.45459697000001</v>
      </c>
      <c r="F282" s="36">
        <v>164.11706892000001</v>
      </c>
      <c r="G282" s="36">
        <v>160.43603399</v>
      </c>
      <c r="H282" s="36">
        <v>157.30194527</v>
      </c>
      <c r="I282" s="36">
        <v>150.34912122</v>
      </c>
      <c r="J282" s="36">
        <v>142.46097460999999</v>
      </c>
      <c r="K282" s="36">
        <v>137.58215705999999</v>
      </c>
      <c r="L282" s="36">
        <v>140.11766127000001</v>
      </c>
      <c r="M282" s="36">
        <v>140.02048626000001</v>
      </c>
      <c r="N282" s="36">
        <v>141.39580533</v>
      </c>
      <c r="O282" s="36">
        <v>144.15938138999999</v>
      </c>
      <c r="P282" s="36">
        <v>151.62910739</v>
      </c>
      <c r="Q282" s="36">
        <v>156.18408335999999</v>
      </c>
      <c r="R282" s="36">
        <v>154.42820291000001</v>
      </c>
      <c r="S282" s="36">
        <v>149.45147557999999</v>
      </c>
      <c r="T282" s="36">
        <v>138.67521296999999</v>
      </c>
      <c r="U282" s="36">
        <v>133.70391387000001</v>
      </c>
      <c r="V282" s="36">
        <v>133.59410285999999</v>
      </c>
      <c r="W282" s="36">
        <v>130.77307493000001</v>
      </c>
      <c r="X282" s="36">
        <v>133.74655981000001</v>
      </c>
      <c r="Y282" s="36">
        <v>136.65740231000001</v>
      </c>
    </row>
    <row r="283" spans="1:25" x14ac:dyDescent="0.2">
      <c r="A283" s="35">
        <v>28</v>
      </c>
      <c r="B283" s="36">
        <v>142.69162152999999</v>
      </c>
      <c r="C283" s="36">
        <v>155.26674807000001</v>
      </c>
      <c r="D283" s="36">
        <v>160.67174381000001</v>
      </c>
      <c r="E283" s="36">
        <v>161.13660225999999</v>
      </c>
      <c r="F283" s="36">
        <v>159.48780285000001</v>
      </c>
      <c r="G283" s="36">
        <v>154.97582686000001</v>
      </c>
      <c r="H283" s="36">
        <v>151.96683956000001</v>
      </c>
      <c r="I283" s="36">
        <v>147.09490518000001</v>
      </c>
      <c r="J283" s="36">
        <v>134.20531406000001</v>
      </c>
      <c r="K283" s="36">
        <v>131.74082174</v>
      </c>
      <c r="L283" s="36">
        <v>137.66395198000001</v>
      </c>
      <c r="M283" s="36">
        <v>142.95788372999999</v>
      </c>
      <c r="N283" s="36">
        <v>148.52446810000001</v>
      </c>
      <c r="O283" s="36">
        <v>152.65207878999999</v>
      </c>
      <c r="P283" s="36">
        <v>158.92026458999999</v>
      </c>
      <c r="Q283" s="36">
        <v>163.01901781000001</v>
      </c>
      <c r="R283" s="36">
        <v>161.30516134999999</v>
      </c>
      <c r="S283" s="36">
        <v>155.9386514</v>
      </c>
      <c r="T283" s="36">
        <v>145.87118935999999</v>
      </c>
      <c r="U283" s="36">
        <v>141.47930152999999</v>
      </c>
      <c r="V283" s="36">
        <v>142.2996124</v>
      </c>
      <c r="W283" s="36">
        <v>138.45051853000001</v>
      </c>
      <c r="X283" s="36">
        <v>136.7465272</v>
      </c>
      <c r="Y283" s="36">
        <v>136.05174982</v>
      </c>
    </row>
    <row r="284" spans="1:25" x14ac:dyDescent="0.2">
      <c r="A284" s="35">
        <v>29</v>
      </c>
      <c r="B284" s="36">
        <v>149.66851323</v>
      </c>
      <c r="C284" s="36">
        <v>162.23673582000001</v>
      </c>
      <c r="D284" s="36">
        <v>169.77415250999999</v>
      </c>
      <c r="E284" s="36">
        <v>172.72374239000001</v>
      </c>
      <c r="F284" s="36">
        <v>171.76429872</v>
      </c>
      <c r="G284" s="36">
        <v>165.25742355</v>
      </c>
      <c r="H284" s="36">
        <v>158.80985444000001</v>
      </c>
      <c r="I284" s="36">
        <v>150.61705773</v>
      </c>
      <c r="J284" s="36">
        <v>142.33620619999999</v>
      </c>
      <c r="K284" s="36">
        <v>139.74564379</v>
      </c>
      <c r="L284" s="36">
        <v>139.86115029999999</v>
      </c>
      <c r="M284" s="36">
        <v>139.74669359999999</v>
      </c>
      <c r="N284" s="36">
        <v>140.84805360999999</v>
      </c>
      <c r="O284" s="36">
        <v>145.7627803</v>
      </c>
      <c r="P284" s="36">
        <v>153.11733404</v>
      </c>
      <c r="Q284" s="36">
        <v>156.76368565999999</v>
      </c>
      <c r="R284" s="36">
        <v>155.22715737999999</v>
      </c>
      <c r="S284" s="36">
        <v>150.64415486999999</v>
      </c>
      <c r="T284" s="36">
        <v>140.31947797000001</v>
      </c>
      <c r="U284" s="36">
        <v>135.9285266</v>
      </c>
      <c r="V284" s="36">
        <v>136.11652909</v>
      </c>
      <c r="W284" s="36">
        <v>136.13068168000001</v>
      </c>
      <c r="X284" s="36">
        <v>139.29942205</v>
      </c>
      <c r="Y284" s="36">
        <v>138.41497246</v>
      </c>
    </row>
    <row r="285" spans="1:25" x14ac:dyDescent="0.2">
      <c r="A285" s="35">
        <v>30</v>
      </c>
      <c r="B285" s="36">
        <v>147.86692163000001</v>
      </c>
      <c r="C285" s="36">
        <v>158.31870018999999</v>
      </c>
      <c r="D285" s="36">
        <v>158.07582980999999</v>
      </c>
      <c r="E285" s="36">
        <v>157.93275251</v>
      </c>
      <c r="F285" s="36">
        <v>157.73253836999999</v>
      </c>
      <c r="G285" s="36">
        <v>157.98658929000001</v>
      </c>
      <c r="H285" s="36">
        <v>156.65715813</v>
      </c>
      <c r="I285" s="36">
        <v>150.10713672</v>
      </c>
      <c r="J285" s="36">
        <v>144.49576902000001</v>
      </c>
      <c r="K285" s="36">
        <v>142.17086846999999</v>
      </c>
      <c r="L285" s="36">
        <v>146.48755242999999</v>
      </c>
      <c r="M285" s="36">
        <v>150.66383453</v>
      </c>
      <c r="N285" s="36">
        <v>152.84179684</v>
      </c>
      <c r="O285" s="36">
        <v>159.19939531</v>
      </c>
      <c r="P285" s="36">
        <v>166.75850968</v>
      </c>
      <c r="Q285" s="36">
        <v>168.65632725</v>
      </c>
      <c r="R285" s="36">
        <v>164.85623891</v>
      </c>
      <c r="S285" s="36">
        <v>160.64652823</v>
      </c>
      <c r="T285" s="36">
        <v>151.49986708</v>
      </c>
      <c r="U285" s="36">
        <v>145.75174394000001</v>
      </c>
      <c r="V285" s="36">
        <v>144.47189587</v>
      </c>
      <c r="W285" s="36">
        <v>145.8607868</v>
      </c>
      <c r="X285" s="36">
        <v>148.74848327000001</v>
      </c>
      <c r="Y285" s="36">
        <v>147.68318085000001</v>
      </c>
    </row>
    <row r="286" spans="1:25" x14ac:dyDescent="0.2">
      <c r="A286" s="35">
        <v>31</v>
      </c>
      <c r="B286" s="36">
        <v>160.24770569</v>
      </c>
      <c r="C286" s="36">
        <v>163.99788242</v>
      </c>
      <c r="D286" s="36">
        <v>159.9816405</v>
      </c>
      <c r="E286" s="36">
        <v>159.80432314999999</v>
      </c>
      <c r="F286" s="36">
        <v>159.78945078999999</v>
      </c>
      <c r="G286" s="36">
        <v>159.92938290000001</v>
      </c>
      <c r="H286" s="36">
        <v>162.32916051999999</v>
      </c>
      <c r="I286" s="36">
        <v>155.67410849000001</v>
      </c>
      <c r="J286" s="36">
        <v>146.50296969999999</v>
      </c>
      <c r="K286" s="36">
        <v>141.94922831</v>
      </c>
      <c r="L286" s="36">
        <v>142.61494779</v>
      </c>
      <c r="M286" s="36">
        <v>144.65881365999999</v>
      </c>
      <c r="N286" s="36">
        <v>149.62393365</v>
      </c>
      <c r="O286" s="36">
        <v>154.95988131999999</v>
      </c>
      <c r="P286" s="36">
        <v>162.72118198000001</v>
      </c>
      <c r="Q286" s="36">
        <v>166.80649933000001</v>
      </c>
      <c r="R286" s="36">
        <v>165.37025994999999</v>
      </c>
      <c r="S286" s="36">
        <v>160.94465934999999</v>
      </c>
      <c r="T286" s="36">
        <v>149.81439157</v>
      </c>
      <c r="U286" s="36">
        <v>143.64457454000001</v>
      </c>
      <c r="V286" s="36">
        <v>146.69648132</v>
      </c>
      <c r="W286" s="36">
        <v>146.41269270000001</v>
      </c>
      <c r="X286" s="36">
        <v>151.56104027999999</v>
      </c>
      <c r="Y286" s="36">
        <v>152.51168272999999</v>
      </c>
    </row>
    <row r="287" spans="1:25" x14ac:dyDescent="0.2">
      <c r="A287" s="42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</row>
    <row r="288" spans="1:25" x14ac:dyDescent="0.2">
      <c r="A288" s="42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</row>
    <row r="289" spans="1:25" s="44" customFormat="1" ht="59.25" customHeight="1" x14ac:dyDescent="0.2">
      <c r="A289" s="133" t="s">
        <v>17</v>
      </c>
      <c r="B289" s="134"/>
      <c r="C289" s="134"/>
      <c r="D289" s="135"/>
      <c r="E289" s="65">
        <v>0</v>
      </c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</row>
    <row r="290" spans="1:25" s="44" customFormat="1" ht="12.75" customHeight="1" x14ac:dyDescent="0.2">
      <c r="A290" s="42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</row>
    <row r="291" spans="1:25" s="44" customFormat="1" ht="15" x14ac:dyDescent="0.25">
      <c r="A291" s="64" t="s">
        <v>132</v>
      </c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M291" s="54">
        <v>554738.68769074266</v>
      </c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</row>
    <row r="292" spans="1:25" s="44" customFormat="1" x14ac:dyDescent="0.2">
      <c r="A292" s="42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</row>
    <row r="293" spans="1:25" ht="15" x14ac:dyDescent="0.25">
      <c r="A293" s="53" t="s">
        <v>137</v>
      </c>
    </row>
    <row r="294" spans="1:25" x14ac:dyDescent="0.2">
      <c r="A294" s="12"/>
    </row>
    <row r="295" spans="1:25" x14ac:dyDescent="0.2">
      <c r="A295" s="126"/>
      <c r="B295" s="127"/>
      <c r="C295" s="127"/>
      <c r="D295" s="127"/>
      <c r="E295" s="128"/>
      <c r="F295" s="114" t="s">
        <v>3</v>
      </c>
      <c r="G295" s="115"/>
      <c r="H295" s="115"/>
      <c r="I295" s="116"/>
      <c r="J295" s="122" t="s">
        <v>138</v>
      </c>
      <c r="K295" s="123"/>
      <c r="L295" s="124"/>
    </row>
    <row r="296" spans="1:25" ht="56.25" customHeight="1" x14ac:dyDescent="0.2">
      <c r="A296" s="118"/>
      <c r="B296" s="119"/>
      <c r="C296" s="119"/>
      <c r="D296" s="119"/>
      <c r="E296" s="120"/>
      <c r="F296" s="38" t="s">
        <v>4</v>
      </c>
      <c r="G296" s="35" t="s">
        <v>5</v>
      </c>
      <c r="H296" s="35" t="s">
        <v>6</v>
      </c>
      <c r="I296" s="35" t="s">
        <v>7</v>
      </c>
      <c r="J296" s="118"/>
      <c r="K296" s="119"/>
      <c r="L296" s="120"/>
    </row>
    <row r="297" spans="1:25" ht="40.5" customHeight="1" x14ac:dyDescent="0.2">
      <c r="A297" s="121" t="s">
        <v>16</v>
      </c>
      <c r="B297" s="121"/>
      <c r="C297" s="121"/>
      <c r="D297" s="121"/>
      <c r="E297" s="121"/>
      <c r="F297" s="39">
        <f>'Тарифы на передачу'!D6</f>
        <v>1324074.81</v>
      </c>
      <c r="G297" s="39">
        <f>'Тарифы на передачу'!E6</f>
        <v>888723.06</v>
      </c>
      <c r="H297" s="39">
        <f>'Тарифы на передачу'!F6</f>
        <v>988540.94</v>
      </c>
      <c r="I297" s="39">
        <f>'Тарифы на передачу'!G6</f>
        <v>675005.42</v>
      </c>
      <c r="J297" s="125">
        <f>'Тарифы на передачу'!D13</f>
        <v>192746.05</v>
      </c>
      <c r="K297" s="115"/>
      <c r="L297" s="116"/>
    </row>
    <row r="299" spans="1:25" ht="39" customHeight="1" x14ac:dyDescent="0.2">
      <c r="A299" s="113" t="s">
        <v>142</v>
      </c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</row>
  </sheetData>
  <mergeCells count="27">
    <mergeCell ref="A299:Y299"/>
    <mergeCell ref="A295:E295"/>
    <mergeCell ref="F295:I295"/>
    <mergeCell ref="J295:L296"/>
    <mergeCell ref="A296:E296"/>
    <mergeCell ref="A297:E297"/>
    <mergeCell ref="J297:L297"/>
    <mergeCell ref="A289:D289"/>
    <mergeCell ref="A184:A185"/>
    <mergeCell ref="B184:Y184"/>
    <mergeCell ref="A254:A255"/>
    <mergeCell ref="B254:Y254"/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workbookViewId="0">
      <selection activeCell="G22" sqref="G22"/>
    </sheetView>
  </sheetViews>
  <sheetFormatPr defaultRowHeight="15" x14ac:dyDescent="0.25"/>
  <cols>
    <col min="1" max="1" width="23.7109375" customWidth="1"/>
    <col min="2" max="7" width="13.140625" customWidth="1"/>
  </cols>
  <sheetData>
    <row r="2" spans="1:19" ht="28.5" customHeight="1" thickBot="1" x14ac:dyDescent="0.3">
      <c r="A2" s="137" t="s">
        <v>150</v>
      </c>
      <c r="B2" s="137"/>
      <c r="C2" s="137"/>
      <c r="D2" s="137"/>
      <c r="E2" s="137"/>
      <c r="F2" s="137"/>
      <c r="G2" s="137"/>
    </row>
    <row r="3" spans="1:19" x14ac:dyDescent="0.25">
      <c r="A3" s="143" t="s">
        <v>24</v>
      </c>
      <c r="B3" s="144"/>
      <c r="C3" s="145"/>
      <c r="D3" s="149" t="s">
        <v>151</v>
      </c>
      <c r="E3" s="150"/>
      <c r="F3" s="150"/>
      <c r="G3" s="151"/>
    </row>
    <row r="4" spans="1:19" ht="15.75" thickBot="1" x14ac:dyDescent="0.3">
      <c r="A4" s="146" t="s">
        <v>18</v>
      </c>
      <c r="B4" s="147"/>
      <c r="C4" s="148"/>
      <c r="D4" s="76" t="s">
        <v>13</v>
      </c>
      <c r="E4" s="77" t="s">
        <v>19</v>
      </c>
      <c r="F4" s="77" t="s">
        <v>20</v>
      </c>
      <c r="G4" s="78" t="s">
        <v>21</v>
      </c>
    </row>
    <row r="5" spans="1:19" x14ac:dyDescent="0.25">
      <c r="A5" s="139" t="s">
        <v>2</v>
      </c>
      <c r="B5" s="140"/>
      <c r="C5" s="72" t="s">
        <v>1</v>
      </c>
      <c r="D5" s="73">
        <v>1996.75</v>
      </c>
      <c r="E5" s="74">
        <v>2056.5500000000002</v>
      </c>
      <c r="F5" s="74">
        <v>2618.04</v>
      </c>
      <c r="G5" s="75">
        <v>2567.92</v>
      </c>
    </row>
    <row r="6" spans="1:19" ht="26.25" x14ac:dyDescent="0.25">
      <c r="A6" s="141" t="s">
        <v>22</v>
      </c>
      <c r="B6" s="8" t="s">
        <v>14</v>
      </c>
      <c r="C6" s="4" t="s">
        <v>23</v>
      </c>
      <c r="D6" s="5">
        <v>1324074.81</v>
      </c>
      <c r="E6" s="6">
        <v>888723.06</v>
      </c>
      <c r="F6" s="6">
        <v>988540.94</v>
      </c>
      <c r="G6" s="7">
        <v>675005.42</v>
      </c>
    </row>
    <row r="7" spans="1:19" ht="27" thickBot="1" x14ac:dyDescent="0.3">
      <c r="A7" s="142"/>
      <c r="B7" s="57" t="s">
        <v>15</v>
      </c>
      <c r="C7" s="58" t="s">
        <v>1</v>
      </c>
      <c r="D7" s="59">
        <v>34.22</v>
      </c>
      <c r="E7" s="60">
        <v>204.72</v>
      </c>
      <c r="F7" s="60">
        <v>254.71</v>
      </c>
      <c r="G7" s="62">
        <v>761.11</v>
      </c>
    </row>
    <row r="9" spans="1:19" ht="15.75" thickBot="1" x14ac:dyDescent="0.3">
      <c r="A9" s="138" t="s">
        <v>141</v>
      </c>
      <c r="B9" s="138"/>
      <c r="C9" s="138"/>
      <c r="D9" s="138"/>
      <c r="E9" s="138"/>
      <c r="F9" s="138"/>
      <c r="G9" s="138"/>
    </row>
    <row r="10" spans="1:19" s="61" customFormat="1" x14ac:dyDescent="0.25">
      <c r="A10" s="71" t="s">
        <v>139</v>
      </c>
      <c r="B10" s="143" t="s">
        <v>151</v>
      </c>
      <c r="C10" s="144"/>
      <c r="D10" s="157"/>
      <c r="E10" s="70" t="s">
        <v>118</v>
      </c>
      <c r="F10" s="69" t="s">
        <v>118</v>
      </c>
    </row>
    <row r="11" spans="1:19" s="61" customFormat="1" x14ac:dyDescent="0.25">
      <c r="A11" s="160"/>
      <c r="B11" s="155" t="s">
        <v>113</v>
      </c>
      <c r="C11" s="156"/>
      <c r="D11" s="162" t="s">
        <v>115</v>
      </c>
      <c r="E11" s="158" t="s">
        <v>128</v>
      </c>
      <c r="F11" s="159"/>
      <c r="H11" s="152" t="s">
        <v>140</v>
      </c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4"/>
    </row>
    <row r="12" spans="1:19" s="61" customFormat="1" ht="28.5" customHeight="1" thickBot="1" x14ac:dyDescent="0.3">
      <c r="A12" s="161"/>
      <c r="B12" s="81" t="s">
        <v>112</v>
      </c>
      <c r="C12" s="82" t="s">
        <v>114</v>
      </c>
      <c r="D12" s="163"/>
      <c r="E12" s="79" t="s">
        <v>112</v>
      </c>
      <c r="F12" s="80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61" customFormat="1" ht="15.75" thickBot="1" x14ac:dyDescent="0.3">
      <c r="A13" s="84" t="s">
        <v>144</v>
      </c>
      <c r="B13" s="85">
        <v>3.75</v>
      </c>
      <c r="C13" s="86">
        <v>5.52</v>
      </c>
      <c r="D13" s="87">
        <v>192746.05</v>
      </c>
      <c r="E13" s="88">
        <f>B13%*SUMIF($H$12:$S$12,$E$10,$H$13:$S$13)</f>
        <v>97.147125000000003</v>
      </c>
      <c r="F13" s="87">
        <f>C13%*SUMIF($H$12:$S$12,$E$10,$H$13:$S$13)</f>
        <v>143.00056800000002</v>
      </c>
      <c r="H13" s="90">
        <v>2198.1</v>
      </c>
      <c r="I13" s="90">
        <v>2926.45</v>
      </c>
      <c r="J13" s="90">
        <v>2590.59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</row>
  </sheetData>
  <mergeCells count="13">
    <mergeCell ref="H11:S11"/>
    <mergeCell ref="B11:C11"/>
    <mergeCell ref="B10:D10"/>
    <mergeCell ref="E11:F11"/>
    <mergeCell ref="A11:A12"/>
    <mergeCell ref="D11:D12"/>
    <mergeCell ref="A2:G2"/>
    <mergeCell ref="A9:G9"/>
    <mergeCell ref="A5:B5"/>
    <mergeCell ref="A6:A7"/>
    <mergeCell ref="A3:C3"/>
    <mergeCell ref="A4:C4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2021-04-15T02:07:40Z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182b63e3-28aa-49e2-bd22-8f9badf873fb</vt:lpwstr>
  </property>
</Properties>
</file>