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65" windowWidth="14805" windowHeight="7650" tabRatio="622"/>
  </bookViews>
  <sheets>
    <sheet name="1 ЦК" sheetId="3" r:id="rId1"/>
    <sheet name="2 ЦК" sheetId="5" r:id="rId2"/>
    <sheet name="3 ЦК" sheetId="6" r:id="rId3"/>
    <sheet name="4 ЦК" sheetId="22" r:id="rId4"/>
    <sheet name="5 ЦК" sheetId="8" r:id="rId5"/>
    <sheet name="6 ЦК" sheetId="26" r:id="rId6"/>
    <sheet name="Тарифы на передачу" sheetId="12" r:id="rId7"/>
  </sheets>
  <definedNames>
    <definedName name="_xlnm.Print_Area" localSheetId="0">'1 ЦК'!$A$1:$F$52</definedName>
    <definedName name="_xlnm.Print_Area" localSheetId="1">'2 ЦК'!$A$1:$F$31</definedName>
    <definedName name="_xlnm.Print_Area" localSheetId="2">'3 ЦК'!$A$1:$Y$150</definedName>
    <definedName name="_xlnm.Print_Area" localSheetId="3">'4 ЦК'!$A$1:$Y$227</definedName>
    <definedName name="_xlnm.Print_Area" localSheetId="4">'5 ЦК'!$A$1:$Y$223</definedName>
    <definedName name="_xlnm.Print_Area" localSheetId="5">'6 ЦК'!$A$1:$Y$298</definedName>
  </definedNames>
  <calcPr calcId="145621"/>
</workbook>
</file>

<file path=xl/calcChain.xml><?xml version="1.0" encoding="utf-8"?>
<calcChain xmlns="http://schemas.openxmlformats.org/spreadsheetml/2006/main">
  <c r="I226" i="22" l="1"/>
  <c r="J297" i="26"/>
  <c r="G297" i="26"/>
  <c r="H297" i="26"/>
  <c r="I297" i="26"/>
  <c r="F297" i="26"/>
  <c r="F226" i="22"/>
  <c r="J226" i="22" l="1"/>
  <c r="H226" i="22" l="1"/>
  <c r="G226" i="22"/>
  <c r="A1" i="6" l="1"/>
  <c r="A1" i="8"/>
  <c r="A1" i="5"/>
  <c r="A1" i="26"/>
  <c r="A1" i="22"/>
  <c r="F13" i="12" l="1"/>
  <c r="E13" i="12"/>
  <c r="B41" i="3" l="1"/>
  <c r="B36" i="3" s="1"/>
  <c r="B31" i="3" l="1"/>
  <c r="C26" i="3" s="1"/>
  <c r="B22" i="3" s="1"/>
  <c r="C15" i="3" s="1"/>
</calcChain>
</file>

<file path=xl/sharedStrings.xml><?xml version="1.0" encoding="utf-8"?>
<sst xmlns="http://schemas.openxmlformats.org/spreadsheetml/2006/main" count="1367" uniqueCount="152">
  <si>
    <t>Дата</t>
  </si>
  <si>
    <t>руб./МВт.ч.</t>
  </si>
  <si>
    <t>Одноставочный тариф</t>
  </si>
  <si>
    <t>Уровень напряжения</t>
  </si>
  <si>
    <t>BH</t>
  </si>
  <si>
    <t>CH I</t>
  </si>
  <si>
    <t>CH II</t>
  </si>
  <si>
    <t>HH</t>
  </si>
  <si>
    <t>Приморский край</t>
  </si>
  <si>
    <t>Ночная</t>
  </si>
  <si>
    <t>Полупиковая</t>
  </si>
  <si>
    <t>Пиковая</t>
  </si>
  <si>
    <t>Дневная</t>
  </si>
  <si>
    <t>Ставка для фактических почасовых объемов покупки электрической энергии, отпущенных на уровне напряжения ВН</t>
  </si>
  <si>
    <t>ВН</t>
  </si>
  <si>
    <t>плата за мощность</t>
  </si>
  <si>
    <t>плата за энергию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</si>
  <si>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(рублей/МВт·ч, без НДС)</t>
  </si>
  <si>
    <t>диапазоны напряжения</t>
  </si>
  <si>
    <t>СН1</t>
  </si>
  <si>
    <t>СН2</t>
  </si>
  <si>
    <t>НН</t>
  </si>
  <si>
    <t>Двухставочный тариф:</t>
  </si>
  <si>
    <t>руб./МВт</t>
  </si>
  <si>
    <t>Период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</si>
  <si>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</si>
  <si>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</si>
  <si>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Группа потребителей</t>
  </si>
  <si>
    <t>СН I</t>
  </si>
  <si>
    <t>СН II</t>
  </si>
  <si>
    <t>максимальная мощность от 670 кВт до 10 МВт</t>
  </si>
  <si>
    <t>максимальная мощность не менее 10 МВт</t>
  </si>
  <si>
    <r>
      <rPr>
        <b/>
        <sz val="11"/>
        <color theme="1"/>
        <rFont val="Calibri"/>
        <family val="2"/>
        <charset val="204"/>
        <scheme val="minor"/>
      </rPr>
      <t xml:space="preserve">а. </t>
    </r>
    <r>
      <rPr>
        <sz val="11"/>
        <color theme="1"/>
        <rFont val="Calibri"/>
        <family val="2"/>
        <charset val="204"/>
        <scheme val="minor"/>
      </rPr>
      <t>средневзвешенная регулируемая цена на электрическую энергию на оптовом рынке (рублей/МВт·ч)</t>
    </r>
  </si>
  <si>
    <r>
      <rPr>
        <b/>
        <sz val="11"/>
        <color theme="1"/>
        <rFont val="Calibri"/>
        <family val="2"/>
        <charset val="204"/>
        <scheme val="minor"/>
      </rPr>
      <t>б.</t>
    </r>
    <r>
      <rPr>
        <sz val="11"/>
        <color theme="1"/>
        <rFont val="Calibri"/>
        <family val="2"/>
        <charset val="204"/>
        <scheme val="minor"/>
      </rPr>
      <t xml:space="preserve"> средневзвешенная регулируемая цена на мощность на оптовом рынке (рублей/МВт)</t>
    </r>
  </si>
  <si>
    <r>
      <rPr>
        <b/>
        <sz val="11"/>
        <color theme="1"/>
        <rFont val="Calibri"/>
        <family val="2"/>
        <charset val="204"/>
        <scheme val="minor"/>
      </rPr>
      <t>е.</t>
    </r>
    <r>
      <rPr>
        <sz val="11"/>
        <color theme="1"/>
        <rFont val="Calibri"/>
        <family val="2"/>
        <charset val="204"/>
        <scheme val="minor"/>
      </rPr>
      <t xml:space="preserve"> объем потребления мощности населением и приравненными к нему категориями потребителей (МВт)</t>
    </r>
  </si>
  <si>
    <t>категории (1/час)</t>
  </si>
  <si>
    <r>
      <rPr>
        <b/>
        <sz val="11"/>
        <color theme="1"/>
        <rFont val="Calibri"/>
        <family val="2"/>
        <charset val="204"/>
        <scheme val="minor"/>
      </rPr>
      <t>в.</t>
    </r>
    <r>
      <rPr>
        <sz val="11"/>
        <color theme="1"/>
        <rFont val="Calibri"/>
        <family val="2"/>
        <charset val="204"/>
        <scheme val="minor"/>
      </rPr>
      <t xml:space="preserve"> коэффициент  оплаты  мощности  потребителями (покупателями), осуществляющими расчеты по первой ценовой </t>
    </r>
  </si>
  <si>
    <r>
      <rPr>
        <b/>
        <sz val="11"/>
        <color theme="1"/>
        <rFont val="Calibri"/>
        <family val="2"/>
        <charset val="204"/>
        <scheme val="minor"/>
      </rPr>
      <t xml:space="preserve">г. </t>
    </r>
    <r>
      <rPr>
        <sz val="11"/>
        <color theme="1"/>
        <rFont val="Calibri"/>
        <family val="2"/>
        <charset val="204"/>
        <scheme val="minor"/>
      </rPr>
      <t xml:space="preserve">объем   фактического   пикового   потребления   гарантирующего  поставщика  (энергосбытовой,  </t>
    </r>
  </si>
  <si>
    <r>
      <rPr>
        <b/>
        <sz val="11"/>
        <color theme="1"/>
        <rFont val="Calibri"/>
        <family val="2"/>
        <charset val="204"/>
        <scheme val="minor"/>
      </rPr>
      <t xml:space="preserve">д. </t>
    </r>
    <r>
      <rPr>
        <sz val="11"/>
        <color theme="1"/>
        <rFont val="Calibri"/>
        <family val="2"/>
        <charset val="204"/>
        <scheme val="minor"/>
      </rPr>
      <t xml:space="preserve">сумма  величин  мощности,  оплачиваемой  на  розничном  рынке  потребителями  (покупателями),  </t>
    </r>
  </si>
  <si>
    <t>осуществляющими  расчеты по второй - шестой ценовым категориям (МВт)</t>
  </si>
  <si>
    <t>регулируемых цен для первой ценовой категории (рублей/МВт·ч, без НДС)</t>
  </si>
  <si>
    <t>, в том числе:</t>
  </si>
  <si>
    <r>
      <rPr>
        <b/>
        <sz val="11"/>
        <color theme="1"/>
        <rFont val="Calibri"/>
        <family val="2"/>
        <charset val="204"/>
        <scheme val="minor"/>
      </rPr>
      <t>ж.</t>
    </r>
    <r>
      <rPr>
        <sz val="11"/>
        <color theme="1"/>
        <rFont val="Calibri"/>
        <family val="2"/>
        <charset val="204"/>
        <scheme val="minor"/>
      </rPr>
      <t xml:space="preserve"> фактический   объем   потребления  электрической  энергии  гарантирующим  поставщиком  (энергосбытовой,  </t>
    </r>
  </si>
  <si>
    <t>энергоснабжающей организацией) на оптовом рынке (МВт·ч)</t>
  </si>
  <si>
    <r>
      <rPr>
        <b/>
        <sz val="11"/>
        <color theme="1"/>
        <rFont val="Calibri"/>
        <family val="2"/>
        <charset val="204"/>
        <scheme val="minor"/>
      </rPr>
      <t>з.</t>
    </r>
    <r>
      <rPr>
        <sz val="11"/>
        <color theme="1"/>
        <rFont val="Calibri"/>
        <family val="2"/>
        <charset val="204"/>
        <scheme val="minor"/>
      </rPr>
      <t xml:space="preserve"> сумма  объемов потребления электрической энергии потребителями (покупателями), осуществляющими расчеты </t>
    </r>
  </si>
  <si>
    <t>по второй - шестой ценовым категориям (МВт·ч)</t>
  </si>
  <si>
    <r>
      <rPr>
        <b/>
        <sz val="11"/>
        <color theme="1"/>
        <rFont val="Calibri"/>
        <family val="2"/>
        <charset val="204"/>
        <scheme val="minor"/>
      </rPr>
      <t>и.</t>
    </r>
    <r>
      <rPr>
        <sz val="11"/>
        <color theme="1"/>
        <rFont val="Calibri"/>
        <family val="2"/>
        <charset val="204"/>
        <scheme val="minor"/>
      </rPr>
      <t xml:space="preserve"> объем    потребления    электрической    энергии    населением    и   приравненными   к   нему   категориями   </t>
    </r>
  </si>
  <si>
    <t>потребителей   (МВт·ч)</t>
  </si>
  <si>
    <r>
      <rPr>
        <b/>
        <sz val="11"/>
        <color theme="1"/>
        <rFont val="Calibri"/>
        <family val="2"/>
        <charset val="204"/>
        <scheme val="minor"/>
      </rPr>
      <t>к.</t>
    </r>
    <r>
      <rPr>
        <sz val="11"/>
        <color theme="1"/>
        <rFont val="Calibri"/>
        <family val="2"/>
        <charset val="204"/>
        <scheme val="minor"/>
      </rPr>
      <t xml:space="preserve"> величина  изменения  средневзвешенной регулируемой цены на электрическую энергию (мощность), связанная с </t>
    </r>
  </si>
  <si>
    <t>учетом данных за предыдущие расчетные периоды (рублей/МВт·ч)</t>
  </si>
  <si>
    <r>
      <rPr>
        <b/>
        <sz val="11"/>
        <color theme="1"/>
        <rFont val="Calibri"/>
        <family val="2"/>
        <charset val="204"/>
        <scheme val="minor"/>
      </rPr>
      <t xml:space="preserve">л. </t>
    </r>
    <r>
      <rPr>
        <sz val="11"/>
        <color theme="1"/>
        <rFont val="Calibri"/>
        <family val="2"/>
        <charset val="204"/>
        <scheme val="minor"/>
      </rPr>
      <t xml:space="preserve">сумма объемов мощности за расчетный период (m) производителей электрической энергии на розничном рынке, </t>
    </r>
  </si>
  <si>
    <t xml:space="preserve">учтенных в прогнозном балансе на период регулирования, по договорам купли-продажи (поставки) электрической </t>
  </si>
  <si>
    <t>энергии (мощности), заключенным с соответствующим гарантирующим поставщиком (МВт)</t>
  </si>
  <si>
    <r>
      <rPr>
        <b/>
        <sz val="11"/>
        <color theme="1"/>
        <rFont val="Calibri"/>
        <family val="2"/>
        <charset val="204"/>
        <scheme val="minor"/>
      </rPr>
      <t>м.</t>
    </r>
    <r>
      <rPr>
        <sz val="11"/>
        <color theme="1"/>
        <rFont val="Calibri"/>
        <family val="2"/>
        <charset val="204"/>
        <scheme val="minor"/>
      </rPr>
      <t xml:space="preserve"> сумма объемов электрической энергии за расчетный период (m) производителей электрической энергии на </t>
    </r>
  </si>
  <si>
    <t xml:space="preserve">розничном рынке, учтенных  в  прогнозном  балансе  на  период  регулирования,  по договорам купли-продажи </t>
  </si>
  <si>
    <t>(поставки) электрической энергии заключенным с соответствующим гарантирующим поставщиком (МВт·ч)</t>
  </si>
  <si>
    <r>
      <rPr>
        <b/>
        <sz val="11"/>
        <rFont val="Calibri"/>
        <family val="2"/>
        <charset val="204"/>
        <scheme val="minor"/>
      </rPr>
      <t>1.</t>
    </r>
    <r>
      <rPr>
        <sz val="11"/>
        <rFont val="Calibri"/>
        <family val="2"/>
        <charset val="204"/>
        <scheme val="minor"/>
      </rPr>
      <t> Конечная регулируемая цена</t>
    </r>
  </si>
  <si>
    <r>
      <rPr>
        <b/>
        <sz val="11"/>
        <rFont val="Calibri"/>
        <family val="2"/>
        <charset val="204"/>
        <scheme val="minor"/>
      </rPr>
      <t>2.</t>
    </r>
    <r>
      <rPr>
        <sz val="11"/>
        <rFont val="Calibri"/>
        <family val="2"/>
        <charset val="204"/>
        <scheme val="minor"/>
      </rPr>
      <t xml:space="preserve"> Средневзвешенная  регулируемая  цена  на  электрическую энергию (мощность), используемая для расчета конечных </t>
    </r>
  </si>
  <si>
    <r>
      <rPr>
        <b/>
        <sz val="11"/>
        <rFont val="Calibri"/>
        <family val="2"/>
        <charset val="204"/>
        <scheme val="minor"/>
      </rPr>
      <t>3.</t>
    </r>
    <r>
      <rPr>
        <sz val="11"/>
        <rFont val="Calibri"/>
        <family val="2"/>
        <charset val="204"/>
        <scheme val="minor"/>
      </rPr>
      <t xml:space="preserve"> 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  </r>
  </si>
  <si>
    <t>по второй ценовой категории, (МВт)</t>
  </si>
  <si>
    <t>по третьей ценовой категории, (МВт)</t>
  </si>
  <si>
    <t>по пятой ценовой категории, (МВт)</t>
  </si>
  <si>
    <t>по шестой ценовой категории, (МВт)</t>
  </si>
  <si>
    <t>по четвертой ценовой категории, (МВт)</t>
  </si>
  <si>
    <t>по второй ценовой категории, (МВт·ч)</t>
  </si>
  <si>
    <t>по третьей ценовой категории, (МВт·ч)</t>
  </si>
  <si>
    <t>по четвертой ценовой категории, (МВт·ч)</t>
  </si>
  <si>
    <t>по пятой ценовой категории, (МВт·ч)</t>
  </si>
  <si>
    <t>по шестой ценовой категории, (МВт·ч)</t>
  </si>
  <si>
    <r>
      <t xml:space="preserve">II. Вторая ценовая категория
</t>
    </r>
    <r>
      <rPr>
        <sz val="11"/>
        <rFont val="Calibri"/>
        <family val="2"/>
        <charset val="204"/>
        <scheme val="minor"/>
      </rPr>
      <t>(для объемов покупки электрической энергии (мощности),
учет которых осуществляется по зонам суток расчетного периода)</t>
    </r>
  </si>
  <si>
    <r>
      <t xml:space="preserve">1. </t>
    </r>
    <r>
      <rPr>
        <sz val="11"/>
        <rFont val="Calibri"/>
        <family val="2"/>
        <charset val="204"/>
        <scheme val="minor"/>
      </rPr>
      <t>Предельный уровень регулируемых цен для 3 зон суток (рублей/МВт·ч, без НДС)</t>
    </r>
  </si>
  <si>
    <r>
      <t xml:space="preserve">2. </t>
    </r>
    <r>
      <rPr>
        <sz val="11"/>
        <rFont val="Calibri"/>
        <family val="2"/>
        <charset val="204"/>
        <scheme val="minor"/>
      </rPr>
      <t>Предельный уровень регулируемых цен для 2 зон суток (рублей/МВт·ч, без НДС)</t>
    </r>
  </si>
  <si>
    <t>(для объемов покупки электрической энергии (мощности),
в отношении которых за расчетный период осуществляется почасовой учет, но не осуществляется почасовое планирование,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</si>
  <si>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III. Третья ценовая категория 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</si>
  <si>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</si>
  <si>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</si>
  <si>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</si>
  <si>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</si>
  <si>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</si>
  <si>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</si>
  <si>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</si>
  <si>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</si>
  <si>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</si>
  <si>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</si>
  <si>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</si>
  <si>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</si>
  <si>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</si>
  <si>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</si>
  <si>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</si>
  <si>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</si>
  <si>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</si>
  <si>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</si>
  <si>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</si>
  <si>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</si>
  <si>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</si>
  <si>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</si>
  <si>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</si>
  <si>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</si>
  <si>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</si>
  <si>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CH II</t>
  </si>
  <si>
    <t>Ставка для фактических почасовых объемов покупки электрической энергии, отпущенных на уровне напряжения CH I</t>
  </si>
  <si>
    <t>IV. Четвертая ценовая категория</t>
  </si>
  <si>
    <t>(для объемов покупки электрической энергии (мощности),
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
определяется по тарифу на услуги по передаче электрической энергии в двухставочном выражении)</t>
  </si>
  <si>
    <r>
      <rPr>
        <b/>
        <sz val="10"/>
        <color theme="1"/>
        <rFont val="Calibri"/>
        <family val="2"/>
        <charset val="204"/>
        <scheme val="minor"/>
      </rPr>
      <t>3.</t>
    </r>
    <r>
      <rPr>
        <sz val="10"/>
        <color theme="1"/>
        <rFont val="Calibri"/>
        <family val="2"/>
        <charset val="204"/>
        <scheme val="minor"/>
      </rPr>
      <t xml:space="preserve">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  </r>
  </si>
  <si>
    <t>V. Пятая ценовая категория</t>
  </si>
  <si>
    <t>(для объемов покупки электрической энергии (мощности),
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</si>
  <si>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VI. Шестая ценовая категория</t>
  </si>
  <si>
    <t>(для объемов покупки электрической энергии (мощности),
в отношении которых за расчетный период осуществляются почасовое планирование и учет,
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</si>
  <si>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энергоснабжающей  организации) (МВт.)</t>
  </si>
  <si>
    <t>Зоны суток</t>
  </si>
  <si>
    <r>
      <rPr>
        <b/>
        <sz val="11"/>
        <color theme="1"/>
        <rFont val="Calibri"/>
        <family val="2"/>
        <charset val="204"/>
        <scheme val="minor"/>
      </rPr>
      <t xml:space="preserve"> 2.</t>
    </r>
    <r>
      <rPr>
        <sz val="11"/>
        <color theme="1"/>
        <rFont val="Calibri"/>
        <family val="2"/>
        <charset val="204"/>
        <scheme val="minor"/>
      </rPr>
      <t xml:space="preserve"> Ставка    за    мощность,    приобретаемую    потребителем    (покупателем),    конечной   регулируемой   цены   (рублей/МВт,  без НДС) </t>
    </r>
  </si>
  <si>
    <r>
      <rPr>
        <b/>
        <sz val="11"/>
        <color theme="1"/>
        <rFont val="Calibri"/>
        <family val="2"/>
        <charset val="204"/>
        <scheme val="minor"/>
      </rPr>
      <t xml:space="preserve"> 1. </t>
    </r>
    <r>
      <rPr>
        <sz val="11"/>
        <color theme="1"/>
        <rFont val="Calibri"/>
        <family val="2"/>
        <charset val="204"/>
        <scheme val="minor"/>
      </rPr>
      <t>Ставка за электрическую энергию конечных регулируемых цен (рублей/МВт·ч, без НДС)</t>
    </r>
  </si>
  <si>
    <t>220 кВ</t>
  </si>
  <si>
    <t>% потерь по  регионам</t>
  </si>
  <si>
    <t>330 кВ</t>
  </si>
  <si>
    <t>ставка за содержание,
руб/МВт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</si>
  <si>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</si>
  <si>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</si>
  <si>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</si>
  <si>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</si>
  <si>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</si>
  <si>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</si>
  <si>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</si>
  <si>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</si>
  <si>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</si>
  <si>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</si>
  <si>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</si>
  <si>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</si>
  <si>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Тариф на ээ, руб/МВтч</t>
  </si>
  <si>
    <t>Ставка для фактических почасовых объемов покупки электрической энергии, отпущенных из сети ЕНЭС напряжением "220 кВ и ниже"</t>
  </si>
  <si>
    <t>Ставка для фактических почасовых объемов покупки электрической энергии, отпущенных из сети ЕНЭС напряжением "330 кВ и выше"</t>
  </si>
  <si>
    <r>
      <rPr>
        <b/>
        <sz val="11"/>
        <color theme="1"/>
        <rFont val="Calibri"/>
        <family val="2"/>
        <charset val="204"/>
        <scheme val="minor"/>
      </rPr>
      <t xml:space="preserve"> 1.</t>
    </r>
    <r>
      <rPr>
        <sz val="11"/>
        <color theme="1"/>
        <rFont val="Calibri"/>
        <family val="2"/>
        <charset val="204"/>
        <scheme val="minor"/>
      </rPr>
      <t xml:space="preserve"> Ставка за электрическую энергию конечной регулируемой цены (рублей/МВт·ч, без НДС)</t>
    </r>
  </si>
  <si>
    <r>
      <t xml:space="preserve"> </t>
    </r>
    <r>
      <rPr>
        <b/>
        <sz val="11"/>
        <color theme="1"/>
        <rFont val="Calibri"/>
        <family val="2"/>
        <charset val="204"/>
        <scheme val="minor"/>
      </rPr>
      <t>2.</t>
    </r>
    <r>
      <rPr>
        <sz val="11"/>
        <color theme="1"/>
        <rFont val="Calibri"/>
        <family val="2"/>
        <charset val="204"/>
        <scheme val="minor"/>
      </rPr>
      <t xml:space="preserve"> Ставка    за    мощность,    приобретаемую    потребителем    (покупателем),    конечной   регулируемой   цены   (рублей/МВт,   без НДС) 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</si>
  <si>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ВН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</si>
  <si>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CH I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</si>
  <si>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CH II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</si>
  <si>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НН</t>
    </r>
  </si>
  <si>
    <r>
      <rPr>
        <b/>
        <sz val="11"/>
        <color theme="1"/>
        <rFont val="Calibri"/>
        <family val="2"/>
        <charset val="204"/>
        <scheme val="minor"/>
      </rPr>
      <t>3.</t>
    </r>
    <r>
      <rPr>
        <sz val="11"/>
        <color theme="1"/>
        <rFont val="Calibri"/>
        <family val="2"/>
        <charset val="204"/>
        <scheme val="minor"/>
      </rPr>
      <t xml:space="preserve">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  </r>
  </si>
  <si>
    <t>Ставка тарифа на услуги по передаче электрической энергии на содержание объектов электросетевого хозяйства, входящих в единую национальную (общероссийскую) электрическую сеть</t>
  </si>
  <si>
    <t>период/регион</t>
  </si>
  <si>
    <t>Ставка тарифа на оплату потерь, опубликованная АО "АТС"</t>
  </si>
  <si>
    <t>2. Передача электрической энергии по единой национальной (общероссийской) сети.</t>
  </si>
  <si>
    <t>Примечание: 
В связи с тем, что сбытовые надбавки ЭСО не дифференцируются по величине максимальной мощности, опубликованные цены применяются для всех групп потребителей.</t>
  </si>
  <si>
    <t>Примечание:
В связи с тем, что сбытовые надбавки ЭСО не дифференцируются по величине максимальной мощности, опубликованные цены применяются для всех групп потребителей.</t>
  </si>
  <si>
    <t>максимальная мощность менее 670 кВт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</si>
  <si>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</si>
  <si>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</si>
  <si>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тарифа на услуги по передаче электрической энергии, отражающая удельную величину расходов на  содержание электрических сетей</t>
  </si>
  <si>
    <t>Предельные уровни регулируемых цен на электрическую энергию (мощность), поставляемую потребителям (покупателям) АО «Система» в апреле 2021 года</t>
  </si>
  <si>
    <t/>
  </si>
  <si>
    <t>1. Единые (котловые) тарифы на услуги  по передаче  электрической энергии по сетям территориальных сетевых организаций на территории Республики Саха (Якутия).</t>
  </si>
  <si>
    <t>с 01.01.2021 г. - по 30.06.2021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</si>
</sst>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0"/>
    <numFmt numFmtId="166" formatCode="#,##0.0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0" fontId="8" fillId="3" borderId="27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</cellStyleXfs>
  <cellXfs count="169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0" fillId="0" borderId="4" xfId="0" applyBorder="1" applyAlignment="1">
      <alignment horizontal="center" vertical="center"/>
    </xf>
    <xf numFmtId="0" fontId="10" fillId="0" borderId="1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11" fillId="0" borderId="0" xfId="0" applyFont="1"/>
    <xf numFmtId="0" fontId="6" fillId="0" borderId="0" xfId="0" applyFont="1" applyAlignment="1">
      <alignment horizontal="left" wrapText="1"/>
    </xf>
    <xf numFmtId="0" fontId="12" fillId="0" borderId="0" xfId="0" applyFont="1"/>
    <xf numFmtId="0" fontId="14" fillId="0" borderId="0" xfId="0" applyFont="1" applyAlignment="1">
      <alignment horizontal="center" wrapText="1"/>
    </xf>
    <xf numFmtId="0" fontId="15" fillId="0" borderId="0" xfId="0" applyFont="1" applyAlignment="1"/>
    <xf numFmtId="0" fontId="16" fillId="0" borderId="0" xfId="0" applyFont="1" applyAlignment="1">
      <alignment wrapText="1"/>
    </xf>
    <xf numFmtId="0" fontId="16" fillId="0" borderId="0" xfId="0" applyFont="1" applyAlignment="1">
      <alignment horizontal="left"/>
    </xf>
    <xf numFmtId="0" fontId="16" fillId="0" borderId="0" xfId="0" applyFont="1"/>
    <xf numFmtId="0" fontId="14" fillId="0" borderId="0" xfId="0" applyFont="1" applyFill="1" applyAlignment="1">
      <alignment wrapText="1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wrapText="1"/>
    </xf>
    <xf numFmtId="4" fontId="16" fillId="0" borderId="4" xfId="0" applyNumberFormat="1" applyFont="1" applyBorder="1" applyAlignment="1">
      <alignment horizontal="left" vertical="top" wrapText="1"/>
    </xf>
    <xf numFmtId="4" fontId="16" fillId="0" borderId="2" xfId="0" applyNumberFormat="1" applyFont="1" applyBorder="1" applyAlignment="1">
      <alignment horizontal="center" vertical="top" wrapText="1"/>
    </xf>
    <xf numFmtId="4" fontId="16" fillId="0" borderId="0" xfId="0" applyNumberFormat="1" applyFont="1" applyBorder="1" applyAlignment="1">
      <alignment horizontal="center" vertical="top" wrapText="1"/>
    </xf>
    <xf numFmtId="2" fontId="16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7" fillId="0" borderId="0" xfId="0" applyFont="1" applyFill="1" applyAlignment="1">
      <alignment horizontal="right"/>
    </xf>
    <xf numFmtId="4" fontId="5" fillId="0" borderId="4" xfId="0" applyNumberFormat="1" applyFont="1" applyFill="1" applyBorder="1"/>
    <xf numFmtId="0" fontId="14" fillId="0" borderId="0" xfId="0" applyFont="1" applyAlignment="1">
      <alignment horizontal="left"/>
    </xf>
    <xf numFmtId="0" fontId="16" fillId="0" borderId="4" xfId="0" applyFont="1" applyBorder="1" applyAlignment="1">
      <alignment vertical="top" wrapText="1"/>
    </xf>
    <xf numFmtId="0" fontId="14" fillId="0" borderId="0" xfId="0" applyFont="1"/>
    <xf numFmtId="0" fontId="13" fillId="0" borderId="0" xfId="0" applyFont="1" applyFill="1"/>
    <xf numFmtId="4" fontId="12" fillId="0" borderId="0" xfId="0" applyNumberFormat="1" applyFont="1" applyFill="1"/>
    <xf numFmtId="0" fontId="11" fillId="0" borderId="4" xfId="0" applyFont="1" applyFill="1" applyBorder="1" applyAlignment="1">
      <alignment horizontal="center" wrapText="1"/>
    </xf>
    <xf numFmtId="0" fontId="12" fillId="0" borderId="4" xfId="0" applyFont="1" applyBorder="1" applyAlignment="1">
      <alignment horizontal="center" vertical="center"/>
    </xf>
    <xf numFmtId="4" fontId="12" fillId="0" borderId="4" xfId="0" applyNumberFormat="1" applyFont="1" applyBorder="1"/>
    <xf numFmtId="0" fontId="13" fillId="0" borderId="0" xfId="0" applyFont="1" applyFill="1" applyBorder="1"/>
    <xf numFmtId="0" fontId="12" fillId="0" borderId="2" xfId="0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" fontId="12" fillId="0" borderId="0" xfId="0" applyNumberFormat="1" applyFont="1" applyBorder="1"/>
    <xf numFmtId="0" fontId="12" fillId="0" borderId="0" xfId="0" applyFont="1" applyBorder="1"/>
    <xf numFmtId="0" fontId="4" fillId="0" borderId="0" xfId="0" applyFont="1" applyAlignment="1">
      <alignment horizontal="left" wrapText="1"/>
    </xf>
    <xf numFmtId="4" fontId="6" fillId="0" borderId="11" xfId="0" applyNumberFormat="1" applyFont="1" applyBorder="1" applyAlignment="1">
      <alignment horizontal="center" wrapText="1"/>
    </xf>
    <xf numFmtId="165" fontId="6" fillId="0" borderId="11" xfId="0" applyNumberFormat="1" applyFont="1" applyBorder="1" applyAlignment="1">
      <alignment horizontal="center" wrapText="1"/>
    </xf>
    <xf numFmtId="165" fontId="5" fillId="0" borderId="11" xfId="0" applyNumberFormat="1" applyFont="1" applyBorder="1" applyAlignment="1">
      <alignment horizontal="center" wrapText="1"/>
    </xf>
    <xf numFmtId="165" fontId="5" fillId="0" borderId="11" xfId="0" applyNumberFormat="1" applyFont="1" applyFill="1" applyBorder="1" applyAlignment="1">
      <alignment horizontal="center" wrapText="1"/>
    </xf>
    <xf numFmtId="4" fontId="14" fillId="0" borderId="11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4" fontId="5" fillId="0" borderId="1" xfId="0" applyNumberFormat="1" applyFont="1" applyFill="1" applyBorder="1"/>
    <xf numFmtId="0" fontId="4" fillId="0" borderId="0" xfId="0" applyFont="1"/>
    <xf numFmtId="4" fontId="6" fillId="0" borderId="11" xfId="0" applyNumberFormat="1" applyFont="1" applyFill="1" applyBorder="1" applyAlignment="1">
      <alignment horizontal="left"/>
    </xf>
    <xf numFmtId="49" fontId="19" fillId="2" borderId="0" xfId="0" applyNumberFormat="1" applyFont="1" applyFill="1" applyBorder="1" applyAlignment="1">
      <alignment vertical="center" wrapText="1"/>
    </xf>
    <xf numFmtId="0" fontId="12" fillId="0" borderId="0" xfId="0" applyFont="1" applyAlignment="1">
      <alignment wrapText="1"/>
    </xf>
    <xf numFmtId="0" fontId="10" fillId="0" borderId="23" xfId="0" applyFont="1" applyBorder="1" applyAlignment="1">
      <alignment horizontal="left" wrapText="1"/>
    </xf>
    <xf numFmtId="0" fontId="10" fillId="0" borderId="24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4" fontId="6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4" fontId="6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20" fillId="0" borderId="0" xfId="0" applyNumberFormat="1" applyFont="1" applyBorder="1" applyAlignment="1">
      <alignment horizontal="center" vertical="top" wrapText="1"/>
    </xf>
    <xf numFmtId="166" fontId="6" fillId="0" borderId="11" xfId="0" applyNumberFormat="1" applyFont="1" applyBorder="1" applyAlignment="1">
      <alignment horizontal="center" wrapText="1"/>
    </xf>
    <xf numFmtId="2" fontId="6" fillId="0" borderId="30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0" fillId="0" borderId="5" xfId="0" applyFont="1" applyBorder="1" applyAlignment="1">
      <alignment horizontal="left" wrapText="1"/>
    </xf>
    <xf numFmtId="165" fontId="10" fillId="0" borderId="38" xfId="0" applyNumberFormat="1" applyFont="1" applyBorder="1" applyAlignment="1">
      <alignment wrapText="1"/>
    </xf>
    <xf numFmtId="165" fontId="10" fillId="0" borderId="7" xfId="0" applyNumberFormat="1" applyFont="1" applyBorder="1" applyAlignment="1">
      <alignment wrapText="1"/>
    </xf>
    <xf numFmtId="165" fontId="10" fillId="0" borderId="34" xfId="0" applyNumberFormat="1" applyFont="1" applyBorder="1" applyAlignment="1">
      <alignment wrapText="1"/>
    </xf>
    <xf numFmtId="0" fontId="10" fillId="0" borderId="25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6" fillId="0" borderId="4" xfId="0" applyFont="1" applyBorder="1" applyAlignment="1">
      <alignment horizontal="center" vertical="center" wrapText="1"/>
    </xf>
    <xf numFmtId="0" fontId="0" fillId="0" borderId="37" xfId="0" applyBorder="1"/>
    <xf numFmtId="0" fontId="0" fillId="0" borderId="29" xfId="0" applyBorder="1" applyAlignment="1">
      <alignment vertical="center"/>
    </xf>
    <xf numFmtId="0" fontId="0" fillId="0" borderId="41" xfId="0" applyBorder="1" applyAlignment="1">
      <alignment vertical="center"/>
    </xf>
    <xf numFmtId="4" fontId="0" fillId="0" borderId="39" xfId="0" applyNumberFormat="1" applyBorder="1"/>
    <xf numFmtId="4" fontId="0" fillId="0" borderId="42" xfId="0" applyNumberFormat="1" applyBorder="1"/>
    <xf numFmtId="0" fontId="16" fillId="0" borderId="2" xfId="0" applyFont="1" applyBorder="1" applyAlignment="1">
      <alignment horizontal="center" vertical="center" wrapText="1"/>
    </xf>
    <xf numFmtId="4" fontId="0" fillId="0" borderId="4" xfId="0" applyNumberFormat="1" applyFill="1" applyBorder="1"/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" fontId="10" fillId="0" borderId="20" xfId="0" applyNumberFormat="1" applyFont="1" applyBorder="1" applyAlignment="1">
      <alignment wrapText="1"/>
    </xf>
    <xf numFmtId="4" fontId="10" fillId="0" borderId="4" xfId="0" applyNumberFormat="1" applyFont="1" applyBorder="1" applyAlignment="1">
      <alignment wrapText="1"/>
    </xf>
    <xf numFmtId="4" fontId="10" fillId="0" borderId="19" xfId="0" applyNumberFormat="1" applyFont="1" applyBorder="1" applyAlignment="1">
      <alignment wrapText="1"/>
    </xf>
    <xf numFmtId="4" fontId="10" fillId="0" borderId="25" xfId="0" applyNumberFormat="1" applyFont="1" applyBorder="1" applyAlignment="1">
      <alignment wrapText="1"/>
    </xf>
    <xf numFmtId="4" fontId="10" fillId="0" borderId="23" xfId="0" applyNumberFormat="1" applyFont="1" applyBorder="1" applyAlignment="1">
      <alignment wrapText="1"/>
    </xf>
    <xf numFmtId="4" fontId="10" fillId="0" borderId="22" xfId="0" applyNumberFormat="1" applyFont="1" applyBorder="1" applyAlignment="1">
      <alignment wrapText="1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Fill="1" applyAlignment="1">
      <alignment horizontal="left" wrapText="1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6" fillId="0" borderId="0" xfId="0" applyFont="1" applyBorder="1" applyAlignment="1">
      <alignment horizontal="left" wrapText="1"/>
    </xf>
    <xf numFmtId="0" fontId="16" fillId="0" borderId="0" xfId="0" applyFont="1" applyAlignment="1">
      <alignment horizontal="left"/>
    </xf>
    <xf numFmtId="0" fontId="16" fillId="0" borderId="4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5" fillId="0" borderId="0" xfId="0" applyFont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6" fillId="0" borderId="7" xfId="0" applyFont="1" applyBorder="1" applyAlignment="1">
      <alignment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4" fontId="12" fillId="0" borderId="1" xfId="0" applyNumberFormat="1" applyFont="1" applyBorder="1" applyAlignment="1">
      <alignment horizontal="center" vertical="center"/>
    </xf>
    <xf numFmtId="4" fontId="12" fillId="0" borderId="3" xfId="0" applyNumberFormat="1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40" xfId="0" applyBorder="1" applyAlignment="1">
      <alignment horizontal="left" wrapText="1"/>
    </xf>
    <xf numFmtId="0" fontId="0" fillId="0" borderId="0" xfId="0" applyAlignment="1">
      <alignment horizontal="left"/>
    </xf>
    <xf numFmtId="0" fontId="10" fillId="0" borderId="38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Финансовый 3" xfId="4"/>
    <cellStyle name="㼿㼿?" xfId="2"/>
    <cellStyle name="㼿㼿㼿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view="pageBreakPreview" zoomScaleNormal="100" zoomScaleSheetLayoutView="100" workbookViewId="0">
      <selection activeCell="H14" sqref="H14"/>
    </sheetView>
  </sheetViews>
  <sheetFormatPr defaultRowHeight="15" x14ac:dyDescent="0.25"/>
  <cols>
    <col min="1" max="1" width="58.7109375" style="1" customWidth="1"/>
    <col min="2" max="5" width="14.85546875" style="1" customWidth="1"/>
    <col min="6" max="16384" width="9.140625" style="1"/>
  </cols>
  <sheetData>
    <row r="1" spans="1:6" ht="34.5" customHeight="1" x14ac:dyDescent="0.25">
      <c r="A1" s="95" t="s">
        <v>148</v>
      </c>
      <c r="B1" s="95"/>
      <c r="C1" s="95"/>
      <c r="D1" s="95"/>
      <c r="E1" s="95"/>
    </row>
    <row r="2" spans="1:6" x14ac:dyDescent="0.25">
      <c r="A2" s="10"/>
      <c r="B2" s="10"/>
      <c r="C2" s="10"/>
      <c r="D2" s="10"/>
      <c r="E2" s="10"/>
    </row>
    <row r="3" spans="1:6" x14ac:dyDescent="0.25">
      <c r="A3" s="10"/>
      <c r="B3" s="10"/>
      <c r="C3" s="10"/>
      <c r="D3" s="10"/>
      <c r="E3" s="10"/>
    </row>
    <row r="4" spans="1:6" s="7" customFormat="1" x14ac:dyDescent="0.25">
      <c r="A4" s="96" t="s">
        <v>25</v>
      </c>
      <c r="B4" s="96"/>
      <c r="C4" s="96"/>
      <c r="D4" s="96"/>
      <c r="E4" s="96"/>
      <c r="F4" s="11"/>
    </row>
    <row r="5" spans="1:6" s="7" customFormat="1" ht="27.75" customHeight="1" x14ac:dyDescent="0.25">
      <c r="A5" s="97" t="s">
        <v>26</v>
      </c>
      <c r="B5" s="97"/>
      <c r="C5" s="97"/>
      <c r="D5" s="97"/>
      <c r="E5" s="97"/>
      <c r="F5" s="12"/>
    </row>
    <row r="6" spans="1:6" s="7" customFormat="1" ht="21.75" customHeight="1" x14ac:dyDescent="0.25">
      <c r="A6" s="13"/>
      <c r="B6" s="14"/>
      <c r="C6" s="14"/>
      <c r="D6" s="14"/>
      <c r="E6" s="14"/>
      <c r="F6" s="14"/>
    </row>
    <row r="7" spans="1:6" s="7" customFormat="1" ht="18.75" customHeight="1" x14ac:dyDescent="0.25">
      <c r="A7" s="98" t="s">
        <v>56</v>
      </c>
      <c r="B7" s="98"/>
      <c r="C7" s="98"/>
      <c r="D7" s="98"/>
      <c r="E7" s="98"/>
      <c r="F7" s="15"/>
    </row>
    <row r="8" spans="1:6" s="7" customFormat="1" ht="15" customHeight="1" x14ac:dyDescent="0.25">
      <c r="A8" s="100" t="s">
        <v>27</v>
      </c>
      <c r="B8" s="99" t="s">
        <v>3</v>
      </c>
      <c r="C8" s="100"/>
      <c r="D8" s="100"/>
      <c r="E8" s="100"/>
      <c r="F8" s="14"/>
    </row>
    <row r="9" spans="1:6" s="7" customFormat="1" ht="29.25" customHeight="1" x14ac:dyDescent="0.25">
      <c r="A9" s="100"/>
      <c r="B9" s="79" t="s">
        <v>14</v>
      </c>
      <c r="C9" s="73" t="s">
        <v>28</v>
      </c>
      <c r="D9" s="73" t="s">
        <v>29</v>
      </c>
      <c r="E9" s="73" t="s">
        <v>21</v>
      </c>
      <c r="F9" s="14"/>
    </row>
    <row r="10" spans="1:6" s="7" customFormat="1" x14ac:dyDescent="0.25">
      <c r="A10" s="18" t="s">
        <v>144</v>
      </c>
      <c r="B10" s="19">
        <v>3495.9897915500001</v>
      </c>
      <c r="C10" s="19">
        <v>3625.9897915500001</v>
      </c>
      <c r="D10" s="19">
        <v>3695.9897915500001</v>
      </c>
      <c r="E10" s="19">
        <v>3695.9897915500001</v>
      </c>
      <c r="F10" s="14"/>
    </row>
    <row r="11" spans="1:6" s="7" customFormat="1" x14ac:dyDescent="0.25">
      <c r="A11" s="18" t="s">
        <v>30</v>
      </c>
      <c r="B11" s="19">
        <v>3495.9897915500001</v>
      </c>
      <c r="C11" s="19">
        <v>3625.9897915500001</v>
      </c>
      <c r="D11" s="19">
        <v>3695.9897915500001</v>
      </c>
      <c r="E11" s="19">
        <v>3695.9897915500001</v>
      </c>
      <c r="F11" s="14"/>
    </row>
    <row r="12" spans="1:6" s="7" customFormat="1" x14ac:dyDescent="0.25">
      <c r="A12" s="18" t="s">
        <v>31</v>
      </c>
      <c r="B12" s="19">
        <v>3495.9897915500001</v>
      </c>
      <c r="C12" s="19">
        <v>3625.9897915500001</v>
      </c>
      <c r="D12" s="19">
        <v>3695.9897915500001</v>
      </c>
      <c r="E12" s="19">
        <v>3695.9897915500001</v>
      </c>
      <c r="F12" s="14"/>
    </row>
    <row r="13" spans="1:6" s="7" customFormat="1" x14ac:dyDescent="0.2">
      <c r="A13" s="61"/>
      <c r="B13" s="20"/>
      <c r="C13" s="20"/>
      <c r="D13" s="20"/>
      <c r="E13" s="21"/>
      <c r="F13" s="21"/>
    </row>
    <row r="14" spans="1:6" s="7" customFormat="1" x14ac:dyDescent="0.25">
      <c r="A14" s="102" t="s">
        <v>57</v>
      </c>
      <c r="B14" s="102"/>
      <c r="C14" s="102"/>
      <c r="D14" s="102"/>
      <c r="E14" s="102"/>
      <c r="F14" s="14"/>
    </row>
    <row r="15" spans="1:6" s="7" customFormat="1" x14ac:dyDescent="0.25">
      <c r="A15" s="103" t="s">
        <v>40</v>
      </c>
      <c r="B15" s="103"/>
      <c r="C15" s="47">
        <f>E19+B22*D20+C45</f>
        <v>939.75485677999995</v>
      </c>
      <c r="D15" s="13"/>
      <c r="E15" s="13"/>
      <c r="F15" s="13"/>
    </row>
    <row r="16" spans="1:6" s="7" customFormat="1" x14ac:dyDescent="0.25">
      <c r="A16" s="13"/>
      <c r="B16" s="13"/>
      <c r="C16" s="22"/>
      <c r="D16" s="13"/>
      <c r="E16" s="13"/>
      <c r="F16" s="13"/>
    </row>
    <row r="17" spans="1:6" s="7" customFormat="1" ht="28.5" customHeight="1" x14ac:dyDescent="0.25">
      <c r="A17" s="102" t="s">
        <v>58</v>
      </c>
      <c r="B17" s="102"/>
      <c r="C17" s="102"/>
      <c r="D17" s="102"/>
      <c r="E17" s="102"/>
      <c r="F17" s="102"/>
    </row>
    <row r="18" spans="1:6" s="7" customFormat="1" ht="9" customHeight="1" x14ac:dyDescent="0.25">
      <c r="A18" s="23"/>
      <c r="B18" s="23"/>
      <c r="C18" s="23"/>
      <c r="D18" s="23"/>
      <c r="E18" s="23"/>
      <c r="F18" s="23"/>
    </row>
    <row r="19" spans="1:6" s="2" customFormat="1" ht="15" customHeight="1" x14ac:dyDescent="0.25">
      <c r="A19" s="93" t="s">
        <v>32</v>
      </c>
      <c r="B19" s="93"/>
      <c r="C19" s="93"/>
      <c r="D19" s="93"/>
      <c r="E19" s="43">
        <v>939.75485677999995</v>
      </c>
    </row>
    <row r="20" spans="1:6" s="2" customFormat="1" ht="15" customHeight="1" x14ac:dyDescent="0.25">
      <c r="A20" s="93" t="s">
        <v>33</v>
      </c>
      <c r="B20" s="93"/>
      <c r="C20" s="93"/>
      <c r="D20" s="43">
        <v>525349.82725859387</v>
      </c>
      <c r="E20" s="6"/>
    </row>
    <row r="21" spans="1:6" s="2" customFormat="1" x14ac:dyDescent="0.25">
      <c r="A21" s="93" t="s">
        <v>36</v>
      </c>
      <c r="B21" s="93"/>
      <c r="C21" s="93"/>
      <c r="D21" s="93"/>
      <c r="E21" s="93"/>
    </row>
    <row r="22" spans="1:6" s="2" customFormat="1" x14ac:dyDescent="0.25">
      <c r="A22" s="6" t="s">
        <v>35</v>
      </c>
      <c r="B22" s="62">
        <f>IFERROR((B24-C26)/(B34-B36),0)</f>
        <v>0</v>
      </c>
      <c r="C22" s="6"/>
      <c r="D22" s="6"/>
      <c r="E22" s="6"/>
      <c r="F22" s="8"/>
    </row>
    <row r="23" spans="1:6" s="2" customFormat="1" ht="15" customHeight="1" x14ac:dyDescent="0.25">
      <c r="A23" s="93" t="s">
        <v>37</v>
      </c>
      <c r="B23" s="93"/>
      <c r="C23" s="93"/>
      <c r="D23" s="93"/>
      <c r="E23" s="93"/>
    </row>
    <row r="24" spans="1:6" s="2" customFormat="1" x14ac:dyDescent="0.25">
      <c r="A24" s="42" t="s">
        <v>108</v>
      </c>
      <c r="B24" s="44">
        <v>5.7889999999999997</v>
      </c>
      <c r="C24" s="6"/>
      <c r="D24" s="6"/>
      <c r="E24" s="6"/>
      <c r="F24" s="8"/>
    </row>
    <row r="25" spans="1:6" s="2" customFormat="1" x14ac:dyDescent="0.25">
      <c r="A25" s="93" t="s">
        <v>38</v>
      </c>
      <c r="B25" s="93"/>
      <c r="C25" s="93"/>
      <c r="D25" s="93"/>
      <c r="E25" s="93"/>
    </row>
    <row r="26" spans="1:6" s="2" customFormat="1" x14ac:dyDescent="0.25">
      <c r="A26" s="93" t="s">
        <v>39</v>
      </c>
      <c r="B26" s="93"/>
      <c r="C26" s="44">
        <f>B27+B28+B29+B30+B31</f>
        <v>5.7889999999999997</v>
      </c>
      <c r="D26" s="93" t="s">
        <v>41</v>
      </c>
      <c r="E26" s="93"/>
      <c r="F26" s="8"/>
    </row>
    <row r="27" spans="1:6" s="2" customFormat="1" x14ac:dyDescent="0.25">
      <c r="A27" s="24" t="s">
        <v>59</v>
      </c>
      <c r="B27" s="45">
        <v>0</v>
      </c>
      <c r="F27" s="8"/>
    </row>
    <row r="28" spans="1:6" s="2" customFormat="1" x14ac:dyDescent="0.25">
      <c r="A28" s="24" t="s">
        <v>60</v>
      </c>
      <c r="B28" s="45">
        <v>0</v>
      </c>
      <c r="F28" s="8"/>
    </row>
    <row r="29" spans="1:6" s="2" customFormat="1" x14ac:dyDescent="0.25">
      <c r="A29" s="24" t="s">
        <v>63</v>
      </c>
      <c r="B29" s="45">
        <v>0</v>
      </c>
      <c r="F29" s="8"/>
    </row>
    <row r="30" spans="1:6" s="2" customFormat="1" x14ac:dyDescent="0.25">
      <c r="A30" s="24" t="s">
        <v>61</v>
      </c>
      <c r="B30" s="45">
        <v>0</v>
      </c>
      <c r="F30" s="8"/>
    </row>
    <row r="31" spans="1:6" s="2" customFormat="1" x14ac:dyDescent="0.25">
      <c r="A31" s="24" t="s">
        <v>62</v>
      </c>
      <c r="B31" s="46">
        <f>B24</f>
        <v>5.7889999999999997</v>
      </c>
      <c r="F31" s="8"/>
    </row>
    <row r="32" spans="1:6" s="2" customFormat="1" ht="15" customHeight="1" x14ac:dyDescent="0.25">
      <c r="A32" s="93" t="s">
        <v>34</v>
      </c>
      <c r="B32" s="93"/>
      <c r="C32" s="93"/>
      <c r="D32" s="93"/>
      <c r="E32" s="44">
        <v>0</v>
      </c>
    </row>
    <row r="33" spans="1:6" s="2" customFormat="1" x14ac:dyDescent="0.25">
      <c r="A33" s="93" t="s">
        <v>42</v>
      </c>
      <c r="B33" s="93"/>
      <c r="C33" s="93"/>
      <c r="D33" s="93"/>
      <c r="E33" s="93"/>
    </row>
    <row r="34" spans="1:6" s="2" customFormat="1" ht="15" customHeight="1" x14ac:dyDescent="0.25">
      <c r="A34" s="6" t="s">
        <v>43</v>
      </c>
      <c r="B34" s="44">
        <v>5798.7269999999999</v>
      </c>
      <c r="C34" s="6"/>
      <c r="D34" s="6"/>
      <c r="E34" s="6"/>
      <c r="F34" s="8"/>
    </row>
    <row r="35" spans="1:6" s="2" customFormat="1" x14ac:dyDescent="0.25">
      <c r="A35" s="93" t="s">
        <v>44</v>
      </c>
      <c r="B35" s="93"/>
      <c r="C35" s="93"/>
      <c r="D35" s="93"/>
      <c r="E35" s="93"/>
    </row>
    <row r="36" spans="1:6" s="2" customFormat="1" x14ac:dyDescent="0.25">
      <c r="A36" s="6" t="s">
        <v>45</v>
      </c>
      <c r="B36" s="44">
        <f>B37+B38+B39+B40+B41</f>
        <v>5798.7269999999999</v>
      </c>
      <c r="C36" s="93" t="s">
        <v>41</v>
      </c>
      <c r="D36" s="93"/>
      <c r="E36" s="6"/>
      <c r="F36" s="8"/>
    </row>
    <row r="37" spans="1:6" s="2" customFormat="1" x14ac:dyDescent="0.25">
      <c r="A37" s="24" t="s">
        <v>64</v>
      </c>
      <c r="B37" s="45">
        <v>0</v>
      </c>
      <c r="C37" s="6"/>
      <c r="D37" s="6"/>
      <c r="E37" s="6"/>
      <c r="F37" s="8"/>
    </row>
    <row r="38" spans="1:6" s="2" customFormat="1" x14ac:dyDescent="0.25">
      <c r="A38" s="24" t="s">
        <v>65</v>
      </c>
      <c r="B38" s="45">
        <v>0</v>
      </c>
      <c r="C38" s="6"/>
      <c r="D38" s="6"/>
      <c r="E38" s="6"/>
      <c r="F38" s="8"/>
    </row>
    <row r="39" spans="1:6" s="2" customFormat="1" x14ac:dyDescent="0.25">
      <c r="A39" s="24" t="s">
        <v>66</v>
      </c>
      <c r="B39" s="45">
        <v>0</v>
      </c>
      <c r="C39" s="6"/>
      <c r="D39" s="6"/>
      <c r="E39" s="6"/>
      <c r="F39" s="8"/>
    </row>
    <row r="40" spans="1:6" s="2" customFormat="1" x14ac:dyDescent="0.25">
      <c r="A40" s="24" t="s">
        <v>67</v>
      </c>
      <c r="B40" s="45">
        <v>0</v>
      </c>
      <c r="C40" s="6"/>
      <c r="D40" s="6"/>
      <c r="E40" s="6"/>
      <c r="F40" s="8"/>
    </row>
    <row r="41" spans="1:6" s="2" customFormat="1" x14ac:dyDescent="0.25">
      <c r="A41" s="24" t="s">
        <v>68</v>
      </c>
      <c r="B41" s="46">
        <f>B34</f>
        <v>5798.7269999999999</v>
      </c>
      <c r="C41" s="6"/>
      <c r="D41" s="6"/>
      <c r="E41" s="6"/>
      <c r="F41" s="8"/>
    </row>
    <row r="42" spans="1:6" s="2" customFormat="1" x14ac:dyDescent="0.25">
      <c r="A42" s="94" t="s">
        <v>46</v>
      </c>
      <c r="B42" s="94"/>
      <c r="C42" s="94"/>
      <c r="D42" s="94"/>
      <c r="E42" s="94"/>
    </row>
    <row r="43" spans="1:6" s="2" customFormat="1" x14ac:dyDescent="0.25">
      <c r="A43" s="6" t="s">
        <v>47</v>
      </c>
      <c r="B43" s="44">
        <v>0</v>
      </c>
      <c r="C43" s="6"/>
      <c r="D43" s="6"/>
      <c r="E43" s="6"/>
      <c r="F43" s="8"/>
    </row>
    <row r="44" spans="1:6" s="2" customFormat="1" x14ac:dyDescent="0.25">
      <c r="A44" s="93" t="s">
        <v>48</v>
      </c>
      <c r="B44" s="93"/>
      <c r="C44" s="93"/>
      <c r="D44" s="93"/>
      <c r="E44" s="93"/>
    </row>
    <row r="45" spans="1:6" s="2" customFormat="1" x14ac:dyDescent="0.25">
      <c r="A45" s="93" t="s">
        <v>49</v>
      </c>
      <c r="B45" s="93"/>
      <c r="C45" s="44">
        <v>0</v>
      </c>
      <c r="D45" s="6"/>
      <c r="E45" s="6"/>
      <c r="F45" s="8"/>
    </row>
    <row r="46" spans="1:6" s="2" customFormat="1" x14ac:dyDescent="0.25">
      <c r="A46" s="93" t="s">
        <v>50</v>
      </c>
      <c r="B46" s="93"/>
      <c r="C46" s="93"/>
      <c r="D46" s="93"/>
      <c r="E46" s="93"/>
    </row>
    <row r="47" spans="1:6" s="2" customFormat="1" x14ac:dyDescent="0.25">
      <c r="A47" s="93" t="s">
        <v>51</v>
      </c>
      <c r="B47" s="93"/>
      <c r="C47" s="93"/>
      <c r="D47" s="93"/>
      <c r="E47" s="93"/>
      <c r="F47" s="8"/>
    </row>
    <row r="48" spans="1:6" s="2" customFormat="1" ht="15" customHeight="1" x14ac:dyDescent="0.25">
      <c r="A48" s="93" t="s">
        <v>52</v>
      </c>
      <c r="B48" s="93"/>
      <c r="C48" s="93"/>
      <c r="D48" s="44">
        <v>0</v>
      </c>
      <c r="F48" s="8"/>
    </row>
    <row r="49" spans="1:5" s="2" customFormat="1" x14ac:dyDescent="0.25">
      <c r="A49" s="93" t="s">
        <v>53</v>
      </c>
      <c r="B49" s="93"/>
      <c r="C49" s="93"/>
      <c r="D49" s="93"/>
      <c r="E49" s="93"/>
    </row>
    <row r="50" spans="1:5" x14ac:dyDescent="0.25">
      <c r="A50" s="101" t="s">
        <v>54</v>
      </c>
      <c r="B50" s="101"/>
      <c r="C50" s="101"/>
      <c r="D50" s="101"/>
      <c r="E50" s="101"/>
    </row>
    <row r="51" spans="1:5" x14ac:dyDescent="0.25">
      <c r="A51" s="101" t="s">
        <v>55</v>
      </c>
      <c r="B51" s="101"/>
      <c r="C51" s="101"/>
      <c r="D51" s="101"/>
      <c r="E51" s="44">
        <v>0</v>
      </c>
    </row>
  </sheetData>
  <mergeCells count="29">
    <mergeCell ref="A51:D51"/>
    <mergeCell ref="A14:E14"/>
    <mergeCell ref="A8:A9"/>
    <mergeCell ref="A20:C20"/>
    <mergeCell ref="A19:D19"/>
    <mergeCell ref="A25:E25"/>
    <mergeCell ref="A15:B15"/>
    <mergeCell ref="A21:E21"/>
    <mergeCell ref="A23:E23"/>
    <mergeCell ref="A50:E50"/>
    <mergeCell ref="A46:E46"/>
    <mergeCell ref="A49:E49"/>
    <mergeCell ref="A17:F17"/>
    <mergeCell ref="C36:D36"/>
    <mergeCell ref="A45:B45"/>
    <mergeCell ref="A47:E47"/>
    <mergeCell ref="A1:E1"/>
    <mergeCell ref="A4:E4"/>
    <mergeCell ref="A5:E5"/>
    <mergeCell ref="A7:E7"/>
    <mergeCell ref="B8:E8"/>
    <mergeCell ref="A48:C48"/>
    <mergeCell ref="A26:B26"/>
    <mergeCell ref="D26:E26"/>
    <mergeCell ref="A33:E33"/>
    <mergeCell ref="A35:E35"/>
    <mergeCell ref="A42:E42"/>
    <mergeCell ref="A44:E44"/>
    <mergeCell ref="A32:D32"/>
  </mergeCell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BreakPreview" zoomScaleNormal="100" zoomScaleSheetLayoutView="100" workbookViewId="0">
      <selection activeCell="C25" sqref="C25"/>
    </sheetView>
  </sheetViews>
  <sheetFormatPr defaultRowHeight="15" x14ac:dyDescent="0.25"/>
  <cols>
    <col min="1" max="1" width="24.140625" style="1" customWidth="1"/>
    <col min="2" max="2" width="13.42578125" style="1" customWidth="1"/>
    <col min="3" max="6" width="14.5703125" style="1" bestFit="1" customWidth="1"/>
  </cols>
  <sheetData>
    <row r="1" spans="1:6" ht="32.25" customHeight="1" x14ac:dyDescent="0.25">
      <c r="A1" s="95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апреле 2021 года</v>
      </c>
      <c r="B1" s="95"/>
      <c r="C1" s="95"/>
      <c r="D1" s="95"/>
      <c r="E1" s="95"/>
      <c r="F1" s="95"/>
    </row>
    <row r="2" spans="1:6" x14ac:dyDescent="0.25">
      <c r="A2" s="14"/>
      <c r="B2" s="14"/>
      <c r="C2" s="14"/>
      <c r="D2" s="14"/>
      <c r="E2" s="14"/>
      <c r="F2" s="14"/>
    </row>
    <row r="3" spans="1:6" x14ac:dyDescent="0.25">
      <c r="A3" s="14"/>
      <c r="B3" s="14"/>
      <c r="C3" s="14"/>
      <c r="D3" s="14"/>
      <c r="E3" s="14"/>
      <c r="F3" s="14"/>
    </row>
    <row r="4" spans="1:6" ht="43.5" customHeight="1" x14ac:dyDescent="0.25">
      <c r="A4" s="107" t="s">
        <v>69</v>
      </c>
      <c r="B4" s="96"/>
      <c r="C4" s="96"/>
      <c r="D4" s="96"/>
      <c r="E4" s="96"/>
      <c r="F4" s="96"/>
    </row>
    <row r="5" spans="1:6" x14ac:dyDescent="0.25">
      <c r="A5" s="14"/>
      <c r="B5" s="14"/>
      <c r="C5" s="14"/>
      <c r="D5" s="14"/>
      <c r="E5" s="14"/>
      <c r="F5" s="14"/>
    </row>
    <row r="6" spans="1:6" x14ac:dyDescent="0.25">
      <c r="A6" s="26" t="s">
        <v>70</v>
      </c>
      <c r="B6" s="14"/>
      <c r="C6" s="14"/>
      <c r="D6" s="14"/>
      <c r="E6" s="14"/>
      <c r="F6" s="14"/>
    </row>
    <row r="7" spans="1:6" x14ac:dyDescent="0.25">
      <c r="A7" s="14"/>
      <c r="B7" s="14"/>
      <c r="C7" s="14"/>
      <c r="D7" s="14"/>
      <c r="E7" s="14"/>
      <c r="F7" s="14"/>
    </row>
    <row r="8" spans="1:6" ht="15" customHeight="1" x14ac:dyDescent="0.25">
      <c r="A8" s="100" t="s">
        <v>27</v>
      </c>
      <c r="B8" s="100" t="s">
        <v>109</v>
      </c>
      <c r="C8" s="100" t="s">
        <v>3</v>
      </c>
      <c r="D8" s="100"/>
      <c r="E8" s="100"/>
      <c r="F8" s="100"/>
    </row>
    <row r="9" spans="1:6" ht="18" customHeight="1" x14ac:dyDescent="0.25">
      <c r="A9" s="100"/>
      <c r="B9" s="100"/>
      <c r="C9" s="16" t="s">
        <v>14</v>
      </c>
      <c r="D9" s="16" t="s">
        <v>28</v>
      </c>
      <c r="E9" s="16" t="s">
        <v>29</v>
      </c>
      <c r="F9" s="16" t="s">
        <v>21</v>
      </c>
    </row>
    <row r="10" spans="1:6" ht="15" customHeight="1" x14ac:dyDescent="0.25">
      <c r="A10" s="110" t="s">
        <v>144</v>
      </c>
      <c r="B10" s="27" t="s">
        <v>9</v>
      </c>
      <c r="C10" s="25">
        <v>3556.8107711100001</v>
      </c>
      <c r="D10" s="25">
        <v>3686.8107711100001</v>
      </c>
      <c r="E10" s="25">
        <v>3756.8107711100001</v>
      </c>
      <c r="F10" s="25">
        <v>3756.8107711100001</v>
      </c>
    </row>
    <row r="11" spans="1:6" ht="15.75" customHeight="1" x14ac:dyDescent="0.25">
      <c r="A11" s="111"/>
      <c r="B11" s="27" t="s">
        <v>10</v>
      </c>
      <c r="C11" s="25">
        <v>4012.41268803</v>
      </c>
      <c r="D11" s="25">
        <v>4142.41268803</v>
      </c>
      <c r="E11" s="25">
        <v>4212.41268803</v>
      </c>
      <c r="F11" s="25">
        <v>4212.41268803</v>
      </c>
    </row>
    <row r="12" spans="1:6" ht="16.5" customHeight="1" x14ac:dyDescent="0.25">
      <c r="A12" s="112"/>
      <c r="B12" s="27" t="s">
        <v>11</v>
      </c>
      <c r="C12" s="25">
        <v>5007.8304132400008</v>
      </c>
      <c r="D12" s="25">
        <v>5137.8304132400008</v>
      </c>
      <c r="E12" s="25">
        <v>5207.8304132400008</v>
      </c>
      <c r="F12" s="25">
        <v>5207.8304132400008</v>
      </c>
    </row>
    <row r="13" spans="1:6" ht="15" customHeight="1" x14ac:dyDescent="0.25">
      <c r="A13" s="110" t="s">
        <v>30</v>
      </c>
      <c r="B13" s="27" t="s">
        <v>9</v>
      </c>
      <c r="C13" s="25">
        <v>3556.8107711100001</v>
      </c>
      <c r="D13" s="25">
        <v>3686.8107711100001</v>
      </c>
      <c r="E13" s="25">
        <v>3756.8107711100001</v>
      </c>
      <c r="F13" s="25">
        <v>3756.8107711100001</v>
      </c>
    </row>
    <row r="14" spans="1:6" x14ac:dyDescent="0.25">
      <c r="A14" s="111"/>
      <c r="B14" s="27" t="s">
        <v>10</v>
      </c>
      <c r="C14" s="25">
        <v>4012.41268803</v>
      </c>
      <c r="D14" s="25">
        <v>4142.41268803</v>
      </c>
      <c r="E14" s="25">
        <v>4212.41268803</v>
      </c>
      <c r="F14" s="25">
        <v>4212.41268803</v>
      </c>
    </row>
    <row r="15" spans="1:6" x14ac:dyDescent="0.25">
      <c r="A15" s="112"/>
      <c r="B15" s="27" t="s">
        <v>11</v>
      </c>
      <c r="C15" s="25">
        <v>5007.8304132400008</v>
      </c>
      <c r="D15" s="25">
        <v>5137.8304132400008</v>
      </c>
      <c r="E15" s="25">
        <v>5207.8304132400008</v>
      </c>
      <c r="F15" s="25">
        <v>5207.8304132400008</v>
      </c>
    </row>
    <row r="16" spans="1:6" ht="15" customHeight="1" x14ac:dyDescent="0.25">
      <c r="A16" s="110" t="s">
        <v>31</v>
      </c>
      <c r="B16" s="27" t="s">
        <v>9</v>
      </c>
      <c r="C16" s="25">
        <v>3556.8107711100001</v>
      </c>
      <c r="D16" s="25">
        <v>3686.8107711100001</v>
      </c>
      <c r="E16" s="25">
        <v>3756.8107711100001</v>
      </c>
      <c r="F16" s="25">
        <v>3756.8107711100001</v>
      </c>
    </row>
    <row r="17" spans="1:6" x14ac:dyDescent="0.25">
      <c r="A17" s="111"/>
      <c r="B17" s="27" t="s">
        <v>10</v>
      </c>
      <c r="C17" s="25">
        <v>4012.41268803</v>
      </c>
      <c r="D17" s="25">
        <v>4142.41268803</v>
      </c>
      <c r="E17" s="25">
        <v>4212.41268803</v>
      </c>
      <c r="F17" s="25">
        <v>4212.41268803</v>
      </c>
    </row>
    <row r="18" spans="1:6" x14ac:dyDescent="0.25">
      <c r="A18" s="112"/>
      <c r="B18" s="27" t="s">
        <v>11</v>
      </c>
      <c r="C18" s="25">
        <v>5007.8304132400008</v>
      </c>
      <c r="D18" s="25">
        <v>5137.8304132400008</v>
      </c>
      <c r="E18" s="25">
        <v>5207.8304132400008</v>
      </c>
      <c r="F18" s="25">
        <v>5207.8304132400008</v>
      </c>
    </row>
    <row r="19" spans="1:6" x14ac:dyDescent="0.25">
      <c r="A19" s="14"/>
      <c r="B19" s="14"/>
      <c r="C19" s="14"/>
      <c r="D19" s="14"/>
      <c r="E19" s="14"/>
      <c r="F19" s="14"/>
    </row>
    <row r="20" spans="1:6" x14ac:dyDescent="0.25">
      <c r="A20" s="14"/>
      <c r="B20" s="14"/>
      <c r="C20" s="14"/>
      <c r="D20" s="14"/>
      <c r="E20" s="14"/>
      <c r="F20" s="14"/>
    </row>
    <row r="21" spans="1:6" x14ac:dyDescent="0.25">
      <c r="A21" s="28" t="s">
        <v>71</v>
      </c>
      <c r="B21" s="14"/>
      <c r="C21" s="14"/>
      <c r="D21" s="14"/>
      <c r="E21" s="14"/>
      <c r="F21" s="14"/>
    </row>
    <row r="22" spans="1:6" x14ac:dyDescent="0.25">
      <c r="A22" s="14"/>
      <c r="B22" s="14"/>
      <c r="C22" s="14"/>
      <c r="D22" s="14"/>
      <c r="E22" s="14"/>
      <c r="F22" s="14"/>
    </row>
    <row r="23" spans="1:6" ht="15" customHeight="1" x14ac:dyDescent="0.25">
      <c r="A23" s="108" t="s">
        <v>27</v>
      </c>
      <c r="B23" s="108"/>
      <c r="C23" s="108" t="s">
        <v>3</v>
      </c>
      <c r="D23" s="108"/>
      <c r="E23" s="108"/>
      <c r="F23" s="108"/>
    </row>
    <row r="24" spans="1:6" x14ac:dyDescent="0.25">
      <c r="A24" s="108"/>
      <c r="B24" s="108"/>
      <c r="C24" s="17" t="s">
        <v>14</v>
      </c>
      <c r="D24" s="17" t="s">
        <v>28</v>
      </c>
      <c r="E24" s="17" t="s">
        <v>29</v>
      </c>
      <c r="F24" s="48" t="s">
        <v>21</v>
      </c>
    </row>
    <row r="25" spans="1:6" ht="15" customHeight="1" x14ac:dyDescent="0.25">
      <c r="A25" s="105" t="s">
        <v>144</v>
      </c>
      <c r="B25" s="27" t="s">
        <v>9</v>
      </c>
      <c r="C25" s="25">
        <v>3556.8107711100001</v>
      </c>
      <c r="D25" s="25">
        <v>3686.8107711100001</v>
      </c>
      <c r="E25" s="25">
        <v>3756.8107711100001</v>
      </c>
      <c r="F25" s="25">
        <v>3756.8107711100001</v>
      </c>
    </row>
    <row r="26" spans="1:6" ht="15" customHeight="1" x14ac:dyDescent="0.25">
      <c r="A26" s="106"/>
      <c r="B26" s="27" t="s">
        <v>12</v>
      </c>
      <c r="C26" s="25">
        <v>4277.55841117</v>
      </c>
      <c r="D26" s="25">
        <v>4407.55841117</v>
      </c>
      <c r="E26" s="25">
        <v>4477.55841117</v>
      </c>
      <c r="F26" s="25">
        <v>4477.55841117</v>
      </c>
    </row>
    <row r="27" spans="1:6" ht="15" customHeight="1" x14ac:dyDescent="0.25">
      <c r="A27" s="105" t="s">
        <v>30</v>
      </c>
      <c r="B27" s="27" t="s">
        <v>9</v>
      </c>
      <c r="C27" s="25">
        <v>3556.8107711100001</v>
      </c>
      <c r="D27" s="25">
        <v>3686.8107711100001</v>
      </c>
      <c r="E27" s="25">
        <v>3756.8107711100001</v>
      </c>
      <c r="F27" s="25">
        <v>3756.8107711100001</v>
      </c>
    </row>
    <row r="28" spans="1:6" x14ac:dyDescent="0.25">
      <c r="A28" s="109"/>
      <c r="B28" s="27" t="s">
        <v>12</v>
      </c>
      <c r="C28" s="25">
        <v>4277.55841117</v>
      </c>
      <c r="D28" s="25">
        <v>4407.55841117</v>
      </c>
      <c r="E28" s="25">
        <v>4477.55841117</v>
      </c>
      <c r="F28" s="25">
        <v>4477.55841117</v>
      </c>
    </row>
    <row r="29" spans="1:6" ht="15" customHeight="1" x14ac:dyDescent="0.25">
      <c r="A29" s="104" t="s">
        <v>31</v>
      </c>
      <c r="B29" s="27" t="s">
        <v>9</v>
      </c>
      <c r="C29" s="25">
        <v>3556.8107711100001</v>
      </c>
      <c r="D29" s="25">
        <v>3686.8107711100001</v>
      </c>
      <c r="E29" s="25">
        <v>3756.8107711100001</v>
      </c>
      <c r="F29" s="49">
        <v>3756.8107711100001</v>
      </c>
    </row>
    <row r="30" spans="1:6" x14ac:dyDescent="0.25">
      <c r="A30" s="104"/>
      <c r="B30" s="27" t="s">
        <v>12</v>
      </c>
      <c r="C30" s="25">
        <v>4277.55841117</v>
      </c>
      <c r="D30" s="25">
        <v>4407.55841117</v>
      </c>
      <c r="E30" s="25">
        <v>4477.55841117</v>
      </c>
      <c r="F30" s="49">
        <v>4477.55841117</v>
      </c>
    </row>
    <row r="31" spans="1:6" x14ac:dyDescent="0.25">
      <c r="A31" s="14"/>
      <c r="B31" s="14"/>
      <c r="C31" s="14"/>
      <c r="D31" s="14"/>
      <c r="E31" s="14"/>
      <c r="F31" s="14"/>
    </row>
  </sheetData>
  <mergeCells count="14">
    <mergeCell ref="A29:A30"/>
    <mergeCell ref="A25:A26"/>
    <mergeCell ref="A4:F4"/>
    <mergeCell ref="A1:F1"/>
    <mergeCell ref="A23:A24"/>
    <mergeCell ref="B23:B24"/>
    <mergeCell ref="C23:F23"/>
    <mergeCell ref="A27:A28"/>
    <mergeCell ref="A8:A9"/>
    <mergeCell ref="B8:B9"/>
    <mergeCell ref="C8:F8"/>
    <mergeCell ref="A10:A12"/>
    <mergeCell ref="A13:A15"/>
    <mergeCell ref="A16:A18"/>
  </mergeCells>
  <pageMargins left="0.7" right="0.7" top="0.75" bottom="0.75" header="0.3" footer="0.3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0"/>
  <sheetViews>
    <sheetView view="pageBreakPreview" zoomScale="85" zoomScaleNormal="100" zoomScaleSheetLayoutView="85" workbookViewId="0">
      <selection activeCell="O41" sqref="O41"/>
    </sheetView>
  </sheetViews>
  <sheetFormatPr defaultRowHeight="12.75" x14ac:dyDescent="0.2"/>
  <cols>
    <col min="1" max="1" width="8" style="9" customWidth="1"/>
    <col min="2" max="25" width="12.7109375" style="9" customWidth="1"/>
    <col min="26" max="16384" width="9.140625" style="9"/>
  </cols>
  <sheetData>
    <row r="1" spans="1:25" ht="30" customHeight="1" x14ac:dyDescent="0.25">
      <c r="A1" s="95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апреле 2021 года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4" spans="1:25" ht="15" x14ac:dyDescent="0.25">
      <c r="A4" s="113" t="s">
        <v>73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53.25" customHeight="1" x14ac:dyDescent="0.25">
      <c r="A5" s="120" t="s">
        <v>72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7" spans="1:25" ht="15" x14ac:dyDescent="0.25">
      <c r="A7" s="50" t="s">
        <v>111</v>
      </c>
    </row>
    <row r="8" spans="1:25" x14ac:dyDescent="0.2">
      <c r="A8" s="29"/>
      <c r="B8" s="30"/>
    </row>
    <row r="9" spans="1:25" ht="43.5" customHeight="1" x14ac:dyDescent="0.2">
      <c r="A9" s="114" t="s">
        <v>0</v>
      </c>
      <c r="B9" s="117" t="s">
        <v>13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9"/>
    </row>
    <row r="10" spans="1:25" x14ac:dyDescent="0.2">
      <c r="A10" s="114"/>
      <c r="B10" s="31" t="s">
        <v>74</v>
      </c>
      <c r="C10" s="31" t="s">
        <v>75</v>
      </c>
      <c r="D10" s="31" t="s">
        <v>76</v>
      </c>
      <c r="E10" s="31" t="s">
        <v>77</v>
      </c>
      <c r="F10" s="31" t="s">
        <v>78</v>
      </c>
      <c r="G10" s="31" t="s">
        <v>79</v>
      </c>
      <c r="H10" s="31" t="s">
        <v>80</v>
      </c>
      <c r="I10" s="31" t="s">
        <v>81</v>
      </c>
      <c r="J10" s="31" t="s">
        <v>82</v>
      </c>
      <c r="K10" s="31" t="s">
        <v>83</v>
      </c>
      <c r="L10" s="31" t="s">
        <v>84</v>
      </c>
      <c r="M10" s="31" t="s">
        <v>85</v>
      </c>
      <c r="N10" s="31" t="s">
        <v>86</v>
      </c>
      <c r="O10" s="31" t="s">
        <v>87</v>
      </c>
      <c r="P10" s="31" t="s">
        <v>88</v>
      </c>
      <c r="Q10" s="31" t="s">
        <v>89</v>
      </c>
      <c r="R10" s="31" t="s">
        <v>90</v>
      </c>
      <c r="S10" s="31" t="s">
        <v>91</v>
      </c>
      <c r="T10" s="31" t="s">
        <v>92</v>
      </c>
      <c r="U10" s="31" t="s">
        <v>93</v>
      </c>
      <c r="V10" s="31" t="s">
        <v>94</v>
      </c>
      <c r="W10" s="31" t="s">
        <v>95</v>
      </c>
      <c r="X10" s="31" t="s">
        <v>96</v>
      </c>
      <c r="Y10" s="31" t="s">
        <v>97</v>
      </c>
    </row>
    <row r="11" spans="1:25" x14ac:dyDescent="0.2">
      <c r="A11" s="32">
        <v>1</v>
      </c>
      <c r="B11" s="33">
        <v>3514.0935115500001</v>
      </c>
      <c r="C11" s="33">
        <v>3583.8649130499998</v>
      </c>
      <c r="D11" s="33">
        <v>3626.3809035600002</v>
      </c>
      <c r="E11" s="33">
        <v>3626.15782089</v>
      </c>
      <c r="F11" s="33">
        <v>3620.0400259400003</v>
      </c>
      <c r="G11" s="33">
        <v>3613.4681947899999</v>
      </c>
      <c r="H11" s="33">
        <v>3557.4758274300002</v>
      </c>
      <c r="I11" s="33">
        <v>3533.4341921300002</v>
      </c>
      <c r="J11" s="33">
        <v>3498.0185685300003</v>
      </c>
      <c r="K11" s="33">
        <v>3432.6707678000002</v>
      </c>
      <c r="L11" s="33">
        <v>3429.7210313099999</v>
      </c>
      <c r="M11" s="33">
        <v>3435.9936878799999</v>
      </c>
      <c r="N11" s="33">
        <v>3457.1384561899999</v>
      </c>
      <c r="O11" s="33">
        <v>3493.5864785500003</v>
      </c>
      <c r="P11" s="33">
        <v>3534.91679656</v>
      </c>
      <c r="Q11" s="33">
        <v>3558.2937424500001</v>
      </c>
      <c r="R11" s="33">
        <v>3546.1579253899999</v>
      </c>
      <c r="S11" s="33">
        <v>3529.40535576</v>
      </c>
      <c r="T11" s="33">
        <v>3497.2972988500001</v>
      </c>
      <c r="U11" s="33">
        <v>3435.5362555000002</v>
      </c>
      <c r="V11" s="33">
        <v>3404.8030005400001</v>
      </c>
      <c r="W11" s="33">
        <v>3395.3201100000001</v>
      </c>
      <c r="X11" s="33">
        <v>3413.0088397700001</v>
      </c>
      <c r="Y11" s="33">
        <v>3422.7558675700002</v>
      </c>
    </row>
    <row r="12" spans="1:25" x14ac:dyDescent="0.2">
      <c r="A12" s="32">
        <v>2</v>
      </c>
      <c r="B12" s="33">
        <v>3489.10201947</v>
      </c>
      <c r="C12" s="33">
        <v>3537.54391498</v>
      </c>
      <c r="D12" s="33">
        <v>3580.5674349600004</v>
      </c>
      <c r="E12" s="33">
        <v>3591.7700616000002</v>
      </c>
      <c r="F12" s="33">
        <v>3585.07023613</v>
      </c>
      <c r="G12" s="33">
        <v>3558.9925677000001</v>
      </c>
      <c r="H12" s="33">
        <v>3528.9206707900003</v>
      </c>
      <c r="I12" s="33">
        <v>3503.6659155699999</v>
      </c>
      <c r="J12" s="33">
        <v>3470.6410268600002</v>
      </c>
      <c r="K12" s="33">
        <v>3446.3830387100002</v>
      </c>
      <c r="L12" s="33">
        <v>3462.5059696200001</v>
      </c>
      <c r="M12" s="33">
        <v>3451.8525513600002</v>
      </c>
      <c r="N12" s="33">
        <v>3477.2856720300001</v>
      </c>
      <c r="O12" s="33">
        <v>3506.9276627300001</v>
      </c>
      <c r="P12" s="33">
        <v>3545.5675289600003</v>
      </c>
      <c r="Q12" s="33">
        <v>3559.25156522</v>
      </c>
      <c r="R12" s="33">
        <v>3560.2714881400002</v>
      </c>
      <c r="S12" s="33">
        <v>3555.0572912300004</v>
      </c>
      <c r="T12" s="33">
        <v>3503.6051356299999</v>
      </c>
      <c r="U12" s="33">
        <v>3438.2621915200002</v>
      </c>
      <c r="V12" s="33">
        <v>3409.4475368399999</v>
      </c>
      <c r="W12" s="33">
        <v>3408.5432133900003</v>
      </c>
      <c r="X12" s="33">
        <v>3432.5279910700001</v>
      </c>
      <c r="Y12" s="33">
        <v>3468.2824398100001</v>
      </c>
    </row>
    <row r="13" spans="1:25" x14ac:dyDescent="0.2">
      <c r="A13" s="32">
        <v>3</v>
      </c>
      <c r="B13" s="33">
        <v>3553.0894264500002</v>
      </c>
      <c r="C13" s="33">
        <v>3595.04574202</v>
      </c>
      <c r="D13" s="33">
        <v>3625.1183096100003</v>
      </c>
      <c r="E13" s="33">
        <v>3613.3391332900001</v>
      </c>
      <c r="F13" s="33">
        <v>3628.7789497900003</v>
      </c>
      <c r="G13" s="33">
        <v>3617.6913375600002</v>
      </c>
      <c r="H13" s="33">
        <v>3540.63540027</v>
      </c>
      <c r="I13" s="33">
        <v>3510.3311210700003</v>
      </c>
      <c r="J13" s="33">
        <v>3459.6406476400002</v>
      </c>
      <c r="K13" s="33">
        <v>3406.0003578300002</v>
      </c>
      <c r="L13" s="33">
        <v>3412.3537962099999</v>
      </c>
      <c r="M13" s="33">
        <v>3422.2031821999999</v>
      </c>
      <c r="N13" s="33">
        <v>3451.6510410000001</v>
      </c>
      <c r="O13" s="33">
        <v>3489.6731380600004</v>
      </c>
      <c r="P13" s="33">
        <v>3538.8477950000001</v>
      </c>
      <c r="Q13" s="33">
        <v>3558.6473341300002</v>
      </c>
      <c r="R13" s="33">
        <v>3549.3441310900002</v>
      </c>
      <c r="S13" s="33">
        <v>3533.5394833600003</v>
      </c>
      <c r="T13" s="33">
        <v>3462.3823482000003</v>
      </c>
      <c r="U13" s="33">
        <v>3390.5304304400001</v>
      </c>
      <c r="V13" s="33">
        <v>3368.5717603000003</v>
      </c>
      <c r="W13" s="33">
        <v>3366.0560720100002</v>
      </c>
      <c r="X13" s="33">
        <v>3386.2806298400001</v>
      </c>
      <c r="Y13" s="33">
        <v>3433.8104004900001</v>
      </c>
    </row>
    <row r="14" spans="1:25" x14ac:dyDescent="0.2">
      <c r="A14" s="32">
        <v>4</v>
      </c>
      <c r="B14" s="33">
        <v>3504.1823300599999</v>
      </c>
      <c r="C14" s="33">
        <v>3570.4328936299999</v>
      </c>
      <c r="D14" s="33">
        <v>3609.4610246800003</v>
      </c>
      <c r="E14" s="33">
        <v>3616.8351468400001</v>
      </c>
      <c r="F14" s="33">
        <v>3626.5712269000001</v>
      </c>
      <c r="G14" s="33">
        <v>3618.3036081999999</v>
      </c>
      <c r="H14" s="33">
        <v>3603.25167259</v>
      </c>
      <c r="I14" s="33">
        <v>3550.14470312</v>
      </c>
      <c r="J14" s="33">
        <v>3482.26405312</v>
      </c>
      <c r="K14" s="33">
        <v>3419.77695434</v>
      </c>
      <c r="L14" s="33">
        <v>3402.8172903100003</v>
      </c>
      <c r="M14" s="33">
        <v>3408.0588818400001</v>
      </c>
      <c r="N14" s="33">
        <v>3427.7516687000002</v>
      </c>
      <c r="O14" s="33">
        <v>3459.8550981600001</v>
      </c>
      <c r="P14" s="33">
        <v>3504.9893801900002</v>
      </c>
      <c r="Q14" s="33">
        <v>3532.4722455900001</v>
      </c>
      <c r="R14" s="33">
        <v>3527.58509637</v>
      </c>
      <c r="S14" s="33">
        <v>3495.55848952</v>
      </c>
      <c r="T14" s="33">
        <v>3413.0886055999999</v>
      </c>
      <c r="U14" s="33">
        <v>3347.2957999200003</v>
      </c>
      <c r="V14" s="33">
        <v>3350.1799054399999</v>
      </c>
      <c r="W14" s="33">
        <v>3365.27499274</v>
      </c>
      <c r="X14" s="33">
        <v>3377.1058661900001</v>
      </c>
      <c r="Y14" s="33">
        <v>3421.8151567499999</v>
      </c>
    </row>
    <row r="15" spans="1:25" x14ac:dyDescent="0.2">
      <c r="A15" s="32">
        <v>5</v>
      </c>
      <c r="B15" s="33">
        <v>3500.2680787600002</v>
      </c>
      <c r="C15" s="33">
        <v>3578.4537282600004</v>
      </c>
      <c r="D15" s="33">
        <v>3626.9188315700003</v>
      </c>
      <c r="E15" s="33">
        <v>3633.4363258399999</v>
      </c>
      <c r="F15" s="33">
        <v>3636.5268173000004</v>
      </c>
      <c r="G15" s="33">
        <v>3634.6111766399999</v>
      </c>
      <c r="H15" s="33">
        <v>3588.3186009600004</v>
      </c>
      <c r="I15" s="33">
        <v>3523.0854071500003</v>
      </c>
      <c r="J15" s="33">
        <v>3489.50346081</v>
      </c>
      <c r="K15" s="33">
        <v>3450.1102030500001</v>
      </c>
      <c r="L15" s="33">
        <v>3464.6577567100003</v>
      </c>
      <c r="M15" s="33">
        <v>3458.2042581000001</v>
      </c>
      <c r="N15" s="33">
        <v>3458.9523253000002</v>
      </c>
      <c r="O15" s="33">
        <v>3494.54754121</v>
      </c>
      <c r="P15" s="33">
        <v>3538.7063048700002</v>
      </c>
      <c r="Q15" s="33">
        <v>3557.82952484</v>
      </c>
      <c r="R15" s="33">
        <v>3548.3858652899999</v>
      </c>
      <c r="S15" s="33">
        <v>3525.89725894</v>
      </c>
      <c r="T15" s="33">
        <v>3464.4625363599998</v>
      </c>
      <c r="U15" s="33">
        <v>3422.5165705300001</v>
      </c>
      <c r="V15" s="33">
        <v>3417.5321551900001</v>
      </c>
      <c r="W15" s="33">
        <v>3434.16951432</v>
      </c>
      <c r="X15" s="33">
        <v>3417.0233083399999</v>
      </c>
      <c r="Y15" s="33">
        <v>3438.7313209499998</v>
      </c>
    </row>
    <row r="16" spans="1:25" x14ac:dyDescent="0.2">
      <c r="A16" s="32">
        <v>6</v>
      </c>
      <c r="B16" s="33">
        <v>3443.4302000100001</v>
      </c>
      <c r="C16" s="33">
        <v>3505.4611690700003</v>
      </c>
      <c r="D16" s="33">
        <v>3565.2979709400001</v>
      </c>
      <c r="E16" s="33">
        <v>3572.051833</v>
      </c>
      <c r="F16" s="33">
        <v>3573.1111163200003</v>
      </c>
      <c r="G16" s="33">
        <v>3565.9210429200002</v>
      </c>
      <c r="H16" s="33">
        <v>3540.8836418000001</v>
      </c>
      <c r="I16" s="33">
        <v>3485.8291405700002</v>
      </c>
      <c r="J16" s="33">
        <v>3447.6566484</v>
      </c>
      <c r="K16" s="33">
        <v>3411.03609168</v>
      </c>
      <c r="L16" s="33">
        <v>3422.86013912</v>
      </c>
      <c r="M16" s="33">
        <v>3441.8746981100003</v>
      </c>
      <c r="N16" s="33">
        <v>3470.9110103500002</v>
      </c>
      <c r="O16" s="33">
        <v>3504.3802087399999</v>
      </c>
      <c r="P16" s="33">
        <v>3550.33903371</v>
      </c>
      <c r="Q16" s="33">
        <v>3560.6260779000004</v>
      </c>
      <c r="R16" s="33">
        <v>3550.1874926600003</v>
      </c>
      <c r="S16" s="33">
        <v>3533.87732031</v>
      </c>
      <c r="T16" s="33">
        <v>3474.53523477</v>
      </c>
      <c r="U16" s="33">
        <v>3404.5810139200003</v>
      </c>
      <c r="V16" s="33">
        <v>3359.0746806100001</v>
      </c>
      <c r="W16" s="33">
        <v>3372.9765290400001</v>
      </c>
      <c r="X16" s="33">
        <v>3397.4512453699999</v>
      </c>
      <c r="Y16" s="33">
        <v>3452.5227936400001</v>
      </c>
    </row>
    <row r="17" spans="1:25" x14ac:dyDescent="0.2">
      <c r="A17" s="32">
        <v>7</v>
      </c>
      <c r="B17" s="33">
        <v>3526.8436832400002</v>
      </c>
      <c r="C17" s="33">
        <v>3563.1205712700003</v>
      </c>
      <c r="D17" s="33">
        <v>3524.8001614100003</v>
      </c>
      <c r="E17" s="33">
        <v>3519.8516639700001</v>
      </c>
      <c r="F17" s="33">
        <v>3527.12420952</v>
      </c>
      <c r="G17" s="33">
        <v>3534.1792491300002</v>
      </c>
      <c r="H17" s="33">
        <v>3569.9888985100001</v>
      </c>
      <c r="I17" s="33">
        <v>3539.27955853</v>
      </c>
      <c r="J17" s="33">
        <v>3491.3013148800001</v>
      </c>
      <c r="K17" s="33">
        <v>3449.4285930700003</v>
      </c>
      <c r="L17" s="33">
        <v>3456.1315510300001</v>
      </c>
      <c r="M17" s="33">
        <v>3444.1025606500002</v>
      </c>
      <c r="N17" s="33">
        <v>3464.24737542</v>
      </c>
      <c r="O17" s="33">
        <v>3495.7318561700004</v>
      </c>
      <c r="P17" s="33">
        <v>3529.1381151200003</v>
      </c>
      <c r="Q17" s="33">
        <v>3565.7485981899999</v>
      </c>
      <c r="R17" s="33">
        <v>3564.7216315000001</v>
      </c>
      <c r="S17" s="33">
        <v>3533.3261533300001</v>
      </c>
      <c r="T17" s="33">
        <v>3458.9432002600001</v>
      </c>
      <c r="U17" s="33">
        <v>3412.6079850200003</v>
      </c>
      <c r="V17" s="33">
        <v>3398.18071947</v>
      </c>
      <c r="W17" s="33">
        <v>3396.4173350700003</v>
      </c>
      <c r="X17" s="33">
        <v>3411.9222869300002</v>
      </c>
      <c r="Y17" s="33">
        <v>3458.72201232</v>
      </c>
    </row>
    <row r="18" spans="1:25" x14ac:dyDescent="0.2">
      <c r="A18" s="32">
        <v>8</v>
      </c>
      <c r="B18" s="33">
        <v>3484.7482975299999</v>
      </c>
      <c r="C18" s="33">
        <v>3553.29491267</v>
      </c>
      <c r="D18" s="33">
        <v>3539.3400079200001</v>
      </c>
      <c r="E18" s="33">
        <v>3534.6313297199999</v>
      </c>
      <c r="F18" s="33">
        <v>3533.79862331</v>
      </c>
      <c r="G18" s="33">
        <v>3546.1173957400001</v>
      </c>
      <c r="H18" s="33">
        <v>3534.0070711400003</v>
      </c>
      <c r="I18" s="33">
        <v>3486.0888303700003</v>
      </c>
      <c r="J18" s="33">
        <v>3487.2585265500002</v>
      </c>
      <c r="K18" s="33">
        <v>3467.71054804</v>
      </c>
      <c r="L18" s="33">
        <v>3466.5666560200002</v>
      </c>
      <c r="M18" s="33">
        <v>3477.9037333200004</v>
      </c>
      <c r="N18" s="33">
        <v>3499.2967644200003</v>
      </c>
      <c r="O18" s="33">
        <v>3496.2913466099999</v>
      </c>
      <c r="P18" s="33">
        <v>3497.87253014</v>
      </c>
      <c r="Q18" s="33">
        <v>3523.8762311700002</v>
      </c>
      <c r="R18" s="33">
        <v>3509.38364628</v>
      </c>
      <c r="S18" s="33">
        <v>3495.9494670900003</v>
      </c>
      <c r="T18" s="33">
        <v>3474.6176337900001</v>
      </c>
      <c r="U18" s="33">
        <v>3413.7960808000003</v>
      </c>
      <c r="V18" s="33">
        <v>3407.5303377800001</v>
      </c>
      <c r="W18" s="33">
        <v>3426.19487884</v>
      </c>
      <c r="X18" s="33">
        <v>3445.9121532300001</v>
      </c>
      <c r="Y18" s="33">
        <v>3489.5906820200003</v>
      </c>
    </row>
    <row r="19" spans="1:25" x14ac:dyDescent="0.2">
      <c r="A19" s="32">
        <v>9</v>
      </c>
      <c r="B19" s="33">
        <v>3459.3741233999999</v>
      </c>
      <c r="C19" s="33">
        <v>3498.4226189600004</v>
      </c>
      <c r="D19" s="33">
        <v>3530.1773560700003</v>
      </c>
      <c r="E19" s="33">
        <v>3530.1336841400002</v>
      </c>
      <c r="F19" s="33">
        <v>3529.4963480900001</v>
      </c>
      <c r="G19" s="33">
        <v>3533.5820494600002</v>
      </c>
      <c r="H19" s="33">
        <v>3520.6658408900003</v>
      </c>
      <c r="I19" s="33">
        <v>3452.2118639700002</v>
      </c>
      <c r="J19" s="33">
        <v>3465.7687165900002</v>
      </c>
      <c r="K19" s="33">
        <v>3463.0626777300004</v>
      </c>
      <c r="L19" s="33">
        <v>3466.5232839099999</v>
      </c>
      <c r="M19" s="33">
        <v>3459.8775651400001</v>
      </c>
      <c r="N19" s="33">
        <v>3483.64603898</v>
      </c>
      <c r="O19" s="33">
        <v>3458.6461250500001</v>
      </c>
      <c r="P19" s="33">
        <v>3489.6296990999999</v>
      </c>
      <c r="Q19" s="33">
        <v>3514.1310591500001</v>
      </c>
      <c r="R19" s="33">
        <v>3498.0202936400001</v>
      </c>
      <c r="S19" s="33">
        <v>3472.6559519500001</v>
      </c>
      <c r="T19" s="33">
        <v>3470.1004171700001</v>
      </c>
      <c r="U19" s="33">
        <v>3469.5308684400002</v>
      </c>
      <c r="V19" s="33">
        <v>3480.6814465900002</v>
      </c>
      <c r="W19" s="33">
        <v>3483.1431748200002</v>
      </c>
      <c r="X19" s="33">
        <v>3467.6888659300002</v>
      </c>
      <c r="Y19" s="33">
        <v>3442.4675205600001</v>
      </c>
    </row>
    <row r="20" spans="1:25" x14ac:dyDescent="0.2">
      <c r="A20" s="32">
        <v>10</v>
      </c>
      <c r="B20" s="33">
        <v>3505.2188216300001</v>
      </c>
      <c r="C20" s="33">
        <v>3546.7335161600004</v>
      </c>
      <c r="D20" s="33">
        <v>3555.7279227899999</v>
      </c>
      <c r="E20" s="33">
        <v>3538.6836898000001</v>
      </c>
      <c r="F20" s="33">
        <v>3528.4322982000003</v>
      </c>
      <c r="G20" s="33">
        <v>3531.95018841</v>
      </c>
      <c r="H20" s="33">
        <v>3518.0893044300001</v>
      </c>
      <c r="I20" s="33">
        <v>3484.0636267300001</v>
      </c>
      <c r="J20" s="33">
        <v>3440.42419096</v>
      </c>
      <c r="K20" s="33">
        <v>3386.2309214500001</v>
      </c>
      <c r="L20" s="33">
        <v>3392.1334038100003</v>
      </c>
      <c r="M20" s="33">
        <v>3411.1187516500004</v>
      </c>
      <c r="N20" s="33">
        <v>3455.6710635099998</v>
      </c>
      <c r="O20" s="33">
        <v>3478.98537278</v>
      </c>
      <c r="P20" s="33">
        <v>3531.3243410300001</v>
      </c>
      <c r="Q20" s="33">
        <v>3549.2467761400003</v>
      </c>
      <c r="R20" s="33">
        <v>3533.7882706400001</v>
      </c>
      <c r="S20" s="33">
        <v>3478.9483528199999</v>
      </c>
      <c r="T20" s="33">
        <v>3380.24780526</v>
      </c>
      <c r="U20" s="33">
        <v>3314.2025952600002</v>
      </c>
      <c r="V20" s="33">
        <v>3311.0670526399999</v>
      </c>
      <c r="W20" s="33">
        <v>3323.2589831100004</v>
      </c>
      <c r="X20" s="33">
        <v>3328.3975795900001</v>
      </c>
      <c r="Y20" s="33">
        <v>3377.0517942900001</v>
      </c>
    </row>
    <row r="21" spans="1:25" x14ac:dyDescent="0.2">
      <c r="A21" s="32">
        <v>11</v>
      </c>
      <c r="B21" s="33">
        <v>3448.0893900000001</v>
      </c>
      <c r="C21" s="33">
        <v>3545.9195388100002</v>
      </c>
      <c r="D21" s="33">
        <v>3617.0072858399999</v>
      </c>
      <c r="E21" s="33">
        <v>3637.7238522799998</v>
      </c>
      <c r="F21" s="33">
        <v>3654.2987696600003</v>
      </c>
      <c r="G21" s="33">
        <v>3650.7260183899998</v>
      </c>
      <c r="H21" s="33">
        <v>3635.2824668900003</v>
      </c>
      <c r="I21" s="33">
        <v>3569.6742188100002</v>
      </c>
      <c r="J21" s="33">
        <v>3510.9271455000003</v>
      </c>
      <c r="K21" s="33">
        <v>3449.4659204300001</v>
      </c>
      <c r="L21" s="33">
        <v>3444.7192927000001</v>
      </c>
      <c r="M21" s="33">
        <v>3449.4479476200004</v>
      </c>
      <c r="N21" s="33">
        <v>3477.5160924000002</v>
      </c>
      <c r="O21" s="33">
        <v>3506.8238868600001</v>
      </c>
      <c r="P21" s="33">
        <v>3554.9537633</v>
      </c>
      <c r="Q21" s="33">
        <v>3579.2069186500003</v>
      </c>
      <c r="R21" s="33">
        <v>3574.19160655</v>
      </c>
      <c r="S21" s="33">
        <v>3539.7096173200002</v>
      </c>
      <c r="T21" s="33">
        <v>3470.6027740300001</v>
      </c>
      <c r="U21" s="33">
        <v>3408.1172047700002</v>
      </c>
      <c r="V21" s="33">
        <v>3388.73585288</v>
      </c>
      <c r="W21" s="33">
        <v>3390.4088843200002</v>
      </c>
      <c r="X21" s="33">
        <v>3390.16193767</v>
      </c>
      <c r="Y21" s="33">
        <v>3430.12054928</v>
      </c>
    </row>
    <row r="22" spans="1:25" x14ac:dyDescent="0.2">
      <c r="A22" s="32">
        <v>12</v>
      </c>
      <c r="B22" s="33">
        <v>3475.11004809</v>
      </c>
      <c r="C22" s="33">
        <v>3536.5150624500002</v>
      </c>
      <c r="D22" s="33">
        <v>3597.3246074799999</v>
      </c>
      <c r="E22" s="33">
        <v>3657.1788837800004</v>
      </c>
      <c r="F22" s="33">
        <v>3678.61922172</v>
      </c>
      <c r="G22" s="33">
        <v>3654.4173824300001</v>
      </c>
      <c r="H22" s="33">
        <v>3621.4140734700004</v>
      </c>
      <c r="I22" s="33">
        <v>3555.58746888</v>
      </c>
      <c r="J22" s="33">
        <v>3488.6537381799999</v>
      </c>
      <c r="K22" s="33">
        <v>3444.15971021</v>
      </c>
      <c r="L22" s="33">
        <v>3437.8330594600002</v>
      </c>
      <c r="M22" s="33">
        <v>3441.2080089700003</v>
      </c>
      <c r="N22" s="33">
        <v>3472.2758408700001</v>
      </c>
      <c r="O22" s="33">
        <v>3512.87150935</v>
      </c>
      <c r="P22" s="33">
        <v>3551.27123037</v>
      </c>
      <c r="Q22" s="33">
        <v>3570.6539076399999</v>
      </c>
      <c r="R22" s="33">
        <v>3563.0475139999999</v>
      </c>
      <c r="S22" s="33">
        <v>3544.8198039400004</v>
      </c>
      <c r="T22" s="33">
        <v>3469.4256059600002</v>
      </c>
      <c r="U22" s="33">
        <v>3418.5389419000003</v>
      </c>
      <c r="V22" s="33">
        <v>3398.54964819</v>
      </c>
      <c r="W22" s="33">
        <v>3397.9013851</v>
      </c>
      <c r="X22" s="33">
        <v>3414.2902099299999</v>
      </c>
      <c r="Y22" s="33">
        <v>3457.2389751700002</v>
      </c>
    </row>
    <row r="23" spans="1:25" x14ac:dyDescent="0.2">
      <c r="A23" s="32">
        <v>13</v>
      </c>
      <c r="B23" s="33">
        <v>3535.3288987300002</v>
      </c>
      <c r="C23" s="33">
        <v>3587.1224216999999</v>
      </c>
      <c r="D23" s="33">
        <v>3611.3104543500003</v>
      </c>
      <c r="E23" s="33">
        <v>3623.1089550000002</v>
      </c>
      <c r="F23" s="33">
        <v>3632.52908983</v>
      </c>
      <c r="G23" s="33">
        <v>3611.0881020900001</v>
      </c>
      <c r="H23" s="33">
        <v>3572.5528075400002</v>
      </c>
      <c r="I23" s="33">
        <v>3524.2279457499999</v>
      </c>
      <c r="J23" s="33">
        <v>3496.4425402100001</v>
      </c>
      <c r="K23" s="33">
        <v>3471.8733844600001</v>
      </c>
      <c r="L23" s="33">
        <v>3479.4086406400002</v>
      </c>
      <c r="M23" s="33">
        <v>3484.0433416400001</v>
      </c>
      <c r="N23" s="33">
        <v>3498.2603719100002</v>
      </c>
      <c r="O23" s="33">
        <v>3527.4784506800002</v>
      </c>
      <c r="P23" s="33">
        <v>3569.0992583000002</v>
      </c>
      <c r="Q23" s="33">
        <v>3588.1491887800003</v>
      </c>
      <c r="R23" s="33">
        <v>3577.2495362099999</v>
      </c>
      <c r="S23" s="33">
        <v>3562.0989647800002</v>
      </c>
      <c r="T23" s="33">
        <v>3503.9372835300001</v>
      </c>
      <c r="U23" s="33">
        <v>3450.8160270500002</v>
      </c>
      <c r="V23" s="33">
        <v>3419.9648788600002</v>
      </c>
      <c r="W23" s="33">
        <v>3439.7879391400002</v>
      </c>
      <c r="X23" s="33">
        <v>3472.92376087</v>
      </c>
      <c r="Y23" s="33">
        <v>3527.6306462000002</v>
      </c>
    </row>
    <row r="24" spans="1:25" x14ac:dyDescent="0.2">
      <c r="A24" s="32">
        <v>14</v>
      </c>
      <c r="B24" s="33">
        <v>3553.62309086</v>
      </c>
      <c r="C24" s="33">
        <v>3614.8314643900003</v>
      </c>
      <c r="D24" s="33">
        <v>3668.95353802</v>
      </c>
      <c r="E24" s="33">
        <v>3676.1008909399998</v>
      </c>
      <c r="F24" s="33">
        <v>3685.0928221000004</v>
      </c>
      <c r="G24" s="33">
        <v>3670.0891991100002</v>
      </c>
      <c r="H24" s="33">
        <v>3632.9461664999999</v>
      </c>
      <c r="I24" s="33">
        <v>3582.9189772999998</v>
      </c>
      <c r="J24" s="33">
        <v>3523.8057165600003</v>
      </c>
      <c r="K24" s="33">
        <v>3465.7657954000001</v>
      </c>
      <c r="L24" s="33">
        <v>3461.0388908</v>
      </c>
      <c r="M24" s="33">
        <v>3468.3573831500003</v>
      </c>
      <c r="N24" s="33">
        <v>3497.0618345900002</v>
      </c>
      <c r="O24" s="33">
        <v>3519.5700994500003</v>
      </c>
      <c r="P24" s="33">
        <v>3560.2184335100001</v>
      </c>
      <c r="Q24" s="33">
        <v>3587.70013122</v>
      </c>
      <c r="R24" s="33">
        <v>3568.04042858</v>
      </c>
      <c r="S24" s="33">
        <v>3548.4866906100001</v>
      </c>
      <c r="T24" s="33">
        <v>3488.6884626600004</v>
      </c>
      <c r="U24" s="33">
        <v>3444.6923732700002</v>
      </c>
      <c r="V24" s="33">
        <v>3413.10629668</v>
      </c>
      <c r="W24" s="33">
        <v>3424.2633090700001</v>
      </c>
      <c r="X24" s="33">
        <v>3452.17270009</v>
      </c>
      <c r="Y24" s="33">
        <v>3496.0946144600002</v>
      </c>
    </row>
    <row r="25" spans="1:25" x14ac:dyDescent="0.2">
      <c r="A25" s="32">
        <v>15</v>
      </c>
      <c r="B25" s="33">
        <v>3520.4258234400004</v>
      </c>
      <c r="C25" s="33">
        <v>3599.2252874599999</v>
      </c>
      <c r="D25" s="33">
        <v>3656.69473346</v>
      </c>
      <c r="E25" s="33">
        <v>3662.6527489099999</v>
      </c>
      <c r="F25" s="33">
        <v>3671.06062118</v>
      </c>
      <c r="G25" s="33">
        <v>3649.3186677200001</v>
      </c>
      <c r="H25" s="33">
        <v>3597.9695711499999</v>
      </c>
      <c r="I25" s="33">
        <v>3534.34574681</v>
      </c>
      <c r="J25" s="33">
        <v>3487.6180895300004</v>
      </c>
      <c r="K25" s="33">
        <v>3449.4145589600002</v>
      </c>
      <c r="L25" s="33">
        <v>3472.4968638</v>
      </c>
      <c r="M25" s="33">
        <v>3459.3444020400002</v>
      </c>
      <c r="N25" s="33">
        <v>3481.78469344</v>
      </c>
      <c r="O25" s="33">
        <v>3522.5617336200003</v>
      </c>
      <c r="P25" s="33">
        <v>3562.87356877</v>
      </c>
      <c r="Q25" s="33">
        <v>3577.5529486200003</v>
      </c>
      <c r="R25" s="33">
        <v>3561.2706125300001</v>
      </c>
      <c r="S25" s="33">
        <v>3548.4499089700003</v>
      </c>
      <c r="T25" s="33">
        <v>3473.7955223500003</v>
      </c>
      <c r="U25" s="33">
        <v>3420.55836052</v>
      </c>
      <c r="V25" s="33">
        <v>3383.6201858900004</v>
      </c>
      <c r="W25" s="33">
        <v>3390.6228193500001</v>
      </c>
      <c r="X25" s="33">
        <v>3416.4126164600002</v>
      </c>
      <c r="Y25" s="33">
        <v>3475.3429933500001</v>
      </c>
    </row>
    <row r="26" spans="1:25" x14ac:dyDescent="0.2">
      <c r="A26" s="32">
        <v>16</v>
      </c>
      <c r="B26" s="33">
        <v>3548.6709292099999</v>
      </c>
      <c r="C26" s="33">
        <v>3609.5034754200001</v>
      </c>
      <c r="D26" s="33">
        <v>3656.4748480899998</v>
      </c>
      <c r="E26" s="33">
        <v>3665.1809124000001</v>
      </c>
      <c r="F26" s="33">
        <v>3681.0783740300003</v>
      </c>
      <c r="G26" s="33">
        <v>3660.1884919499998</v>
      </c>
      <c r="H26" s="33">
        <v>3620.0766335500002</v>
      </c>
      <c r="I26" s="33">
        <v>3557.10633882</v>
      </c>
      <c r="J26" s="33">
        <v>3492.2763050100002</v>
      </c>
      <c r="K26" s="33">
        <v>3439.88904757</v>
      </c>
      <c r="L26" s="33">
        <v>3444.54067674</v>
      </c>
      <c r="M26" s="33">
        <v>3450.6093169700002</v>
      </c>
      <c r="N26" s="33">
        <v>3475.1584958000003</v>
      </c>
      <c r="O26" s="33">
        <v>3505.9047118400003</v>
      </c>
      <c r="P26" s="33">
        <v>3541.2584121800001</v>
      </c>
      <c r="Q26" s="33">
        <v>3567.1418288100003</v>
      </c>
      <c r="R26" s="33">
        <v>3551.15823258</v>
      </c>
      <c r="S26" s="33">
        <v>3500.0389808800001</v>
      </c>
      <c r="T26" s="33">
        <v>3413.0240422800002</v>
      </c>
      <c r="U26" s="33">
        <v>3345.3846065100001</v>
      </c>
      <c r="V26" s="33">
        <v>3328.7267393900001</v>
      </c>
      <c r="W26" s="33">
        <v>3340.1452548000002</v>
      </c>
      <c r="X26" s="33">
        <v>3362.6684453900002</v>
      </c>
      <c r="Y26" s="33">
        <v>3407.0391875400001</v>
      </c>
    </row>
    <row r="27" spans="1:25" x14ac:dyDescent="0.2">
      <c r="A27" s="32">
        <v>17</v>
      </c>
      <c r="B27" s="33">
        <v>3464.0173950799999</v>
      </c>
      <c r="C27" s="33">
        <v>3517.1282449400001</v>
      </c>
      <c r="D27" s="33">
        <v>3540.1938383800002</v>
      </c>
      <c r="E27" s="33">
        <v>3536.0777996100001</v>
      </c>
      <c r="F27" s="33">
        <v>3574.1159428300002</v>
      </c>
      <c r="G27" s="33">
        <v>3575.8859332000002</v>
      </c>
      <c r="H27" s="33">
        <v>3566.75058365</v>
      </c>
      <c r="I27" s="33">
        <v>3514.0333504099999</v>
      </c>
      <c r="J27" s="33">
        <v>3439.16241992</v>
      </c>
      <c r="K27" s="33">
        <v>3384.7862609700001</v>
      </c>
      <c r="L27" s="33">
        <v>3390.67756315</v>
      </c>
      <c r="M27" s="33">
        <v>3408.2706434500001</v>
      </c>
      <c r="N27" s="33">
        <v>3539.4122205000003</v>
      </c>
      <c r="O27" s="33">
        <v>3630.8269721000001</v>
      </c>
      <c r="P27" s="33">
        <v>3621.4560908800004</v>
      </c>
      <c r="Q27" s="33">
        <v>3616.88702474</v>
      </c>
      <c r="R27" s="33">
        <v>3615.63425069</v>
      </c>
      <c r="S27" s="33">
        <v>3602.5719772900002</v>
      </c>
      <c r="T27" s="33">
        <v>3442.4836158400003</v>
      </c>
      <c r="U27" s="33">
        <v>3377.9178687399999</v>
      </c>
      <c r="V27" s="33">
        <v>3359.49543528</v>
      </c>
      <c r="W27" s="33">
        <v>3364.3429588100003</v>
      </c>
      <c r="X27" s="33">
        <v>3400.7242900900001</v>
      </c>
      <c r="Y27" s="33">
        <v>3453.6697166499998</v>
      </c>
    </row>
    <row r="28" spans="1:25" x14ac:dyDescent="0.2">
      <c r="A28" s="32">
        <v>18</v>
      </c>
      <c r="B28" s="33">
        <v>3480.10240406</v>
      </c>
      <c r="C28" s="33">
        <v>3526.8433035600001</v>
      </c>
      <c r="D28" s="33">
        <v>3539.3791094400003</v>
      </c>
      <c r="E28" s="33">
        <v>3541.1714464400002</v>
      </c>
      <c r="F28" s="33">
        <v>3563.53333535</v>
      </c>
      <c r="G28" s="33">
        <v>3563.3881159299999</v>
      </c>
      <c r="H28" s="33">
        <v>3553.00197037</v>
      </c>
      <c r="I28" s="33">
        <v>3503.8064965600001</v>
      </c>
      <c r="J28" s="33">
        <v>3448.65101921</v>
      </c>
      <c r="K28" s="33">
        <v>3389.4882225199999</v>
      </c>
      <c r="L28" s="33">
        <v>3377.36225104</v>
      </c>
      <c r="M28" s="33">
        <v>3395.73234116</v>
      </c>
      <c r="N28" s="33">
        <v>3495.52971699</v>
      </c>
      <c r="O28" s="33">
        <v>3605.8855663700001</v>
      </c>
      <c r="P28" s="33">
        <v>3593.0821841300003</v>
      </c>
      <c r="Q28" s="33">
        <v>3586.56432898</v>
      </c>
      <c r="R28" s="33">
        <v>3587.5722273700003</v>
      </c>
      <c r="S28" s="33">
        <v>3571.3183048800001</v>
      </c>
      <c r="T28" s="33">
        <v>3404.35842211</v>
      </c>
      <c r="U28" s="33">
        <v>3323.3912318800003</v>
      </c>
      <c r="V28" s="33">
        <v>3293.2205588400002</v>
      </c>
      <c r="W28" s="33">
        <v>3296.8662571600003</v>
      </c>
      <c r="X28" s="33">
        <v>3334.8486843400001</v>
      </c>
      <c r="Y28" s="33">
        <v>3368.0343503399999</v>
      </c>
    </row>
    <row r="29" spans="1:25" x14ac:dyDescent="0.2">
      <c r="A29" s="32">
        <v>19</v>
      </c>
      <c r="B29" s="33">
        <v>3544.5262713000002</v>
      </c>
      <c r="C29" s="33">
        <v>3588.88067043</v>
      </c>
      <c r="D29" s="33">
        <v>3629.6652535600001</v>
      </c>
      <c r="E29" s="33">
        <v>3628.4920575200003</v>
      </c>
      <c r="F29" s="33">
        <v>3635.8770031399999</v>
      </c>
      <c r="G29" s="33">
        <v>3633.4161197600001</v>
      </c>
      <c r="H29" s="33">
        <v>3594.8413128000002</v>
      </c>
      <c r="I29" s="33">
        <v>3517.1040698000002</v>
      </c>
      <c r="J29" s="33">
        <v>3452.8548543400002</v>
      </c>
      <c r="K29" s="33">
        <v>3391.8579502000002</v>
      </c>
      <c r="L29" s="33">
        <v>3386.33149237</v>
      </c>
      <c r="M29" s="33">
        <v>3409.8353438600002</v>
      </c>
      <c r="N29" s="33">
        <v>3445.5218623600003</v>
      </c>
      <c r="O29" s="33">
        <v>3491.6659372900003</v>
      </c>
      <c r="P29" s="33">
        <v>3539.4229249</v>
      </c>
      <c r="Q29" s="33">
        <v>3555.83318543</v>
      </c>
      <c r="R29" s="33">
        <v>3538.8854809100003</v>
      </c>
      <c r="S29" s="33">
        <v>3518.24351204</v>
      </c>
      <c r="T29" s="33">
        <v>3461.0027091800002</v>
      </c>
      <c r="U29" s="33">
        <v>3419.04637142</v>
      </c>
      <c r="V29" s="33">
        <v>3390.35596691</v>
      </c>
      <c r="W29" s="33">
        <v>3402.7336555400002</v>
      </c>
      <c r="X29" s="33">
        <v>3434.22615305</v>
      </c>
      <c r="Y29" s="33">
        <v>3478.30628093</v>
      </c>
    </row>
    <row r="30" spans="1:25" x14ac:dyDescent="0.2">
      <c r="A30" s="32">
        <v>20</v>
      </c>
      <c r="B30" s="33">
        <v>3588.6920454700003</v>
      </c>
      <c r="C30" s="33">
        <v>3562.6246586400002</v>
      </c>
      <c r="D30" s="33">
        <v>3518.9535312600001</v>
      </c>
      <c r="E30" s="33">
        <v>3507.8939398900002</v>
      </c>
      <c r="F30" s="33">
        <v>3517.6909960800003</v>
      </c>
      <c r="G30" s="33">
        <v>3518.0809545400002</v>
      </c>
      <c r="H30" s="33">
        <v>3559.38351177</v>
      </c>
      <c r="I30" s="33">
        <v>3593.3791460700004</v>
      </c>
      <c r="J30" s="33">
        <v>3554.9114050500002</v>
      </c>
      <c r="K30" s="33">
        <v>3500.4972133600004</v>
      </c>
      <c r="L30" s="33">
        <v>3506.0424266099999</v>
      </c>
      <c r="M30" s="33">
        <v>3511.2491338</v>
      </c>
      <c r="N30" s="33">
        <v>3527.8872627199999</v>
      </c>
      <c r="O30" s="33">
        <v>3568.2408878800002</v>
      </c>
      <c r="P30" s="33">
        <v>3584.20474362</v>
      </c>
      <c r="Q30" s="33">
        <v>3579.4963279500002</v>
      </c>
      <c r="R30" s="33">
        <v>3583.4017078200004</v>
      </c>
      <c r="S30" s="33">
        <v>3598.9828857299999</v>
      </c>
      <c r="T30" s="33">
        <v>3540.24473635</v>
      </c>
      <c r="U30" s="33">
        <v>3470.8092118499999</v>
      </c>
      <c r="V30" s="33">
        <v>3434.2707463900001</v>
      </c>
      <c r="W30" s="33">
        <v>3442.7104719400004</v>
      </c>
      <c r="X30" s="33">
        <v>3467.2915676400003</v>
      </c>
      <c r="Y30" s="33">
        <v>3531.3562994399999</v>
      </c>
    </row>
    <row r="31" spans="1:25" x14ac:dyDescent="0.2">
      <c r="A31" s="32">
        <v>21</v>
      </c>
      <c r="B31" s="33">
        <v>3540.0655152899999</v>
      </c>
      <c r="C31" s="33">
        <v>3560.9453013700004</v>
      </c>
      <c r="D31" s="33">
        <v>3512.5690558900001</v>
      </c>
      <c r="E31" s="33">
        <v>3520.8712182700001</v>
      </c>
      <c r="F31" s="33">
        <v>3521.9133750999999</v>
      </c>
      <c r="G31" s="33">
        <v>3518.3604578900004</v>
      </c>
      <c r="H31" s="33">
        <v>3549.75623073</v>
      </c>
      <c r="I31" s="33">
        <v>3546.1947652600002</v>
      </c>
      <c r="J31" s="33">
        <v>3515.63697903</v>
      </c>
      <c r="K31" s="33">
        <v>3471.9688520200002</v>
      </c>
      <c r="L31" s="33">
        <v>3474.9945173900001</v>
      </c>
      <c r="M31" s="33">
        <v>3483.0422549499999</v>
      </c>
      <c r="N31" s="33">
        <v>3501.2865474999999</v>
      </c>
      <c r="O31" s="33">
        <v>3536.7524982</v>
      </c>
      <c r="P31" s="33">
        <v>3550.9264839300004</v>
      </c>
      <c r="Q31" s="33">
        <v>3546.70838766</v>
      </c>
      <c r="R31" s="33">
        <v>3541.0211583300002</v>
      </c>
      <c r="S31" s="33">
        <v>3551.1030561600001</v>
      </c>
      <c r="T31" s="33">
        <v>3505.3900435599999</v>
      </c>
      <c r="U31" s="33">
        <v>3437.1761318600002</v>
      </c>
      <c r="V31" s="33">
        <v>3403.4512765300001</v>
      </c>
      <c r="W31" s="33">
        <v>3416.69155443</v>
      </c>
      <c r="X31" s="33">
        <v>3440.3891949600002</v>
      </c>
      <c r="Y31" s="33">
        <v>3493.2867039299999</v>
      </c>
    </row>
    <row r="32" spans="1:25" x14ac:dyDescent="0.2">
      <c r="A32" s="32">
        <v>22</v>
      </c>
      <c r="B32" s="33">
        <v>3370.5100305400001</v>
      </c>
      <c r="C32" s="33">
        <v>3425.0917391100002</v>
      </c>
      <c r="D32" s="33">
        <v>3444.1794024800001</v>
      </c>
      <c r="E32" s="33">
        <v>3446.61186834</v>
      </c>
      <c r="F32" s="33">
        <v>3450.6536001499999</v>
      </c>
      <c r="G32" s="33">
        <v>3441.3458486300001</v>
      </c>
      <c r="H32" s="33">
        <v>3440.4011717000003</v>
      </c>
      <c r="I32" s="33">
        <v>3381.1873272600001</v>
      </c>
      <c r="J32" s="33">
        <v>3329.2596616999999</v>
      </c>
      <c r="K32" s="33">
        <v>3281.7485256300001</v>
      </c>
      <c r="L32" s="33">
        <v>3289.6797342300001</v>
      </c>
      <c r="M32" s="33">
        <v>3290.0787264000001</v>
      </c>
      <c r="N32" s="33">
        <v>3308.1330150399999</v>
      </c>
      <c r="O32" s="33">
        <v>3374.5573664000003</v>
      </c>
      <c r="P32" s="33">
        <v>3380.89212817</v>
      </c>
      <c r="Q32" s="33">
        <v>3379.1467181100002</v>
      </c>
      <c r="R32" s="33">
        <v>3366.0833155999999</v>
      </c>
      <c r="S32" s="33">
        <v>3365.7436584500001</v>
      </c>
      <c r="T32" s="33">
        <v>3312.74544719</v>
      </c>
      <c r="U32" s="33">
        <v>3317.8682370500001</v>
      </c>
      <c r="V32" s="33">
        <v>3350.8751939399999</v>
      </c>
      <c r="W32" s="33">
        <v>3360.10178129</v>
      </c>
      <c r="X32" s="33">
        <v>3338.9313888300003</v>
      </c>
      <c r="Y32" s="33">
        <v>3319.98356014</v>
      </c>
    </row>
    <row r="33" spans="1:25" x14ac:dyDescent="0.2">
      <c r="A33" s="32">
        <v>23</v>
      </c>
      <c r="B33" s="33">
        <v>3317.6998353200001</v>
      </c>
      <c r="C33" s="33">
        <v>3373.0275936799999</v>
      </c>
      <c r="D33" s="33">
        <v>3399.7350812300001</v>
      </c>
      <c r="E33" s="33">
        <v>3398.7999021300002</v>
      </c>
      <c r="F33" s="33">
        <v>3397.0746474000002</v>
      </c>
      <c r="G33" s="33">
        <v>3382.9711681100002</v>
      </c>
      <c r="H33" s="33">
        <v>3367.6479091400001</v>
      </c>
      <c r="I33" s="33">
        <v>3327.24874335</v>
      </c>
      <c r="J33" s="33">
        <v>3334.1052261600003</v>
      </c>
      <c r="K33" s="33">
        <v>3302.6483155700002</v>
      </c>
      <c r="L33" s="33">
        <v>3307.2908621699999</v>
      </c>
      <c r="M33" s="33">
        <v>3298.4120022800003</v>
      </c>
      <c r="N33" s="33">
        <v>3301.5444717400001</v>
      </c>
      <c r="O33" s="33">
        <v>3343.78238341</v>
      </c>
      <c r="P33" s="33">
        <v>3326.3643439400003</v>
      </c>
      <c r="Q33" s="33">
        <v>3320.5528483000003</v>
      </c>
      <c r="R33" s="33">
        <v>3315.7769789100003</v>
      </c>
      <c r="S33" s="33">
        <v>3331.14604353</v>
      </c>
      <c r="T33" s="33">
        <v>3311.6387900500004</v>
      </c>
      <c r="U33" s="33">
        <v>3273.0545034400002</v>
      </c>
      <c r="V33" s="33">
        <v>3296.98686954</v>
      </c>
      <c r="W33" s="33">
        <v>3317.0473405000002</v>
      </c>
      <c r="X33" s="33">
        <v>3279.8408581900003</v>
      </c>
      <c r="Y33" s="33">
        <v>3263.91384943</v>
      </c>
    </row>
    <row r="34" spans="1:25" x14ac:dyDescent="0.2">
      <c r="A34" s="32">
        <v>24</v>
      </c>
      <c r="B34" s="33">
        <v>3464.0652954400002</v>
      </c>
      <c r="C34" s="33">
        <v>3550.3352473499999</v>
      </c>
      <c r="D34" s="33">
        <v>3605.7171566000002</v>
      </c>
      <c r="E34" s="33">
        <v>3597.58865952</v>
      </c>
      <c r="F34" s="33">
        <v>3611.0857087000004</v>
      </c>
      <c r="G34" s="33">
        <v>3586.2309896200004</v>
      </c>
      <c r="H34" s="33">
        <v>3546.1948304300004</v>
      </c>
      <c r="I34" s="33">
        <v>3505.1798684599999</v>
      </c>
      <c r="J34" s="33">
        <v>3421.98186876</v>
      </c>
      <c r="K34" s="33">
        <v>3358.33572602</v>
      </c>
      <c r="L34" s="33">
        <v>3354.3125635300003</v>
      </c>
      <c r="M34" s="33">
        <v>3367.1471239500002</v>
      </c>
      <c r="N34" s="33">
        <v>3388.6360875800001</v>
      </c>
      <c r="O34" s="33">
        <v>3445.5305797000001</v>
      </c>
      <c r="P34" s="33">
        <v>3498.6966349000004</v>
      </c>
      <c r="Q34" s="33">
        <v>3504.3815878400001</v>
      </c>
      <c r="R34" s="33">
        <v>3498.2579011400003</v>
      </c>
      <c r="S34" s="33">
        <v>3476.6586628800001</v>
      </c>
      <c r="T34" s="33">
        <v>3401.4522461200004</v>
      </c>
      <c r="U34" s="33">
        <v>3338.7647300200001</v>
      </c>
      <c r="V34" s="33">
        <v>3287.9508610900002</v>
      </c>
      <c r="W34" s="33">
        <v>3313.5808629200001</v>
      </c>
      <c r="X34" s="33">
        <v>3333.5647959600001</v>
      </c>
      <c r="Y34" s="33">
        <v>3389.49559899</v>
      </c>
    </row>
    <row r="35" spans="1:25" x14ac:dyDescent="0.2">
      <c r="A35" s="32">
        <v>25</v>
      </c>
      <c r="B35" s="33">
        <v>3421.8484264899998</v>
      </c>
      <c r="C35" s="33">
        <v>3465.6718405800002</v>
      </c>
      <c r="D35" s="33">
        <v>3417.43972751</v>
      </c>
      <c r="E35" s="33">
        <v>3407.3066513100002</v>
      </c>
      <c r="F35" s="33">
        <v>3406.21202253</v>
      </c>
      <c r="G35" s="33">
        <v>3410.9614296999998</v>
      </c>
      <c r="H35" s="33">
        <v>3417.10417203</v>
      </c>
      <c r="I35" s="33">
        <v>3436.0586018700001</v>
      </c>
      <c r="J35" s="33">
        <v>3383.2514730399998</v>
      </c>
      <c r="K35" s="33">
        <v>3318.85402488</v>
      </c>
      <c r="L35" s="33">
        <v>3324.7571548400001</v>
      </c>
      <c r="M35" s="33">
        <v>3322.4830581900001</v>
      </c>
      <c r="N35" s="33">
        <v>3345.9166197</v>
      </c>
      <c r="O35" s="33">
        <v>3408.1685232899999</v>
      </c>
      <c r="P35" s="33">
        <v>3395.5813672700001</v>
      </c>
      <c r="Q35" s="33">
        <v>3369.9621233299999</v>
      </c>
      <c r="R35" s="33">
        <v>3374.8068517900001</v>
      </c>
      <c r="S35" s="33">
        <v>3399.6667133600004</v>
      </c>
      <c r="T35" s="33">
        <v>3335.2078497500002</v>
      </c>
      <c r="U35" s="33">
        <v>3271.6830548799999</v>
      </c>
      <c r="V35" s="33">
        <v>3255.6954273900001</v>
      </c>
      <c r="W35" s="33">
        <v>3272.4138924500003</v>
      </c>
      <c r="X35" s="33">
        <v>3251.8155953</v>
      </c>
      <c r="Y35" s="33">
        <v>3270.5550636799999</v>
      </c>
    </row>
    <row r="36" spans="1:25" x14ac:dyDescent="0.2">
      <c r="A36" s="32">
        <v>26</v>
      </c>
      <c r="B36" s="33">
        <v>3364.3549843199999</v>
      </c>
      <c r="C36" s="33">
        <v>3371.4757854700001</v>
      </c>
      <c r="D36" s="33">
        <v>3406.7990398000002</v>
      </c>
      <c r="E36" s="33">
        <v>3404.4668873999999</v>
      </c>
      <c r="F36" s="33">
        <v>3416.6781747100003</v>
      </c>
      <c r="G36" s="33">
        <v>3429.1322908900001</v>
      </c>
      <c r="H36" s="33">
        <v>3462.3816606</v>
      </c>
      <c r="I36" s="33">
        <v>3410.8315062400002</v>
      </c>
      <c r="J36" s="33">
        <v>3383.8700698100001</v>
      </c>
      <c r="K36" s="33">
        <v>3325.80501104</v>
      </c>
      <c r="L36" s="33">
        <v>3327.15680733</v>
      </c>
      <c r="M36" s="33">
        <v>3327.8843057100003</v>
      </c>
      <c r="N36" s="33">
        <v>3353.7994419000001</v>
      </c>
      <c r="O36" s="33">
        <v>3401.3498563399999</v>
      </c>
      <c r="P36" s="33">
        <v>3448.2614381399999</v>
      </c>
      <c r="Q36" s="33">
        <v>3456.2550880400004</v>
      </c>
      <c r="R36" s="33">
        <v>3437.3632123500001</v>
      </c>
      <c r="S36" s="33">
        <v>3416.37091865</v>
      </c>
      <c r="T36" s="33">
        <v>3359.8206970300002</v>
      </c>
      <c r="U36" s="33">
        <v>3308.65041754</v>
      </c>
      <c r="V36" s="33">
        <v>3306.1913533800002</v>
      </c>
      <c r="W36" s="33">
        <v>3319.0745555200001</v>
      </c>
      <c r="X36" s="33">
        <v>3315.8955842</v>
      </c>
      <c r="Y36" s="33">
        <v>3357.3620231300001</v>
      </c>
    </row>
    <row r="37" spans="1:25" x14ac:dyDescent="0.2">
      <c r="A37" s="32">
        <v>27</v>
      </c>
      <c r="B37" s="33">
        <v>3567.9371394600003</v>
      </c>
      <c r="C37" s="33">
        <v>3643.2330544000001</v>
      </c>
      <c r="D37" s="33">
        <v>3620.3289499000002</v>
      </c>
      <c r="E37" s="33">
        <v>3617.1536583300003</v>
      </c>
      <c r="F37" s="33">
        <v>3617.3496141700002</v>
      </c>
      <c r="G37" s="33">
        <v>3626.8117869900002</v>
      </c>
      <c r="H37" s="33">
        <v>3638.5536539499999</v>
      </c>
      <c r="I37" s="33">
        <v>3575.9075263600002</v>
      </c>
      <c r="J37" s="33">
        <v>3503.9422017100001</v>
      </c>
      <c r="K37" s="33">
        <v>3457.6032850500001</v>
      </c>
      <c r="L37" s="33">
        <v>3463.7249723800001</v>
      </c>
      <c r="M37" s="33">
        <v>3473.7644933800002</v>
      </c>
      <c r="N37" s="33">
        <v>3501.0128734700002</v>
      </c>
      <c r="O37" s="33">
        <v>3549.2520162999999</v>
      </c>
      <c r="P37" s="33">
        <v>3563.92741841</v>
      </c>
      <c r="Q37" s="33">
        <v>3549.16647603</v>
      </c>
      <c r="R37" s="33">
        <v>3549.6814785900001</v>
      </c>
      <c r="S37" s="33">
        <v>3569.6787826899999</v>
      </c>
      <c r="T37" s="33">
        <v>3496.9061696200001</v>
      </c>
      <c r="U37" s="33">
        <v>3421.4332276800001</v>
      </c>
      <c r="V37" s="33">
        <v>3404.6398660899999</v>
      </c>
      <c r="W37" s="33">
        <v>3412.59140192</v>
      </c>
      <c r="X37" s="33">
        <v>3410.1355003200001</v>
      </c>
      <c r="Y37" s="33">
        <v>3447.4374622300002</v>
      </c>
    </row>
    <row r="38" spans="1:25" x14ac:dyDescent="0.2">
      <c r="A38" s="32">
        <v>28</v>
      </c>
      <c r="B38" s="33">
        <v>3567.34381979</v>
      </c>
      <c r="C38" s="33">
        <v>3644.1111811400001</v>
      </c>
      <c r="D38" s="33">
        <v>3666.62796131</v>
      </c>
      <c r="E38" s="33">
        <v>3665.4772998100002</v>
      </c>
      <c r="F38" s="33">
        <v>3674.5106132800001</v>
      </c>
      <c r="G38" s="33">
        <v>3681.0215189400001</v>
      </c>
      <c r="H38" s="33">
        <v>3671.7173287200003</v>
      </c>
      <c r="I38" s="33">
        <v>3596.9157193000001</v>
      </c>
      <c r="J38" s="33">
        <v>3524.3851443600001</v>
      </c>
      <c r="K38" s="33">
        <v>3467.7779307199999</v>
      </c>
      <c r="L38" s="33">
        <v>3464.4009843399999</v>
      </c>
      <c r="M38" s="33">
        <v>3477.9423907600003</v>
      </c>
      <c r="N38" s="33">
        <v>3514.1734192600002</v>
      </c>
      <c r="O38" s="33">
        <v>3552.6781585700001</v>
      </c>
      <c r="P38" s="33">
        <v>3595.8675903900003</v>
      </c>
      <c r="Q38" s="33">
        <v>3597.3191822899998</v>
      </c>
      <c r="R38" s="33">
        <v>3595.1922096400003</v>
      </c>
      <c r="S38" s="33">
        <v>3601.2128628800001</v>
      </c>
      <c r="T38" s="33">
        <v>3524.2142193300001</v>
      </c>
      <c r="U38" s="33">
        <v>3457.3774001100001</v>
      </c>
      <c r="V38" s="33">
        <v>3431.87611401</v>
      </c>
      <c r="W38" s="33">
        <v>3448.79072365</v>
      </c>
      <c r="X38" s="33">
        <v>3480.4110182200002</v>
      </c>
      <c r="Y38" s="33">
        <v>3540.45282133</v>
      </c>
    </row>
    <row r="39" spans="1:25" x14ac:dyDescent="0.2">
      <c r="A39" s="32">
        <v>29</v>
      </c>
      <c r="B39" s="33">
        <v>3577.70218858</v>
      </c>
      <c r="C39" s="33">
        <v>3663.9745978600004</v>
      </c>
      <c r="D39" s="33">
        <v>3666.94632073</v>
      </c>
      <c r="E39" s="33">
        <v>3659.9071328500004</v>
      </c>
      <c r="F39" s="33">
        <v>3670.4925996400002</v>
      </c>
      <c r="G39" s="33">
        <v>3677.93898416</v>
      </c>
      <c r="H39" s="33">
        <v>3678.2006800500003</v>
      </c>
      <c r="I39" s="33">
        <v>3588.9800533300004</v>
      </c>
      <c r="J39" s="33">
        <v>3530.0146383400001</v>
      </c>
      <c r="K39" s="33">
        <v>3471.54193437</v>
      </c>
      <c r="L39" s="33">
        <v>3475.7913176400002</v>
      </c>
      <c r="M39" s="33">
        <v>3484.3766549500001</v>
      </c>
      <c r="N39" s="33">
        <v>3512.2578999800003</v>
      </c>
      <c r="O39" s="33">
        <v>3559.1340217699999</v>
      </c>
      <c r="P39" s="33">
        <v>3594.34675057</v>
      </c>
      <c r="Q39" s="33">
        <v>3588.6876977700003</v>
      </c>
      <c r="R39" s="33">
        <v>3591.0237180100003</v>
      </c>
      <c r="S39" s="33">
        <v>3610.2659146100004</v>
      </c>
      <c r="T39" s="33">
        <v>3527.6696153399998</v>
      </c>
      <c r="U39" s="33">
        <v>3450.07012489</v>
      </c>
      <c r="V39" s="33">
        <v>3420.7492366300003</v>
      </c>
      <c r="W39" s="33">
        <v>3427.5653909500002</v>
      </c>
      <c r="X39" s="33">
        <v>3449.2247200700003</v>
      </c>
      <c r="Y39" s="33">
        <v>3508.7706970700001</v>
      </c>
    </row>
    <row r="40" spans="1:25" x14ac:dyDescent="0.2">
      <c r="A40" s="32">
        <v>30</v>
      </c>
      <c r="B40" s="33">
        <v>3560.1068143400003</v>
      </c>
      <c r="C40" s="33">
        <v>3635.5196999300001</v>
      </c>
      <c r="D40" s="33">
        <v>3656.0111511700002</v>
      </c>
      <c r="E40" s="33">
        <v>3652.1464730500002</v>
      </c>
      <c r="F40" s="33">
        <v>3664.5971231200001</v>
      </c>
      <c r="G40" s="33">
        <v>3684.15865553</v>
      </c>
      <c r="H40" s="33">
        <v>3687.91522725</v>
      </c>
      <c r="I40" s="33">
        <v>3616.6128590600001</v>
      </c>
      <c r="J40" s="33">
        <v>3552.19791631</v>
      </c>
      <c r="K40" s="33">
        <v>3517.6871848400001</v>
      </c>
      <c r="L40" s="33">
        <v>3494.5882272899998</v>
      </c>
      <c r="M40" s="33">
        <v>3501.88275707</v>
      </c>
      <c r="N40" s="33">
        <v>3556.5406376600004</v>
      </c>
      <c r="O40" s="33">
        <v>3600.2208568300002</v>
      </c>
      <c r="P40" s="33">
        <v>3622.2936144200003</v>
      </c>
      <c r="Q40" s="33">
        <v>3616.6811023600003</v>
      </c>
      <c r="R40" s="33">
        <v>3608.4315078200002</v>
      </c>
      <c r="S40" s="33">
        <v>3599.8176690800001</v>
      </c>
      <c r="T40" s="33">
        <v>3515.9096870000003</v>
      </c>
      <c r="U40" s="33">
        <v>3440.8082198800003</v>
      </c>
      <c r="V40" s="33">
        <v>3411.3559570699999</v>
      </c>
      <c r="W40" s="33">
        <v>3417.5531271700002</v>
      </c>
      <c r="X40" s="33">
        <v>3453.7180790500001</v>
      </c>
      <c r="Y40" s="33">
        <v>3528.2694549799999</v>
      </c>
    </row>
    <row r="41" spans="1:25" x14ac:dyDescent="0.2">
      <c r="A41" s="32">
        <v>31</v>
      </c>
      <c r="B41" s="33" t="s">
        <v>149</v>
      </c>
      <c r="C41" s="33" t="s">
        <v>149</v>
      </c>
      <c r="D41" s="33" t="s">
        <v>149</v>
      </c>
      <c r="E41" s="33" t="s">
        <v>149</v>
      </c>
      <c r="F41" s="33" t="s">
        <v>149</v>
      </c>
      <c r="G41" s="33" t="s">
        <v>149</v>
      </c>
      <c r="H41" s="33" t="s">
        <v>149</v>
      </c>
      <c r="I41" s="33" t="s">
        <v>149</v>
      </c>
      <c r="J41" s="33" t="s">
        <v>149</v>
      </c>
      <c r="K41" s="33" t="s">
        <v>149</v>
      </c>
      <c r="L41" s="33" t="s">
        <v>149</v>
      </c>
      <c r="M41" s="33" t="s">
        <v>149</v>
      </c>
      <c r="N41" s="33" t="s">
        <v>149</v>
      </c>
      <c r="O41" s="33" t="s">
        <v>149</v>
      </c>
      <c r="P41" s="33" t="s">
        <v>149</v>
      </c>
      <c r="Q41" s="33" t="s">
        <v>149</v>
      </c>
      <c r="R41" s="33" t="s">
        <v>149</v>
      </c>
      <c r="S41" s="33" t="s">
        <v>149</v>
      </c>
      <c r="T41" s="33" t="s">
        <v>149</v>
      </c>
      <c r="U41" s="33" t="s">
        <v>149</v>
      </c>
      <c r="V41" s="33" t="s">
        <v>149</v>
      </c>
      <c r="W41" s="33" t="s">
        <v>149</v>
      </c>
      <c r="X41" s="33" t="s">
        <v>149</v>
      </c>
      <c r="Y41" s="33" t="s">
        <v>149</v>
      </c>
    </row>
    <row r="43" spans="1:25" x14ac:dyDescent="0.2">
      <c r="A43" s="29"/>
      <c r="B43" s="30"/>
    </row>
    <row r="44" spans="1:25" x14ac:dyDescent="0.2">
      <c r="A44" s="114" t="s">
        <v>0</v>
      </c>
      <c r="B44" s="115" t="s">
        <v>100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</row>
    <row r="45" spans="1:25" x14ac:dyDescent="0.2">
      <c r="A45" s="114"/>
      <c r="B45" s="31" t="s">
        <v>74</v>
      </c>
      <c r="C45" s="31" t="s">
        <v>75</v>
      </c>
      <c r="D45" s="31" t="s">
        <v>76</v>
      </c>
      <c r="E45" s="31" t="s">
        <v>77</v>
      </c>
      <c r="F45" s="31" t="s">
        <v>78</v>
      </c>
      <c r="G45" s="31" t="s">
        <v>79</v>
      </c>
      <c r="H45" s="31" t="s">
        <v>80</v>
      </c>
      <c r="I45" s="31" t="s">
        <v>81</v>
      </c>
      <c r="J45" s="31" t="s">
        <v>82</v>
      </c>
      <c r="K45" s="31" t="s">
        <v>83</v>
      </c>
      <c r="L45" s="31" t="s">
        <v>84</v>
      </c>
      <c r="M45" s="31" t="s">
        <v>85</v>
      </c>
      <c r="N45" s="31" t="s">
        <v>86</v>
      </c>
      <c r="O45" s="31" t="s">
        <v>87</v>
      </c>
      <c r="P45" s="31" t="s">
        <v>88</v>
      </c>
      <c r="Q45" s="31" t="s">
        <v>89</v>
      </c>
      <c r="R45" s="31" t="s">
        <v>90</v>
      </c>
      <c r="S45" s="31" t="s">
        <v>91</v>
      </c>
      <c r="T45" s="31" t="s">
        <v>92</v>
      </c>
      <c r="U45" s="31" t="s">
        <v>93</v>
      </c>
      <c r="V45" s="31" t="s">
        <v>94</v>
      </c>
      <c r="W45" s="31" t="s">
        <v>95</v>
      </c>
      <c r="X45" s="31" t="s">
        <v>96</v>
      </c>
      <c r="Y45" s="31" t="s">
        <v>97</v>
      </c>
    </row>
    <row r="46" spans="1:25" x14ac:dyDescent="0.2">
      <c r="A46" s="32">
        <v>1</v>
      </c>
      <c r="B46" s="33">
        <v>3644.0935115500001</v>
      </c>
      <c r="C46" s="33">
        <v>3713.8649130499998</v>
      </c>
      <c r="D46" s="33">
        <v>3756.3809035600002</v>
      </c>
      <c r="E46" s="33">
        <v>3756.15782089</v>
      </c>
      <c r="F46" s="33">
        <v>3750.0400259400003</v>
      </c>
      <c r="G46" s="33">
        <v>3743.4681947899999</v>
      </c>
      <c r="H46" s="33">
        <v>3687.4758274300002</v>
      </c>
      <c r="I46" s="33">
        <v>3663.4341921300002</v>
      </c>
      <c r="J46" s="33">
        <v>3628.0185685300003</v>
      </c>
      <c r="K46" s="33">
        <v>3562.6707678000002</v>
      </c>
      <c r="L46" s="33">
        <v>3559.7210313099999</v>
      </c>
      <c r="M46" s="33">
        <v>3565.9936878799999</v>
      </c>
      <c r="N46" s="33">
        <v>3587.1384561899999</v>
      </c>
      <c r="O46" s="33">
        <v>3623.5864785500003</v>
      </c>
      <c r="P46" s="33">
        <v>3664.91679656</v>
      </c>
      <c r="Q46" s="33">
        <v>3688.2937424500001</v>
      </c>
      <c r="R46" s="33">
        <v>3676.1579253899999</v>
      </c>
      <c r="S46" s="33">
        <v>3659.40535576</v>
      </c>
      <c r="T46" s="33">
        <v>3627.2972988500001</v>
      </c>
      <c r="U46" s="33">
        <v>3565.5362555000002</v>
      </c>
      <c r="V46" s="33">
        <v>3534.8030005400001</v>
      </c>
      <c r="W46" s="33">
        <v>3525.3201100000001</v>
      </c>
      <c r="X46" s="33">
        <v>3543.0088397700001</v>
      </c>
      <c r="Y46" s="33">
        <v>3552.7558675700002</v>
      </c>
    </row>
    <row r="47" spans="1:25" x14ac:dyDescent="0.2">
      <c r="A47" s="32">
        <v>2</v>
      </c>
      <c r="B47" s="33">
        <v>3619.10201947</v>
      </c>
      <c r="C47" s="33">
        <v>3667.54391498</v>
      </c>
      <c r="D47" s="33">
        <v>3710.5674349600004</v>
      </c>
      <c r="E47" s="33">
        <v>3721.7700616000002</v>
      </c>
      <c r="F47" s="33">
        <v>3715.07023613</v>
      </c>
      <c r="G47" s="33">
        <v>3688.9925677000001</v>
      </c>
      <c r="H47" s="33">
        <v>3658.9206707900003</v>
      </c>
      <c r="I47" s="33">
        <v>3633.6659155699999</v>
      </c>
      <c r="J47" s="33">
        <v>3600.6410268600002</v>
      </c>
      <c r="K47" s="33">
        <v>3576.3830387100002</v>
      </c>
      <c r="L47" s="33">
        <v>3592.5059696200001</v>
      </c>
      <c r="M47" s="33">
        <v>3581.8525513600002</v>
      </c>
      <c r="N47" s="33">
        <v>3607.2856720300001</v>
      </c>
      <c r="O47" s="33">
        <v>3636.9276627300001</v>
      </c>
      <c r="P47" s="33">
        <v>3675.5675289600003</v>
      </c>
      <c r="Q47" s="33">
        <v>3689.25156522</v>
      </c>
      <c r="R47" s="33">
        <v>3690.2714881400002</v>
      </c>
      <c r="S47" s="33">
        <v>3685.0572912300004</v>
      </c>
      <c r="T47" s="33">
        <v>3633.6051356299999</v>
      </c>
      <c r="U47" s="33">
        <v>3568.2621915200002</v>
      </c>
      <c r="V47" s="33">
        <v>3539.4475368399999</v>
      </c>
      <c r="W47" s="33">
        <v>3538.5432133900003</v>
      </c>
      <c r="X47" s="33">
        <v>3562.5279910700001</v>
      </c>
      <c r="Y47" s="33">
        <v>3598.2824398100001</v>
      </c>
    </row>
    <row r="48" spans="1:25" x14ac:dyDescent="0.2">
      <c r="A48" s="32">
        <v>3</v>
      </c>
      <c r="B48" s="33">
        <v>3683.0894264500002</v>
      </c>
      <c r="C48" s="33">
        <v>3725.04574202</v>
      </c>
      <c r="D48" s="33">
        <v>3755.1183096100003</v>
      </c>
      <c r="E48" s="33">
        <v>3743.3391332900001</v>
      </c>
      <c r="F48" s="33">
        <v>3758.7789497900003</v>
      </c>
      <c r="G48" s="33">
        <v>3747.6913375600002</v>
      </c>
      <c r="H48" s="33">
        <v>3670.63540027</v>
      </c>
      <c r="I48" s="33">
        <v>3640.3311210700003</v>
      </c>
      <c r="J48" s="33">
        <v>3589.6406476400002</v>
      </c>
      <c r="K48" s="33">
        <v>3536.0003578300002</v>
      </c>
      <c r="L48" s="33">
        <v>3542.3537962099999</v>
      </c>
      <c r="M48" s="33">
        <v>3552.2031821999999</v>
      </c>
      <c r="N48" s="33">
        <v>3581.6510410000001</v>
      </c>
      <c r="O48" s="33">
        <v>3619.6731380600004</v>
      </c>
      <c r="P48" s="33">
        <v>3668.8477950000001</v>
      </c>
      <c r="Q48" s="33">
        <v>3688.6473341300002</v>
      </c>
      <c r="R48" s="33">
        <v>3679.3441310900002</v>
      </c>
      <c r="S48" s="33">
        <v>3663.5394833600003</v>
      </c>
      <c r="T48" s="33">
        <v>3592.3823482000003</v>
      </c>
      <c r="U48" s="33">
        <v>3520.5304304400001</v>
      </c>
      <c r="V48" s="33">
        <v>3498.5717603000003</v>
      </c>
      <c r="W48" s="33">
        <v>3496.0560720100002</v>
      </c>
      <c r="X48" s="33">
        <v>3516.2806298400001</v>
      </c>
      <c r="Y48" s="33">
        <v>3563.8104004900001</v>
      </c>
    </row>
    <row r="49" spans="1:25" x14ac:dyDescent="0.2">
      <c r="A49" s="32">
        <v>4</v>
      </c>
      <c r="B49" s="33">
        <v>3634.1823300599999</v>
      </c>
      <c r="C49" s="33">
        <v>3700.4328936299999</v>
      </c>
      <c r="D49" s="33">
        <v>3739.4610246800003</v>
      </c>
      <c r="E49" s="33">
        <v>3746.8351468400001</v>
      </c>
      <c r="F49" s="33">
        <v>3756.5712269000001</v>
      </c>
      <c r="G49" s="33">
        <v>3748.3036081999999</v>
      </c>
      <c r="H49" s="33">
        <v>3733.25167259</v>
      </c>
      <c r="I49" s="33">
        <v>3680.14470312</v>
      </c>
      <c r="J49" s="33">
        <v>3612.26405312</v>
      </c>
      <c r="K49" s="33">
        <v>3549.77695434</v>
      </c>
      <c r="L49" s="33">
        <v>3532.8172903100003</v>
      </c>
      <c r="M49" s="33">
        <v>3538.0588818400001</v>
      </c>
      <c r="N49" s="33">
        <v>3557.7516687000002</v>
      </c>
      <c r="O49" s="33">
        <v>3589.8550981600001</v>
      </c>
      <c r="P49" s="33">
        <v>3634.9893801900002</v>
      </c>
      <c r="Q49" s="33">
        <v>3662.4722455900001</v>
      </c>
      <c r="R49" s="33">
        <v>3657.58509637</v>
      </c>
      <c r="S49" s="33">
        <v>3625.55848952</v>
      </c>
      <c r="T49" s="33">
        <v>3543.0886055999999</v>
      </c>
      <c r="U49" s="33">
        <v>3477.2957999200003</v>
      </c>
      <c r="V49" s="33">
        <v>3480.1799054399999</v>
      </c>
      <c r="W49" s="33">
        <v>3495.27499274</v>
      </c>
      <c r="X49" s="33">
        <v>3507.1058661900001</v>
      </c>
      <c r="Y49" s="33">
        <v>3551.8151567499999</v>
      </c>
    </row>
    <row r="50" spans="1:25" ht="12.75" customHeight="1" x14ac:dyDescent="0.2">
      <c r="A50" s="32">
        <v>5</v>
      </c>
      <c r="B50" s="33">
        <v>3630.2680787600002</v>
      </c>
      <c r="C50" s="33">
        <v>3708.4537282600004</v>
      </c>
      <c r="D50" s="33">
        <v>3756.9188315700003</v>
      </c>
      <c r="E50" s="33">
        <v>3763.4363258399999</v>
      </c>
      <c r="F50" s="33">
        <v>3766.5268173000004</v>
      </c>
      <c r="G50" s="33">
        <v>3764.6111766399999</v>
      </c>
      <c r="H50" s="33">
        <v>3718.3186009600004</v>
      </c>
      <c r="I50" s="33">
        <v>3653.0854071500003</v>
      </c>
      <c r="J50" s="33">
        <v>3619.50346081</v>
      </c>
      <c r="K50" s="33">
        <v>3580.1102030500001</v>
      </c>
      <c r="L50" s="33">
        <v>3594.6577567100003</v>
      </c>
      <c r="M50" s="33">
        <v>3588.2042581000001</v>
      </c>
      <c r="N50" s="33">
        <v>3588.9523253000002</v>
      </c>
      <c r="O50" s="33">
        <v>3624.54754121</v>
      </c>
      <c r="P50" s="33">
        <v>3668.7063048700002</v>
      </c>
      <c r="Q50" s="33">
        <v>3687.82952484</v>
      </c>
      <c r="R50" s="33">
        <v>3678.3858652899999</v>
      </c>
      <c r="S50" s="33">
        <v>3655.89725894</v>
      </c>
      <c r="T50" s="33">
        <v>3594.4625363599998</v>
      </c>
      <c r="U50" s="33">
        <v>3552.5165705300001</v>
      </c>
      <c r="V50" s="33">
        <v>3547.5321551900001</v>
      </c>
      <c r="W50" s="33">
        <v>3564.16951432</v>
      </c>
      <c r="X50" s="33">
        <v>3547.0233083399999</v>
      </c>
      <c r="Y50" s="33">
        <v>3568.7313209499998</v>
      </c>
    </row>
    <row r="51" spans="1:25" x14ac:dyDescent="0.2">
      <c r="A51" s="32">
        <v>6</v>
      </c>
      <c r="B51" s="33">
        <v>3573.4302000100001</v>
      </c>
      <c r="C51" s="33">
        <v>3635.4611690700003</v>
      </c>
      <c r="D51" s="33">
        <v>3695.2979709400001</v>
      </c>
      <c r="E51" s="33">
        <v>3702.051833</v>
      </c>
      <c r="F51" s="33">
        <v>3703.1111163200003</v>
      </c>
      <c r="G51" s="33">
        <v>3695.9210429200002</v>
      </c>
      <c r="H51" s="33">
        <v>3670.8836418000001</v>
      </c>
      <c r="I51" s="33">
        <v>3615.8291405700002</v>
      </c>
      <c r="J51" s="33">
        <v>3577.6566484</v>
      </c>
      <c r="K51" s="33">
        <v>3541.03609168</v>
      </c>
      <c r="L51" s="33">
        <v>3552.86013912</v>
      </c>
      <c r="M51" s="33">
        <v>3571.8746981100003</v>
      </c>
      <c r="N51" s="33">
        <v>3600.9110103500002</v>
      </c>
      <c r="O51" s="33">
        <v>3634.3802087399999</v>
      </c>
      <c r="P51" s="33">
        <v>3680.33903371</v>
      </c>
      <c r="Q51" s="33">
        <v>3690.6260779000004</v>
      </c>
      <c r="R51" s="33">
        <v>3680.1874926600003</v>
      </c>
      <c r="S51" s="33">
        <v>3663.87732031</v>
      </c>
      <c r="T51" s="33">
        <v>3604.53523477</v>
      </c>
      <c r="U51" s="33">
        <v>3534.5810139200003</v>
      </c>
      <c r="V51" s="33">
        <v>3489.0746806100001</v>
      </c>
      <c r="W51" s="33">
        <v>3502.9765290400001</v>
      </c>
      <c r="X51" s="33">
        <v>3527.4512453699999</v>
      </c>
      <c r="Y51" s="33">
        <v>3582.5227936400001</v>
      </c>
    </row>
    <row r="52" spans="1:25" x14ac:dyDescent="0.2">
      <c r="A52" s="32">
        <v>7</v>
      </c>
      <c r="B52" s="33">
        <v>3656.8436832400002</v>
      </c>
      <c r="C52" s="33">
        <v>3693.1205712700003</v>
      </c>
      <c r="D52" s="33">
        <v>3654.8001614100003</v>
      </c>
      <c r="E52" s="33">
        <v>3649.8516639700001</v>
      </c>
      <c r="F52" s="33">
        <v>3657.12420952</v>
      </c>
      <c r="G52" s="33">
        <v>3664.1792491300002</v>
      </c>
      <c r="H52" s="33">
        <v>3699.9888985100001</v>
      </c>
      <c r="I52" s="33">
        <v>3669.27955853</v>
      </c>
      <c r="J52" s="33">
        <v>3621.3013148800001</v>
      </c>
      <c r="K52" s="33">
        <v>3579.4285930700003</v>
      </c>
      <c r="L52" s="33">
        <v>3586.1315510300001</v>
      </c>
      <c r="M52" s="33">
        <v>3574.1025606500002</v>
      </c>
      <c r="N52" s="33">
        <v>3594.24737542</v>
      </c>
      <c r="O52" s="33">
        <v>3625.7318561700004</v>
      </c>
      <c r="P52" s="33">
        <v>3659.1381151200003</v>
      </c>
      <c r="Q52" s="33">
        <v>3695.7485981899999</v>
      </c>
      <c r="R52" s="33">
        <v>3694.7216315000001</v>
      </c>
      <c r="S52" s="33">
        <v>3663.3261533300001</v>
      </c>
      <c r="T52" s="33">
        <v>3588.9432002600001</v>
      </c>
      <c r="U52" s="33">
        <v>3542.6079850200003</v>
      </c>
      <c r="V52" s="33">
        <v>3528.18071947</v>
      </c>
      <c r="W52" s="33">
        <v>3526.4173350700003</v>
      </c>
      <c r="X52" s="33">
        <v>3541.9222869300002</v>
      </c>
      <c r="Y52" s="33">
        <v>3588.72201232</v>
      </c>
    </row>
    <row r="53" spans="1:25" x14ac:dyDescent="0.2">
      <c r="A53" s="32">
        <v>8</v>
      </c>
      <c r="B53" s="33">
        <v>3614.7482975299999</v>
      </c>
      <c r="C53" s="33">
        <v>3683.29491267</v>
      </c>
      <c r="D53" s="33">
        <v>3669.3400079200001</v>
      </c>
      <c r="E53" s="33">
        <v>3664.6313297199999</v>
      </c>
      <c r="F53" s="33">
        <v>3663.79862331</v>
      </c>
      <c r="G53" s="33">
        <v>3676.1173957400001</v>
      </c>
      <c r="H53" s="33">
        <v>3664.0070711400003</v>
      </c>
      <c r="I53" s="33">
        <v>3616.0888303700003</v>
      </c>
      <c r="J53" s="33">
        <v>3617.2585265500002</v>
      </c>
      <c r="K53" s="33">
        <v>3597.71054804</v>
      </c>
      <c r="L53" s="33">
        <v>3596.5666560200002</v>
      </c>
      <c r="M53" s="33">
        <v>3607.9037333200004</v>
      </c>
      <c r="N53" s="33">
        <v>3629.2967644200003</v>
      </c>
      <c r="O53" s="33">
        <v>3626.2913466099999</v>
      </c>
      <c r="P53" s="33">
        <v>3627.87253014</v>
      </c>
      <c r="Q53" s="33">
        <v>3653.8762311700002</v>
      </c>
      <c r="R53" s="33">
        <v>3639.38364628</v>
      </c>
      <c r="S53" s="33">
        <v>3625.9494670900003</v>
      </c>
      <c r="T53" s="33">
        <v>3604.6176337900001</v>
      </c>
      <c r="U53" s="33">
        <v>3543.7960808000003</v>
      </c>
      <c r="V53" s="33">
        <v>3537.5303377800001</v>
      </c>
      <c r="W53" s="33">
        <v>3556.19487884</v>
      </c>
      <c r="X53" s="33">
        <v>3575.9121532300001</v>
      </c>
      <c r="Y53" s="33">
        <v>3619.5906820200003</v>
      </c>
    </row>
    <row r="54" spans="1:25" x14ac:dyDescent="0.2">
      <c r="A54" s="32">
        <v>9</v>
      </c>
      <c r="B54" s="33">
        <v>3589.3741233999999</v>
      </c>
      <c r="C54" s="33">
        <v>3628.4226189600004</v>
      </c>
      <c r="D54" s="33">
        <v>3660.1773560700003</v>
      </c>
      <c r="E54" s="33">
        <v>3660.1336841400002</v>
      </c>
      <c r="F54" s="33">
        <v>3659.4963480900001</v>
      </c>
      <c r="G54" s="33">
        <v>3663.5820494600002</v>
      </c>
      <c r="H54" s="33">
        <v>3650.6658408900003</v>
      </c>
      <c r="I54" s="33">
        <v>3582.2118639700002</v>
      </c>
      <c r="J54" s="33">
        <v>3595.7687165900002</v>
      </c>
      <c r="K54" s="33">
        <v>3593.0626777300004</v>
      </c>
      <c r="L54" s="33">
        <v>3596.5232839099999</v>
      </c>
      <c r="M54" s="33">
        <v>3589.8775651400001</v>
      </c>
      <c r="N54" s="33">
        <v>3613.64603898</v>
      </c>
      <c r="O54" s="33">
        <v>3588.6461250500001</v>
      </c>
      <c r="P54" s="33">
        <v>3619.6296990999999</v>
      </c>
      <c r="Q54" s="33">
        <v>3644.1310591500001</v>
      </c>
      <c r="R54" s="33">
        <v>3628.0202936400001</v>
      </c>
      <c r="S54" s="33">
        <v>3602.6559519500001</v>
      </c>
      <c r="T54" s="33">
        <v>3600.1004171700001</v>
      </c>
      <c r="U54" s="33">
        <v>3599.5308684400002</v>
      </c>
      <c r="V54" s="33">
        <v>3610.6814465900002</v>
      </c>
      <c r="W54" s="33">
        <v>3613.1431748200002</v>
      </c>
      <c r="X54" s="33">
        <v>3597.6888659300002</v>
      </c>
      <c r="Y54" s="33">
        <v>3572.4675205600001</v>
      </c>
    </row>
    <row r="55" spans="1:25" x14ac:dyDescent="0.2">
      <c r="A55" s="32">
        <v>10</v>
      </c>
      <c r="B55" s="33">
        <v>3635.2188216300001</v>
      </c>
      <c r="C55" s="33">
        <v>3676.7335161600004</v>
      </c>
      <c r="D55" s="33">
        <v>3685.7279227899999</v>
      </c>
      <c r="E55" s="33">
        <v>3668.6836898000001</v>
      </c>
      <c r="F55" s="33">
        <v>3658.4322982000003</v>
      </c>
      <c r="G55" s="33">
        <v>3661.95018841</v>
      </c>
      <c r="H55" s="33">
        <v>3648.0893044300001</v>
      </c>
      <c r="I55" s="33">
        <v>3614.0636267300001</v>
      </c>
      <c r="J55" s="33">
        <v>3570.42419096</v>
      </c>
      <c r="K55" s="33">
        <v>3516.2309214500001</v>
      </c>
      <c r="L55" s="33">
        <v>3522.1334038100003</v>
      </c>
      <c r="M55" s="33">
        <v>3541.1187516500004</v>
      </c>
      <c r="N55" s="33">
        <v>3585.6710635099998</v>
      </c>
      <c r="O55" s="33">
        <v>3608.98537278</v>
      </c>
      <c r="P55" s="33">
        <v>3661.3243410300001</v>
      </c>
      <c r="Q55" s="33">
        <v>3679.2467761400003</v>
      </c>
      <c r="R55" s="33">
        <v>3663.7882706400001</v>
      </c>
      <c r="S55" s="33">
        <v>3608.9483528199999</v>
      </c>
      <c r="T55" s="33">
        <v>3510.24780526</v>
      </c>
      <c r="U55" s="33">
        <v>3444.2025952600002</v>
      </c>
      <c r="V55" s="33">
        <v>3441.0670526399999</v>
      </c>
      <c r="W55" s="33">
        <v>3453.2589831100004</v>
      </c>
      <c r="X55" s="33">
        <v>3458.3975795900001</v>
      </c>
      <c r="Y55" s="33">
        <v>3507.0517942900001</v>
      </c>
    </row>
    <row r="56" spans="1:25" x14ac:dyDescent="0.2">
      <c r="A56" s="32">
        <v>11</v>
      </c>
      <c r="B56" s="33">
        <v>3578.0893900000001</v>
      </c>
      <c r="C56" s="33">
        <v>3675.9195388100002</v>
      </c>
      <c r="D56" s="33">
        <v>3747.0072858399999</v>
      </c>
      <c r="E56" s="33">
        <v>3767.7238522799998</v>
      </c>
      <c r="F56" s="33">
        <v>3784.2987696600003</v>
      </c>
      <c r="G56" s="33">
        <v>3780.7260183899998</v>
      </c>
      <c r="H56" s="33">
        <v>3765.2824668900003</v>
      </c>
      <c r="I56" s="33">
        <v>3699.6742188100002</v>
      </c>
      <c r="J56" s="33">
        <v>3640.9271455000003</v>
      </c>
      <c r="K56" s="33">
        <v>3579.4659204300001</v>
      </c>
      <c r="L56" s="33">
        <v>3574.7192927000001</v>
      </c>
      <c r="M56" s="33">
        <v>3579.4479476200004</v>
      </c>
      <c r="N56" s="33">
        <v>3607.5160924000002</v>
      </c>
      <c r="O56" s="33">
        <v>3636.8238868600001</v>
      </c>
      <c r="P56" s="33">
        <v>3684.9537633</v>
      </c>
      <c r="Q56" s="33">
        <v>3709.2069186500003</v>
      </c>
      <c r="R56" s="33">
        <v>3704.19160655</v>
      </c>
      <c r="S56" s="33">
        <v>3669.7096173200002</v>
      </c>
      <c r="T56" s="33">
        <v>3600.6027740300001</v>
      </c>
      <c r="U56" s="33">
        <v>3538.1172047700002</v>
      </c>
      <c r="V56" s="33">
        <v>3518.73585288</v>
      </c>
      <c r="W56" s="33">
        <v>3520.4088843200002</v>
      </c>
      <c r="X56" s="33">
        <v>3520.16193767</v>
      </c>
      <c r="Y56" s="33">
        <v>3560.12054928</v>
      </c>
    </row>
    <row r="57" spans="1:25" x14ac:dyDescent="0.2">
      <c r="A57" s="32">
        <v>12</v>
      </c>
      <c r="B57" s="33">
        <v>3605.11004809</v>
      </c>
      <c r="C57" s="33">
        <v>3666.5150624500002</v>
      </c>
      <c r="D57" s="33">
        <v>3727.3246074799999</v>
      </c>
      <c r="E57" s="33">
        <v>3787.1788837800004</v>
      </c>
      <c r="F57" s="33">
        <v>3808.61922172</v>
      </c>
      <c r="G57" s="33">
        <v>3784.4173824300001</v>
      </c>
      <c r="H57" s="33">
        <v>3751.4140734700004</v>
      </c>
      <c r="I57" s="33">
        <v>3685.58746888</v>
      </c>
      <c r="J57" s="33">
        <v>3618.6537381799999</v>
      </c>
      <c r="K57" s="33">
        <v>3574.15971021</v>
      </c>
      <c r="L57" s="33">
        <v>3567.8330594600002</v>
      </c>
      <c r="M57" s="33">
        <v>3571.2080089700003</v>
      </c>
      <c r="N57" s="33">
        <v>3602.2758408700001</v>
      </c>
      <c r="O57" s="33">
        <v>3642.87150935</v>
      </c>
      <c r="P57" s="33">
        <v>3681.27123037</v>
      </c>
      <c r="Q57" s="33">
        <v>3700.6539076399999</v>
      </c>
      <c r="R57" s="33">
        <v>3693.0475139999999</v>
      </c>
      <c r="S57" s="33">
        <v>3674.8198039400004</v>
      </c>
      <c r="T57" s="33">
        <v>3599.4256059600002</v>
      </c>
      <c r="U57" s="33">
        <v>3548.5389419000003</v>
      </c>
      <c r="V57" s="33">
        <v>3528.54964819</v>
      </c>
      <c r="W57" s="33">
        <v>3527.9013851</v>
      </c>
      <c r="X57" s="33">
        <v>3544.2902099299999</v>
      </c>
      <c r="Y57" s="33">
        <v>3587.2389751700002</v>
      </c>
    </row>
    <row r="58" spans="1:25" x14ac:dyDescent="0.2">
      <c r="A58" s="32">
        <v>13</v>
      </c>
      <c r="B58" s="33">
        <v>3665.3288987300002</v>
      </c>
      <c r="C58" s="33">
        <v>3717.1224216999999</v>
      </c>
      <c r="D58" s="33">
        <v>3741.3104543500003</v>
      </c>
      <c r="E58" s="33">
        <v>3753.1089550000002</v>
      </c>
      <c r="F58" s="33">
        <v>3762.52908983</v>
      </c>
      <c r="G58" s="33">
        <v>3741.0881020900001</v>
      </c>
      <c r="H58" s="33">
        <v>3702.5528075400002</v>
      </c>
      <c r="I58" s="33">
        <v>3654.2279457499999</v>
      </c>
      <c r="J58" s="33">
        <v>3626.4425402100001</v>
      </c>
      <c r="K58" s="33">
        <v>3601.8733844600001</v>
      </c>
      <c r="L58" s="33">
        <v>3609.4086406400002</v>
      </c>
      <c r="M58" s="33">
        <v>3614.0433416400001</v>
      </c>
      <c r="N58" s="33">
        <v>3628.2603719100002</v>
      </c>
      <c r="O58" s="33">
        <v>3657.4784506800002</v>
      </c>
      <c r="P58" s="33">
        <v>3699.0992583000002</v>
      </c>
      <c r="Q58" s="33">
        <v>3718.1491887800003</v>
      </c>
      <c r="R58" s="33">
        <v>3707.2495362099999</v>
      </c>
      <c r="S58" s="33">
        <v>3692.0989647800002</v>
      </c>
      <c r="T58" s="33">
        <v>3633.9372835300001</v>
      </c>
      <c r="U58" s="33">
        <v>3580.8160270500002</v>
      </c>
      <c r="V58" s="33">
        <v>3549.9648788600002</v>
      </c>
      <c r="W58" s="33">
        <v>3569.7879391400002</v>
      </c>
      <c r="X58" s="33">
        <v>3602.92376087</v>
      </c>
      <c r="Y58" s="33">
        <v>3657.6306462000002</v>
      </c>
    </row>
    <row r="59" spans="1:25" x14ac:dyDescent="0.2">
      <c r="A59" s="32">
        <v>14</v>
      </c>
      <c r="B59" s="33">
        <v>3683.62309086</v>
      </c>
      <c r="C59" s="33">
        <v>3744.8314643900003</v>
      </c>
      <c r="D59" s="33">
        <v>3798.95353802</v>
      </c>
      <c r="E59" s="33">
        <v>3806.1008909399998</v>
      </c>
      <c r="F59" s="33">
        <v>3815.0928221000004</v>
      </c>
      <c r="G59" s="33">
        <v>3800.0891991100002</v>
      </c>
      <c r="H59" s="33">
        <v>3762.9461664999999</v>
      </c>
      <c r="I59" s="33">
        <v>3712.9189772999998</v>
      </c>
      <c r="J59" s="33">
        <v>3653.8057165600003</v>
      </c>
      <c r="K59" s="33">
        <v>3595.7657954000001</v>
      </c>
      <c r="L59" s="33">
        <v>3591.0388908</v>
      </c>
      <c r="M59" s="33">
        <v>3598.3573831500003</v>
      </c>
      <c r="N59" s="33">
        <v>3627.0618345900002</v>
      </c>
      <c r="O59" s="33">
        <v>3649.5700994500003</v>
      </c>
      <c r="P59" s="33">
        <v>3690.2184335100001</v>
      </c>
      <c r="Q59" s="33">
        <v>3717.70013122</v>
      </c>
      <c r="R59" s="33">
        <v>3698.04042858</v>
      </c>
      <c r="S59" s="33">
        <v>3678.4866906100001</v>
      </c>
      <c r="T59" s="33">
        <v>3618.6884626600004</v>
      </c>
      <c r="U59" s="33">
        <v>3574.6923732700002</v>
      </c>
      <c r="V59" s="33">
        <v>3543.10629668</v>
      </c>
      <c r="W59" s="33">
        <v>3554.2633090700001</v>
      </c>
      <c r="X59" s="33">
        <v>3582.17270009</v>
      </c>
      <c r="Y59" s="33">
        <v>3626.0946144600002</v>
      </c>
    </row>
    <row r="60" spans="1:25" x14ac:dyDescent="0.2">
      <c r="A60" s="32">
        <v>15</v>
      </c>
      <c r="B60" s="33">
        <v>3650.4258234400004</v>
      </c>
      <c r="C60" s="33">
        <v>3729.2252874599999</v>
      </c>
      <c r="D60" s="33">
        <v>3786.69473346</v>
      </c>
      <c r="E60" s="33">
        <v>3792.6527489099999</v>
      </c>
      <c r="F60" s="33">
        <v>3801.06062118</v>
      </c>
      <c r="G60" s="33">
        <v>3779.3186677200001</v>
      </c>
      <c r="H60" s="33">
        <v>3727.9695711499999</v>
      </c>
      <c r="I60" s="33">
        <v>3664.34574681</v>
      </c>
      <c r="J60" s="33">
        <v>3617.6180895300004</v>
      </c>
      <c r="K60" s="33">
        <v>3579.4145589600002</v>
      </c>
      <c r="L60" s="33">
        <v>3602.4968638</v>
      </c>
      <c r="M60" s="33">
        <v>3589.3444020400002</v>
      </c>
      <c r="N60" s="33">
        <v>3611.78469344</v>
      </c>
      <c r="O60" s="33">
        <v>3652.5617336200003</v>
      </c>
      <c r="P60" s="33">
        <v>3692.87356877</v>
      </c>
      <c r="Q60" s="33">
        <v>3707.5529486200003</v>
      </c>
      <c r="R60" s="33">
        <v>3691.2706125300001</v>
      </c>
      <c r="S60" s="33">
        <v>3678.4499089700003</v>
      </c>
      <c r="T60" s="33">
        <v>3603.7955223500003</v>
      </c>
      <c r="U60" s="33">
        <v>3550.55836052</v>
      </c>
      <c r="V60" s="33">
        <v>3513.6201858900004</v>
      </c>
      <c r="W60" s="33">
        <v>3520.6228193500001</v>
      </c>
      <c r="X60" s="33">
        <v>3546.4126164600002</v>
      </c>
      <c r="Y60" s="33">
        <v>3605.3429933500001</v>
      </c>
    </row>
    <row r="61" spans="1:25" x14ac:dyDescent="0.2">
      <c r="A61" s="32">
        <v>16</v>
      </c>
      <c r="B61" s="33">
        <v>3678.6709292099999</v>
      </c>
      <c r="C61" s="33">
        <v>3739.5034754200001</v>
      </c>
      <c r="D61" s="33">
        <v>3786.4748480899998</v>
      </c>
      <c r="E61" s="33">
        <v>3795.1809124000001</v>
      </c>
      <c r="F61" s="33">
        <v>3811.0783740300003</v>
      </c>
      <c r="G61" s="33">
        <v>3790.1884919499998</v>
      </c>
      <c r="H61" s="33">
        <v>3750.0766335500002</v>
      </c>
      <c r="I61" s="33">
        <v>3687.10633882</v>
      </c>
      <c r="J61" s="33">
        <v>3622.2763050100002</v>
      </c>
      <c r="K61" s="33">
        <v>3569.88904757</v>
      </c>
      <c r="L61" s="33">
        <v>3574.54067674</v>
      </c>
      <c r="M61" s="33">
        <v>3580.6093169700002</v>
      </c>
      <c r="N61" s="33">
        <v>3605.1584958000003</v>
      </c>
      <c r="O61" s="33">
        <v>3635.9047118400003</v>
      </c>
      <c r="P61" s="33">
        <v>3671.2584121800001</v>
      </c>
      <c r="Q61" s="33">
        <v>3697.1418288100003</v>
      </c>
      <c r="R61" s="33">
        <v>3681.15823258</v>
      </c>
      <c r="S61" s="33">
        <v>3630.0389808800001</v>
      </c>
      <c r="T61" s="33">
        <v>3543.0240422800002</v>
      </c>
      <c r="U61" s="33">
        <v>3475.3846065100001</v>
      </c>
      <c r="V61" s="33">
        <v>3458.7267393900001</v>
      </c>
      <c r="W61" s="33">
        <v>3470.1452548000002</v>
      </c>
      <c r="X61" s="33">
        <v>3492.6684453900002</v>
      </c>
      <c r="Y61" s="33">
        <v>3537.0391875400001</v>
      </c>
    </row>
    <row r="62" spans="1:25" x14ac:dyDescent="0.2">
      <c r="A62" s="32">
        <v>17</v>
      </c>
      <c r="B62" s="33">
        <v>3594.0173950799999</v>
      </c>
      <c r="C62" s="33">
        <v>3647.1282449400001</v>
      </c>
      <c r="D62" s="33">
        <v>3670.1938383800002</v>
      </c>
      <c r="E62" s="33">
        <v>3666.0777996100001</v>
      </c>
      <c r="F62" s="33">
        <v>3704.1159428300002</v>
      </c>
      <c r="G62" s="33">
        <v>3705.8859332000002</v>
      </c>
      <c r="H62" s="33">
        <v>3696.75058365</v>
      </c>
      <c r="I62" s="33">
        <v>3644.0333504099999</v>
      </c>
      <c r="J62" s="33">
        <v>3569.16241992</v>
      </c>
      <c r="K62" s="33">
        <v>3514.7862609700001</v>
      </c>
      <c r="L62" s="33">
        <v>3520.67756315</v>
      </c>
      <c r="M62" s="33">
        <v>3538.2706434500001</v>
      </c>
      <c r="N62" s="33">
        <v>3669.4122205000003</v>
      </c>
      <c r="O62" s="33">
        <v>3760.8269721000001</v>
      </c>
      <c r="P62" s="33">
        <v>3751.4560908800004</v>
      </c>
      <c r="Q62" s="33">
        <v>3746.88702474</v>
      </c>
      <c r="R62" s="33">
        <v>3745.63425069</v>
      </c>
      <c r="S62" s="33">
        <v>3732.5719772900002</v>
      </c>
      <c r="T62" s="33">
        <v>3572.4836158400003</v>
      </c>
      <c r="U62" s="33">
        <v>3507.9178687399999</v>
      </c>
      <c r="V62" s="33">
        <v>3489.49543528</v>
      </c>
      <c r="W62" s="33">
        <v>3494.3429588100003</v>
      </c>
      <c r="X62" s="33">
        <v>3530.7242900900001</v>
      </c>
      <c r="Y62" s="33">
        <v>3583.6697166499998</v>
      </c>
    </row>
    <row r="63" spans="1:25" x14ac:dyDescent="0.2">
      <c r="A63" s="32">
        <v>18</v>
      </c>
      <c r="B63" s="33">
        <v>3610.10240406</v>
      </c>
      <c r="C63" s="33">
        <v>3656.8433035600001</v>
      </c>
      <c r="D63" s="33">
        <v>3669.3791094400003</v>
      </c>
      <c r="E63" s="33">
        <v>3671.1714464400002</v>
      </c>
      <c r="F63" s="33">
        <v>3693.53333535</v>
      </c>
      <c r="G63" s="33">
        <v>3693.3881159299999</v>
      </c>
      <c r="H63" s="33">
        <v>3683.00197037</v>
      </c>
      <c r="I63" s="33">
        <v>3633.8064965600001</v>
      </c>
      <c r="J63" s="33">
        <v>3578.65101921</v>
      </c>
      <c r="K63" s="33">
        <v>3519.4882225199999</v>
      </c>
      <c r="L63" s="33">
        <v>3507.36225104</v>
      </c>
      <c r="M63" s="33">
        <v>3525.73234116</v>
      </c>
      <c r="N63" s="33">
        <v>3625.52971699</v>
      </c>
      <c r="O63" s="33">
        <v>3735.8855663700001</v>
      </c>
      <c r="P63" s="33">
        <v>3723.0821841300003</v>
      </c>
      <c r="Q63" s="33">
        <v>3716.56432898</v>
      </c>
      <c r="R63" s="33">
        <v>3717.5722273700003</v>
      </c>
      <c r="S63" s="33">
        <v>3701.3183048800001</v>
      </c>
      <c r="T63" s="33">
        <v>3534.35842211</v>
      </c>
      <c r="U63" s="33">
        <v>3453.3912318800003</v>
      </c>
      <c r="V63" s="33">
        <v>3423.2205588400002</v>
      </c>
      <c r="W63" s="33">
        <v>3426.8662571600003</v>
      </c>
      <c r="X63" s="33">
        <v>3464.8486843400001</v>
      </c>
      <c r="Y63" s="33">
        <v>3498.0343503399999</v>
      </c>
    </row>
    <row r="64" spans="1:25" x14ac:dyDescent="0.2">
      <c r="A64" s="32">
        <v>19</v>
      </c>
      <c r="B64" s="33">
        <v>3674.5262713000002</v>
      </c>
      <c r="C64" s="33">
        <v>3718.88067043</v>
      </c>
      <c r="D64" s="33">
        <v>3759.6652535600001</v>
      </c>
      <c r="E64" s="33">
        <v>3758.4920575200003</v>
      </c>
      <c r="F64" s="33">
        <v>3765.8770031399999</v>
      </c>
      <c r="G64" s="33">
        <v>3763.4161197600001</v>
      </c>
      <c r="H64" s="33">
        <v>3724.8413128000002</v>
      </c>
      <c r="I64" s="33">
        <v>3647.1040698000002</v>
      </c>
      <c r="J64" s="33">
        <v>3582.8548543400002</v>
      </c>
      <c r="K64" s="33">
        <v>3521.8579502000002</v>
      </c>
      <c r="L64" s="33">
        <v>3516.33149237</v>
      </c>
      <c r="M64" s="33">
        <v>3539.8353438600002</v>
      </c>
      <c r="N64" s="33">
        <v>3575.5218623600003</v>
      </c>
      <c r="O64" s="33">
        <v>3621.6659372900003</v>
      </c>
      <c r="P64" s="33">
        <v>3669.4229249</v>
      </c>
      <c r="Q64" s="33">
        <v>3685.83318543</v>
      </c>
      <c r="R64" s="33">
        <v>3668.8854809100003</v>
      </c>
      <c r="S64" s="33">
        <v>3648.24351204</v>
      </c>
      <c r="T64" s="33">
        <v>3591.0027091800002</v>
      </c>
      <c r="U64" s="33">
        <v>3549.04637142</v>
      </c>
      <c r="V64" s="33">
        <v>3520.35596691</v>
      </c>
      <c r="W64" s="33">
        <v>3532.7336555400002</v>
      </c>
      <c r="X64" s="33">
        <v>3564.22615305</v>
      </c>
      <c r="Y64" s="33">
        <v>3608.30628093</v>
      </c>
    </row>
    <row r="65" spans="1:25" x14ac:dyDescent="0.2">
      <c r="A65" s="32">
        <v>20</v>
      </c>
      <c r="B65" s="33">
        <v>3718.6920454700003</v>
      </c>
      <c r="C65" s="33">
        <v>3692.6246586400002</v>
      </c>
      <c r="D65" s="33">
        <v>3648.9535312600001</v>
      </c>
      <c r="E65" s="33">
        <v>3637.8939398900002</v>
      </c>
      <c r="F65" s="33">
        <v>3647.6909960800003</v>
      </c>
      <c r="G65" s="33">
        <v>3648.0809545400002</v>
      </c>
      <c r="H65" s="33">
        <v>3689.38351177</v>
      </c>
      <c r="I65" s="33">
        <v>3723.3791460700004</v>
      </c>
      <c r="J65" s="33">
        <v>3684.9114050500002</v>
      </c>
      <c r="K65" s="33">
        <v>3630.4972133600004</v>
      </c>
      <c r="L65" s="33">
        <v>3636.0424266099999</v>
      </c>
      <c r="M65" s="33">
        <v>3641.2491338</v>
      </c>
      <c r="N65" s="33">
        <v>3657.8872627199999</v>
      </c>
      <c r="O65" s="33">
        <v>3698.2408878800002</v>
      </c>
      <c r="P65" s="33">
        <v>3714.20474362</v>
      </c>
      <c r="Q65" s="33">
        <v>3709.4963279500002</v>
      </c>
      <c r="R65" s="33">
        <v>3713.4017078200004</v>
      </c>
      <c r="S65" s="33">
        <v>3728.9828857299999</v>
      </c>
      <c r="T65" s="33">
        <v>3670.24473635</v>
      </c>
      <c r="U65" s="33">
        <v>3600.8092118499999</v>
      </c>
      <c r="V65" s="33">
        <v>3564.2707463900001</v>
      </c>
      <c r="W65" s="33">
        <v>3572.7104719400004</v>
      </c>
      <c r="X65" s="33">
        <v>3597.2915676400003</v>
      </c>
      <c r="Y65" s="33">
        <v>3661.3562994399999</v>
      </c>
    </row>
    <row r="66" spans="1:25" x14ac:dyDescent="0.2">
      <c r="A66" s="32">
        <v>21</v>
      </c>
      <c r="B66" s="33">
        <v>3670.0655152899999</v>
      </c>
      <c r="C66" s="33">
        <v>3690.9453013700004</v>
      </c>
      <c r="D66" s="33">
        <v>3642.5690558900001</v>
      </c>
      <c r="E66" s="33">
        <v>3650.8712182700001</v>
      </c>
      <c r="F66" s="33">
        <v>3651.9133750999999</v>
      </c>
      <c r="G66" s="33">
        <v>3648.3604578900004</v>
      </c>
      <c r="H66" s="33">
        <v>3679.75623073</v>
      </c>
      <c r="I66" s="33">
        <v>3676.1947652600002</v>
      </c>
      <c r="J66" s="33">
        <v>3645.63697903</v>
      </c>
      <c r="K66" s="33">
        <v>3601.9688520200002</v>
      </c>
      <c r="L66" s="33">
        <v>3604.9945173900001</v>
      </c>
      <c r="M66" s="33">
        <v>3613.0422549499999</v>
      </c>
      <c r="N66" s="33">
        <v>3631.2865474999999</v>
      </c>
      <c r="O66" s="33">
        <v>3666.7524982</v>
      </c>
      <c r="P66" s="33">
        <v>3680.9264839300004</v>
      </c>
      <c r="Q66" s="33">
        <v>3676.70838766</v>
      </c>
      <c r="R66" s="33">
        <v>3671.0211583300002</v>
      </c>
      <c r="S66" s="33">
        <v>3681.1030561600001</v>
      </c>
      <c r="T66" s="33">
        <v>3635.3900435599999</v>
      </c>
      <c r="U66" s="33">
        <v>3567.1761318600002</v>
      </c>
      <c r="V66" s="33">
        <v>3533.4512765300001</v>
      </c>
      <c r="W66" s="33">
        <v>3546.69155443</v>
      </c>
      <c r="X66" s="33">
        <v>3570.3891949600002</v>
      </c>
      <c r="Y66" s="33">
        <v>3623.2867039299999</v>
      </c>
    </row>
    <row r="67" spans="1:25" x14ac:dyDescent="0.2">
      <c r="A67" s="32">
        <v>22</v>
      </c>
      <c r="B67" s="33">
        <v>3500.5100305400001</v>
      </c>
      <c r="C67" s="33">
        <v>3555.0917391100002</v>
      </c>
      <c r="D67" s="33">
        <v>3574.1794024800001</v>
      </c>
      <c r="E67" s="33">
        <v>3576.61186834</v>
      </c>
      <c r="F67" s="33">
        <v>3580.6536001499999</v>
      </c>
      <c r="G67" s="33">
        <v>3571.3458486300001</v>
      </c>
      <c r="H67" s="33">
        <v>3570.4011717000003</v>
      </c>
      <c r="I67" s="33">
        <v>3511.1873272600001</v>
      </c>
      <c r="J67" s="33">
        <v>3459.2596616999999</v>
      </c>
      <c r="K67" s="33">
        <v>3411.7485256300001</v>
      </c>
      <c r="L67" s="33">
        <v>3419.6797342300001</v>
      </c>
      <c r="M67" s="33">
        <v>3420.0787264000001</v>
      </c>
      <c r="N67" s="33">
        <v>3438.1330150399999</v>
      </c>
      <c r="O67" s="33">
        <v>3504.5573664000003</v>
      </c>
      <c r="P67" s="33">
        <v>3510.89212817</v>
      </c>
      <c r="Q67" s="33">
        <v>3509.1467181100002</v>
      </c>
      <c r="R67" s="33">
        <v>3496.0833155999999</v>
      </c>
      <c r="S67" s="33">
        <v>3495.7436584500001</v>
      </c>
      <c r="T67" s="33">
        <v>3442.74544719</v>
      </c>
      <c r="U67" s="33">
        <v>3447.8682370500001</v>
      </c>
      <c r="V67" s="33">
        <v>3480.8751939399999</v>
      </c>
      <c r="W67" s="33">
        <v>3490.10178129</v>
      </c>
      <c r="X67" s="33">
        <v>3468.9313888300003</v>
      </c>
      <c r="Y67" s="33">
        <v>3449.98356014</v>
      </c>
    </row>
    <row r="68" spans="1:25" x14ac:dyDescent="0.2">
      <c r="A68" s="32">
        <v>23</v>
      </c>
      <c r="B68" s="33">
        <v>3447.6998353200001</v>
      </c>
      <c r="C68" s="33">
        <v>3503.0275936799999</v>
      </c>
      <c r="D68" s="33">
        <v>3529.7350812300001</v>
      </c>
      <c r="E68" s="33">
        <v>3528.7999021300002</v>
      </c>
      <c r="F68" s="33">
        <v>3527.0746474000002</v>
      </c>
      <c r="G68" s="33">
        <v>3512.9711681100002</v>
      </c>
      <c r="H68" s="33">
        <v>3497.6479091400001</v>
      </c>
      <c r="I68" s="33">
        <v>3457.24874335</v>
      </c>
      <c r="J68" s="33">
        <v>3464.1052261600003</v>
      </c>
      <c r="K68" s="33">
        <v>3432.6483155700002</v>
      </c>
      <c r="L68" s="33">
        <v>3437.2908621699999</v>
      </c>
      <c r="M68" s="33">
        <v>3428.4120022800003</v>
      </c>
      <c r="N68" s="33">
        <v>3431.5444717400001</v>
      </c>
      <c r="O68" s="33">
        <v>3473.78238341</v>
      </c>
      <c r="P68" s="33">
        <v>3456.3643439400003</v>
      </c>
      <c r="Q68" s="33">
        <v>3450.5528483000003</v>
      </c>
      <c r="R68" s="33">
        <v>3445.7769789100003</v>
      </c>
      <c r="S68" s="33">
        <v>3461.14604353</v>
      </c>
      <c r="T68" s="33">
        <v>3441.6387900500004</v>
      </c>
      <c r="U68" s="33">
        <v>3403.0545034400002</v>
      </c>
      <c r="V68" s="33">
        <v>3426.98686954</v>
      </c>
      <c r="W68" s="33">
        <v>3447.0473405000002</v>
      </c>
      <c r="X68" s="33">
        <v>3409.8408581900003</v>
      </c>
      <c r="Y68" s="33">
        <v>3393.91384943</v>
      </c>
    </row>
    <row r="69" spans="1:25" x14ac:dyDescent="0.2">
      <c r="A69" s="32">
        <v>24</v>
      </c>
      <c r="B69" s="33">
        <v>3594.0652954400002</v>
      </c>
      <c r="C69" s="33">
        <v>3680.3352473499999</v>
      </c>
      <c r="D69" s="33">
        <v>3735.7171566000002</v>
      </c>
      <c r="E69" s="33">
        <v>3727.58865952</v>
      </c>
      <c r="F69" s="33">
        <v>3741.0857087000004</v>
      </c>
      <c r="G69" s="33">
        <v>3716.2309896200004</v>
      </c>
      <c r="H69" s="33">
        <v>3676.1948304300004</v>
      </c>
      <c r="I69" s="33">
        <v>3635.1798684599999</v>
      </c>
      <c r="J69" s="33">
        <v>3551.98186876</v>
      </c>
      <c r="K69" s="33">
        <v>3488.33572602</v>
      </c>
      <c r="L69" s="33">
        <v>3484.3125635300003</v>
      </c>
      <c r="M69" s="33">
        <v>3497.1471239500002</v>
      </c>
      <c r="N69" s="33">
        <v>3518.6360875800001</v>
      </c>
      <c r="O69" s="33">
        <v>3575.5305797000001</v>
      </c>
      <c r="P69" s="33">
        <v>3628.6966349000004</v>
      </c>
      <c r="Q69" s="33">
        <v>3634.3815878400001</v>
      </c>
      <c r="R69" s="33">
        <v>3628.2579011400003</v>
      </c>
      <c r="S69" s="33">
        <v>3606.6586628800001</v>
      </c>
      <c r="T69" s="33">
        <v>3531.4522461200004</v>
      </c>
      <c r="U69" s="33">
        <v>3468.7647300200001</v>
      </c>
      <c r="V69" s="33">
        <v>3417.9508610900002</v>
      </c>
      <c r="W69" s="33">
        <v>3443.5808629200001</v>
      </c>
      <c r="X69" s="33">
        <v>3463.5647959600001</v>
      </c>
      <c r="Y69" s="33">
        <v>3519.49559899</v>
      </c>
    </row>
    <row r="70" spans="1:25" x14ac:dyDescent="0.2">
      <c r="A70" s="32">
        <v>25</v>
      </c>
      <c r="B70" s="33">
        <v>3551.8484264899998</v>
      </c>
      <c r="C70" s="33">
        <v>3595.6718405800002</v>
      </c>
      <c r="D70" s="33">
        <v>3547.43972751</v>
      </c>
      <c r="E70" s="33">
        <v>3537.3066513100002</v>
      </c>
      <c r="F70" s="33">
        <v>3536.21202253</v>
      </c>
      <c r="G70" s="33">
        <v>3540.9614296999998</v>
      </c>
      <c r="H70" s="33">
        <v>3547.10417203</v>
      </c>
      <c r="I70" s="33">
        <v>3566.0586018700001</v>
      </c>
      <c r="J70" s="33">
        <v>3513.2514730399998</v>
      </c>
      <c r="K70" s="33">
        <v>3448.85402488</v>
      </c>
      <c r="L70" s="33">
        <v>3454.7571548400001</v>
      </c>
      <c r="M70" s="33">
        <v>3452.4830581900001</v>
      </c>
      <c r="N70" s="33">
        <v>3475.9166197</v>
      </c>
      <c r="O70" s="33">
        <v>3538.1685232899999</v>
      </c>
      <c r="P70" s="33">
        <v>3525.5813672700001</v>
      </c>
      <c r="Q70" s="33">
        <v>3499.9621233299999</v>
      </c>
      <c r="R70" s="33">
        <v>3504.8068517900001</v>
      </c>
      <c r="S70" s="33">
        <v>3529.6667133600004</v>
      </c>
      <c r="T70" s="33">
        <v>3465.2078497500002</v>
      </c>
      <c r="U70" s="33">
        <v>3401.6830548799999</v>
      </c>
      <c r="V70" s="33">
        <v>3385.6954273900001</v>
      </c>
      <c r="W70" s="33">
        <v>3402.4138924500003</v>
      </c>
      <c r="X70" s="33">
        <v>3381.8155953</v>
      </c>
      <c r="Y70" s="33">
        <v>3400.5550636799999</v>
      </c>
    </row>
    <row r="71" spans="1:25" x14ac:dyDescent="0.2">
      <c r="A71" s="32">
        <v>26</v>
      </c>
      <c r="B71" s="33">
        <v>3494.3549843199999</v>
      </c>
      <c r="C71" s="33">
        <v>3501.4757854700001</v>
      </c>
      <c r="D71" s="33">
        <v>3536.7990398000002</v>
      </c>
      <c r="E71" s="33">
        <v>3534.4668873999999</v>
      </c>
      <c r="F71" s="33">
        <v>3546.6781747100003</v>
      </c>
      <c r="G71" s="33">
        <v>3559.1322908900001</v>
      </c>
      <c r="H71" s="33">
        <v>3592.3816606</v>
      </c>
      <c r="I71" s="33">
        <v>3540.8315062400002</v>
      </c>
      <c r="J71" s="33">
        <v>3513.8700698100001</v>
      </c>
      <c r="K71" s="33">
        <v>3455.80501104</v>
      </c>
      <c r="L71" s="33">
        <v>3457.15680733</v>
      </c>
      <c r="M71" s="33">
        <v>3457.8843057100003</v>
      </c>
      <c r="N71" s="33">
        <v>3483.7994419000001</v>
      </c>
      <c r="O71" s="33">
        <v>3531.3498563399999</v>
      </c>
      <c r="P71" s="33">
        <v>3578.2614381399999</v>
      </c>
      <c r="Q71" s="33">
        <v>3586.2550880400004</v>
      </c>
      <c r="R71" s="33">
        <v>3567.3632123500001</v>
      </c>
      <c r="S71" s="33">
        <v>3546.37091865</v>
      </c>
      <c r="T71" s="33">
        <v>3489.8206970300002</v>
      </c>
      <c r="U71" s="33">
        <v>3438.65041754</v>
      </c>
      <c r="V71" s="33">
        <v>3436.1913533800002</v>
      </c>
      <c r="W71" s="33">
        <v>3449.0745555200001</v>
      </c>
      <c r="X71" s="33">
        <v>3445.8955842</v>
      </c>
      <c r="Y71" s="33">
        <v>3487.3620231300001</v>
      </c>
    </row>
    <row r="72" spans="1:25" x14ac:dyDescent="0.2">
      <c r="A72" s="32">
        <v>27</v>
      </c>
      <c r="B72" s="33">
        <v>3697.9371394600003</v>
      </c>
      <c r="C72" s="33">
        <v>3773.2330544000001</v>
      </c>
      <c r="D72" s="33">
        <v>3750.3289499000002</v>
      </c>
      <c r="E72" s="33">
        <v>3747.1536583300003</v>
      </c>
      <c r="F72" s="33">
        <v>3747.3496141700002</v>
      </c>
      <c r="G72" s="33">
        <v>3756.8117869900002</v>
      </c>
      <c r="H72" s="33">
        <v>3768.5536539499999</v>
      </c>
      <c r="I72" s="33">
        <v>3705.9075263600002</v>
      </c>
      <c r="J72" s="33">
        <v>3633.9422017100001</v>
      </c>
      <c r="K72" s="33">
        <v>3587.6032850500001</v>
      </c>
      <c r="L72" s="33">
        <v>3593.7249723800001</v>
      </c>
      <c r="M72" s="33">
        <v>3603.7644933800002</v>
      </c>
      <c r="N72" s="33">
        <v>3631.0128734700002</v>
      </c>
      <c r="O72" s="33">
        <v>3679.2520162999999</v>
      </c>
      <c r="P72" s="33">
        <v>3693.92741841</v>
      </c>
      <c r="Q72" s="33">
        <v>3679.16647603</v>
      </c>
      <c r="R72" s="33">
        <v>3679.6814785900001</v>
      </c>
      <c r="S72" s="33">
        <v>3699.6787826899999</v>
      </c>
      <c r="T72" s="33">
        <v>3626.9061696200001</v>
      </c>
      <c r="U72" s="33">
        <v>3551.4332276800001</v>
      </c>
      <c r="V72" s="33">
        <v>3534.6398660899999</v>
      </c>
      <c r="W72" s="33">
        <v>3542.59140192</v>
      </c>
      <c r="X72" s="33">
        <v>3540.1355003200001</v>
      </c>
      <c r="Y72" s="33">
        <v>3577.4374622300002</v>
      </c>
    </row>
    <row r="73" spans="1:25" x14ac:dyDescent="0.2">
      <c r="A73" s="32">
        <v>28</v>
      </c>
      <c r="B73" s="33">
        <v>3697.34381979</v>
      </c>
      <c r="C73" s="33">
        <v>3774.1111811400001</v>
      </c>
      <c r="D73" s="33">
        <v>3796.62796131</v>
      </c>
      <c r="E73" s="33">
        <v>3795.4772998100002</v>
      </c>
      <c r="F73" s="33">
        <v>3804.5106132800001</v>
      </c>
      <c r="G73" s="33">
        <v>3811.0215189400001</v>
      </c>
      <c r="H73" s="33">
        <v>3801.7173287200003</v>
      </c>
      <c r="I73" s="33">
        <v>3726.9157193000001</v>
      </c>
      <c r="J73" s="33">
        <v>3654.3851443600001</v>
      </c>
      <c r="K73" s="33">
        <v>3597.7779307199999</v>
      </c>
      <c r="L73" s="33">
        <v>3594.4009843399999</v>
      </c>
      <c r="M73" s="33">
        <v>3607.9423907600003</v>
      </c>
      <c r="N73" s="33">
        <v>3644.1734192600002</v>
      </c>
      <c r="O73" s="33">
        <v>3682.6781585700001</v>
      </c>
      <c r="P73" s="33">
        <v>3725.8675903900003</v>
      </c>
      <c r="Q73" s="33">
        <v>3727.3191822899998</v>
      </c>
      <c r="R73" s="33">
        <v>3725.1922096400003</v>
      </c>
      <c r="S73" s="33">
        <v>3731.2128628800001</v>
      </c>
      <c r="T73" s="33">
        <v>3654.2142193300001</v>
      </c>
      <c r="U73" s="33">
        <v>3587.3774001100001</v>
      </c>
      <c r="V73" s="33">
        <v>3561.87611401</v>
      </c>
      <c r="W73" s="33">
        <v>3578.79072365</v>
      </c>
      <c r="X73" s="33">
        <v>3610.4110182200002</v>
      </c>
      <c r="Y73" s="33">
        <v>3670.45282133</v>
      </c>
    </row>
    <row r="74" spans="1:25" x14ac:dyDescent="0.2">
      <c r="A74" s="32">
        <v>29</v>
      </c>
      <c r="B74" s="33">
        <v>3707.70218858</v>
      </c>
      <c r="C74" s="33">
        <v>3793.9745978600004</v>
      </c>
      <c r="D74" s="33">
        <v>3796.94632073</v>
      </c>
      <c r="E74" s="33">
        <v>3789.9071328500004</v>
      </c>
      <c r="F74" s="33">
        <v>3800.4925996400002</v>
      </c>
      <c r="G74" s="33">
        <v>3807.93898416</v>
      </c>
      <c r="H74" s="33">
        <v>3808.2006800500003</v>
      </c>
      <c r="I74" s="33">
        <v>3718.9800533300004</v>
      </c>
      <c r="J74" s="33">
        <v>3660.0146383400001</v>
      </c>
      <c r="K74" s="33">
        <v>3601.54193437</v>
      </c>
      <c r="L74" s="33">
        <v>3605.7913176400002</v>
      </c>
      <c r="M74" s="33">
        <v>3614.3766549500001</v>
      </c>
      <c r="N74" s="33">
        <v>3642.2578999800003</v>
      </c>
      <c r="O74" s="33">
        <v>3689.1340217699999</v>
      </c>
      <c r="P74" s="33">
        <v>3724.34675057</v>
      </c>
      <c r="Q74" s="33">
        <v>3718.6876977700003</v>
      </c>
      <c r="R74" s="33">
        <v>3721.0237180100003</v>
      </c>
      <c r="S74" s="33">
        <v>3740.2659146100004</v>
      </c>
      <c r="T74" s="33">
        <v>3657.6696153399998</v>
      </c>
      <c r="U74" s="33">
        <v>3580.07012489</v>
      </c>
      <c r="V74" s="33">
        <v>3550.7492366300003</v>
      </c>
      <c r="W74" s="33">
        <v>3557.5653909500002</v>
      </c>
      <c r="X74" s="33">
        <v>3579.2247200700003</v>
      </c>
      <c r="Y74" s="33">
        <v>3638.7706970700001</v>
      </c>
    </row>
    <row r="75" spans="1:25" x14ac:dyDescent="0.2">
      <c r="A75" s="32">
        <v>30</v>
      </c>
      <c r="B75" s="33">
        <v>3690.1068143400003</v>
      </c>
      <c r="C75" s="33">
        <v>3765.5196999300001</v>
      </c>
      <c r="D75" s="33">
        <v>3786.0111511700002</v>
      </c>
      <c r="E75" s="33">
        <v>3782.1464730500002</v>
      </c>
      <c r="F75" s="33">
        <v>3794.5971231200001</v>
      </c>
      <c r="G75" s="33">
        <v>3814.15865553</v>
      </c>
      <c r="H75" s="33">
        <v>3817.91522725</v>
      </c>
      <c r="I75" s="33">
        <v>3746.6128590600001</v>
      </c>
      <c r="J75" s="33">
        <v>3682.19791631</v>
      </c>
      <c r="K75" s="33">
        <v>3647.6871848400001</v>
      </c>
      <c r="L75" s="33">
        <v>3624.5882272899998</v>
      </c>
      <c r="M75" s="33">
        <v>3631.88275707</v>
      </c>
      <c r="N75" s="33">
        <v>3686.5406376600004</v>
      </c>
      <c r="O75" s="33">
        <v>3730.2208568300002</v>
      </c>
      <c r="P75" s="33">
        <v>3752.2936144200003</v>
      </c>
      <c r="Q75" s="33">
        <v>3746.6811023600003</v>
      </c>
      <c r="R75" s="33">
        <v>3738.4315078200002</v>
      </c>
      <c r="S75" s="33">
        <v>3729.8176690800001</v>
      </c>
      <c r="T75" s="33">
        <v>3645.9096870000003</v>
      </c>
      <c r="U75" s="33">
        <v>3570.8082198800003</v>
      </c>
      <c r="V75" s="33">
        <v>3541.3559570699999</v>
      </c>
      <c r="W75" s="33">
        <v>3547.5531271700002</v>
      </c>
      <c r="X75" s="33">
        <v>3583.7180790500001</v>
      </c>
      <c r="Y75" s="33">
        <v>3658.2694549799999</v>
      </c>
    </row>
    <row r="76" spans="1:25" x14ac:dyDescent="0.2">
      <c r="A76" s="32">
        <v>31</v>
      </c>
      <c r="B76" s="33" t="s">
        <v>149</v>
      </c>
      <c r="C76" s="33" t="s">
        <v>149</v>
      </c>
      <c r="D76" s="33" t="s">
        <v>149</v>
      </c>
      <c r="E76" s="33" t="s">
        <v>149</v>
      </c>
      <c r="F76" s="33" t="s">
        <v>149</v>
      </c>
      <c r="G76" s="33" t="s">
        <v>149</v>
      </c>
      <c r="H76" s="33" t="s">
        <v>149</v>
      </c>
      <c r="I76" s="33" t="s">
        <v>149</v>
      </c>
      <c r="J76" s="33" t="s">
        <v>149</v>
      </c>
      <c r="K76" s="33" t="s">
        <v>149</v>
      </c>
      <c r="L76" s="33" t="s">
        <v>149</v>
      </c>
      <c r="M76" s="33" t="s">
        <v>149</v>
      </c>
      <c r="N76" s="33" t="s">
        <v>149</v>
      </c>
      <c r="O76" s="33" t="s">
        <v>149</v>
      </c>
      <c r="P76" s="33" t="s">
        <v>149</v>
      </c>
      <c r="Q76" s="33" t="s">
        <v>149</v>
      </c>
      <c r="R76" s="33" t="s">
        <v>149</v>
      </c>
      <c r="S76" s="33" t="s">
        <v>149</v>
      </c>
      <c r="T76" s="33" t="s">
        <v>149</v>
      </c>
      <c r="U76" s="33" t="s">
        <v>149</v>
      </c>
      <c r="V76" s="33" t="s">
        <v>149</v>
      </c>
      <c r="W76" s="33" t="s">
        <v>149</v>
      </c>
      <c r="X76" s="33" t="s">
        <v>149</v>
      </c>
      <c r="Y76" s="33" t="s">
        <v>149</v>
      </c>
    </row>
    <row r="78" spans="1:25" x14ac:dyDescent="0.2">
      <c r="A78" s="34"/>
      <c r="B78" s="30"/>
    </row>
    <row r="79" spans="1:25" x14ac:dyDescent="0.2">
      <c r="A79" s="114" t="s">
        <v>0</v>
      </c>
      <c r="B79" s="115" t="s">
        <v>99</v>
      </c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</row>
    <row r="80" spans="1:25" x14ac:dyDescent="0.2">
      <c r="A80" s="114"/>
      <c r="B80" s="31" t="s">
        <v>74</v>
      </c>
      <c r="C80" s="31" t="s">
        <v>75</v>
      </c>
      <c r="D80" s="31" t="s">
        <v>76</v>
      </c>
      <c r="E80" s="31" t="s">
        <v>77</v>
      </c>
      <c r="F80" s="31" t="s">
        <v>78</v>
      </c>
      <c r="G80" s="31" t="s">
        <v>79</v>
      </c>
      <c r="H80" s="31" t="s">
        <v>80</v>
      </c>
      <c r="I80" s="31" t="s">
        <v>81</v>
      </c>
      <c r="J80" s="31" t="s">
        <v>82</v>
      </c>
      <c r="K80" s="31" t="s">
        <v>83</v>
      </c>
      <c r="L80" s="31" t="s">
        <v>84</v>
      </c>
      <c r="M80" s="31" t="s">
        <v>85</v>
      </c>
      <c r="N80" s="31" t="s">
        <v>86</v>
      </c>
      <c r="O80" s="31" t="s">
        <v>87</v>
      </c>
      <c r="P80" s="31" t="s">
        <v>88</v>
      </c>
      <c r="Q80" s="31" t="s">
        <v>89</v>
      </c>
      <c r="R80" s="31" t="s">
        <v>90</v>
      </c>
      <c r="S80" s="31" t="s">
        <v>91</v>
      </c>
      <c r="T80" s="31" t="s">
        <v>92</v>
      </c>
      <c r="U80" s="31" t="s">
        <v>93</v>
      </c>
      <c r="V80" s="31" t="s">
        <v>94</v>
      </c>
      <c r="W80" s="31" t="s">
        <v>95</v>
      </c>
      <c r="X80" s="31" t="s">
        <v>96</v>
      </c>
      <c r="Y80" s="31" t="s">
        <v>97</v>
      </c>
    </row>
    <row r="81" spans="1:25" x14ac:dyDescent="0.2">
      <c r="A81" s="32">
        <v>1</v>
      </c>
      <c r="B81" s="33">
        <v>3714.0935115500001</v>
      </c>
      <c r="C81" s="33">
        <v>3783.8649130499998</v>
      </c>
      <c r="D81" s="33">
        <v>3826.3809035600002</v>
      </c>
      <c r="E81" s="33">
        <v>3826.15782089</v>
      </c>
      <c r="F81" s="33">
        <v>3820.0400259400003</v>
      </c>
      <c r="G81" s="33">
        <v>3813.4681947899999</v>
      </c>
      <c r="H81" s="33">
        <v>3757.4758274300002</v>
      </c>
      <c r="I81" s="33">
        <v>3733.4341921300002</v>
      </c>
      <c r="J81" s="33">
        <v>3698.0185685300003</v>
      </c>
      <c r="K81" s="33">
        <v>3632.6707678000002</v>
      </c>
      <c r="L81" s="33">
        <v>3629.7210313099999</v>
      </c>
      <c r="M81" s="33">
        <v>3635.9936878799999</v>
      </c>
      <c r="N81" s="33">
        <v>3657.1384561899999</v>
      </c>
      <c r="O81" s="33">
        <v>3693.5864785500003</v>
      </c>
      <c r="P81" s="33">
        <v>3734.91679656</v>
      </c>
      <c r="Q81" s="33">
        <v>3758.2937424500001</v>
      </c>
      <c r="R81" s="33">
        <v>3746.1579253899999</v>
      </c>
      <c r="S81" s="33">
        <v>3729.40535576</v>
      </c>
      <c r="T81" s="33">
        <v>3697.2972988500001</v>
      </c>
      <c r="U81" s="33">
        <v>3635.5362555000002</v>
      </c>
      <c r="V81" s="33">
        <v>3604.8030005400001</v>
      </c>
      <c r="W81" s="33">
        <v>3595.3201100000001</v>
      </c>
      <c r="X81" s="33">
        <v>3613.0088397700001</v>
      </c>
      <c r="Y81" s="33">
        <v>3622.7558675700002</v>
      </c>
    </row>
    <row r="82" spans="1:25" x14ac:dyDescent="0.2">
      <c r="A82" s="32">
        <v>2</v>
      </c>
      <c r="B82" s="33">
        <v>3689.10201947</v>
      </c>
      <c r="C82" s="33">
        <v>3737.54391498</v>
      </c>
      <c r="D82" s="33">
        <v>3780.5674349600004</v>
      </c>
      <c r="E82" s="33">
        <v>3791.7700616000002</v>
      </c>
      <c r="F82" s="33">
        <v>3785.07023613</v>
      </c>
      <c r="G82" s="33">
        <v>3758.9925677000001</v>
      </c>
      <c r="H82" s="33">
        <v>3728.9206707900003</v>
      </c>
      <c r="I82" s="33">
        <v>3703.6659155699999</v>
      </c>
      <c r="J82" s="33">
        <v>3670.6410268600002</v>
      </c>
      <c r="K82" s="33">
        <v>3646.3830387100002</v>
      </c>
      <c r="L82" s="33">
        <v>3662.5059696200001</v>
      </c>
      <c r="M82" s="33">
        <v>3651.8525513600002</v>
      </c>
      <c r="N82" s="33">
        <v>3677.2856720300001</v>
      </c>
      <c r="O82" s="33">
        <v>3706.9276627300001</v>
      </c>
      <c r="P82" s="33">
        <v>3745.5675289600003</v>
      </c>
      <c r="Q82" s="33">
        <v>3759.25156522</v>
      </c>
      <c r="R82" s="33">
        <v>3760.2714881400002</v>
      </c>
      <c r="S82" s="33">
        <v>3755.0572912300004</v>
      </c>
      <c r="T82" s="33">
        <v>3703.6051356299999</v>
      </c>
      <c r="U82" s="33">
        <v>3638.2621915200002</v>
      </c>
      <c r="V82" s="33">
        <v>3609.4475368399999</v>
      </c>
      <c r="W82" s="33">
        <v>3608.5432133900003</v>
      </c>
      <c r="X82" s="33">
        <v>3632.5279910700001</v>
      </c>
      <c r="Y82" s="33">
        <v>3668.2824398100001</v>
      </c>
    </row>
    <row r="83" spans="1:25" x14ac:dyDescent="0.2">
      <c r="A83" s="32">
        <v>3</v>
      </c>
      <c r="B83" s="33">
        <v>3753.0894264500002</v>
      </c>
      <c r="C83" s="33">
        <v>3795.04574202</v>
      </c>
      <c r="D83" s="33">
        <v>3825.1183096100003</v>
      </c>
      <c r="E83" s="33">
        <v>3813.3391332900001</v>
      </c>
      <c r="F83" s="33">
        <v>3828.7789497900003</v>
      </c>
      <c r="G83" s="33">
        <v>3817.6913375600002</v>
      </c>
      <c r="H83" s="33">
        <v>3740.63540027</v>
      </c>
      <c r="I83" s="33">
        <v>3710.3311210700003</v>
      </c>
      <c r="J83" s="33">
        <v>3659.6406476400002</v>
      </c>
      <c r="K83" s="33">
        <v>3606.0003578300002</v>
      </c>
      <c r="L83" s="33">
        <v>3612.3537962099999</v>
      </c>
      <c r="M83" s="33">
        <v>3622.2031821999999</v>
      </c>
      <c r="N83" s="33">
        <v>3651.6510410000001</v>
      </c>
      <c r="O83" s="33">
        <v>3689.6731380600004</v>
      </c>
      <c r="P83" s="33">
        <v>3738.8477950000001</v>
      </c>
      <c r="Q83" s="33">
        <v>3758.6473341300002</v>
      </c>
      <c r="R83" s="33">
        <v>3749.3441310900002</v>
      </c>
      <c r="S83" s="33">
        <v>3733.5394833600003</v>
      </c>
      <c r="T83" s="33">
        <v>3662.3823482000003</v>
      </c>
      <c r="U83" s="33">
        <v>3590.5304304400001</v>
      </c>
      <c r="V83" s="33">
        <v>3568.5717603000003</v>
      </c>
      <c r="W83" s="33">
        <v>3566.0560720100002</v>
      </c>
      <c r="X83" s="33">
        <v>3586.2806298400001</v>
      </c>
      <c r="Y83" s="33">
        <v>3633.8104004900001</v>
      </c>
    </row>
    <row r="84" spans="1:25" x14ac:dyDescent="0.2">
      <c r="A84" s="32">
        <v>4</v>
      </c>
      <c r="B84" s="33">
        <v>3704.1823300599999</v>
      </c>
      <c r="C84" s="33">
        <v>3770.4328936299999</v>
      </c>
      <c r="D84" s="33">
        <v>3809.4610246800003</v>
      </c>
      <c r="E84" s="33">
        <v>3816.8351468400001</v>
      </c>
      <c r="F84" s="33">
        <v>3826.5712269000001</v>
      </c>
      <c r="G84" s="33">
        <v>3818.3036081999999</v>
      </c>
      <c r="H84" s="33">
        <v>3803.25167259</v>
      </c>
      <c r="I84" s="33">
        <v>3750.14470312</v>
      </c>
      <c r="J84" s="33">
        <v>3682.26405312</v>
      </c>
      <c r="K84" s="33">
        <v>3619.77695434</v>
      </c>
      <c r="L84" s="33">
        <v>3602.8172903100003</v>
      </c>
      <c r="M84" s="33">
        <v>3608.0588818400001</v>
      </c>
      <c r="N84" s="33">
        <v>3627.7516687000002</v>
      </c>
      <c r="O84" s="33">
        <v>3659.8550981600001</v>
      </c>
      <c r="P84" s="33">
        <v>3704.9893801900002</v>
      </c>
      <c r="Q84" s="33">
        <v>3732.4722455900001</v>
      </c>
      <c r="R84" s="33">
        <v>3727.58509637</v>
      </c>
      <c r="S84" s="33">
        <v>3695.55848952</v>
      </c>
      <c r="T84" s="33">
        <v>3613.0886055999999</v>
      </c>
      <c r="U84" s="33">
        <v>3547.2957999200003</v>
      </c>
      <c r="V84" s="33">
        <v>3550.1799054399999</v>
      </c>
      <c r="W84" s="33">
        <v>3565.27499274</v>
      </c>
      <c r="X84" s="33">
        <v>3577.1058661900001</v>
      </c>
      <c r="Y84" s="33">
        <v>3621.8151567499999</v>
      </c>
    </row>
    <row r="85" spans="1:25" x14ac:dyDescent="0.2">
      <c r="A85" s="32">
        <v>5</v>
      </c>
      <c r="B85" s="33">
        <v>3700.2680787600002</v>
      </c>
      <c r="C85" s="33">
        <v>3778.4537282600004</v>
      </c>
      <c r="D85" s="33">
        <v>3826.9188315700003</v>
      </c>
      <c r="E85" s="33">
        <v>3833.4363258399999</v>
      </c>
      <c r="F85" s="33">
        <v>3836.5268173000004</v>
      </c>
      <c r="G85" s="33">
        <v>3834.6111766399999</v>
      </c>
      <c r="H85" s="33">
        <v>3788.3186009600004</v>
      </c>
      <c r="I85" s="33">
        <v>3723.0854071500003</v>
      </c>
      <c r="J85" s="33">
        <v>3689.50346081</v>
      </c>
      <c r="K85" s="33">
        <v>3650.1102030500001</v>
      </c>
      <c r="L85" s="33">
        <v>3664.6577567100003</v>
      </c>
      <c r="M85" s="33">
        <v>3658.2042581000001</v>
      </c>
      <c r="N85" s="33">
        <v>3658.9523253000002</v>
      </c>
      <c r="O85" s="33">
        <v>3694.54754121</v>
      </c>
      <c r="P85" s="33">
        <v>3738.7063048700002</v>
      </c>
      <c r="Q85" s="33">
        <v>3757.82952484</v>
      </c>
      <c r="R85" s="33">
        <v>3748.3858652899999</v>
      </c>
      <c r="S85" s="33">
        <v>3725.89725894</v>
      </c>
      <c r="T85" s="33">
        <v>3664.4625363599998</v>
      </c>
      <c r="U85" s="33">
        <v>3622.5165705300001</v>
      </c>
      <c r="V85" s="33">
        <v>3617.5321551900001</v>
      </c>
      <c r="W85" s="33">
        <v>3634.16951432</v>
      </c>
      <c r="X85" s="33">
        <v>3617.0233083399999</v>
      </c>
      <c r="Y85" s="33">
        <v>3638.7313209499998</v>
      </c>
    </row>
    <row r="86" spans="1:25" x14ac:dyDescent="0.2">
      <c r="A86" s="32">
        <v>6</v>
      </c>
      <c r="B86" s="33">
        <v>3643.4302000100001</v>
      </c>
      <c r="C86" s="33">
        <v>3705.4611690700003</v>
      </c>
      <c r="D86" s="33">
        <v>3765.2979709400001</v>
      </c>
      <c r="E86" s="33">
        <v>3772.051833</v>
      </c>
      <c r="F86" s="33">
        <v>3773.1111163200003</v>
      </c>
      <c r="G86" s="33">
        <v>3765.9210429200002</v>
      </c>
      <c r="H86" s="33">
        <v>3740.8836418000001</v>
      </c>
      <c r="I86" s="33">
        <v>3685.8291405700002</v>
      </c>
      <c r="J86" s="33">
        <v>3647.6566484</v>
      </c>
      <c r="K86" s="33">
        <v>3611.03609168</v>
      </c>
      <c r="L86" s="33">
        <v>3622.86013912</v>
      </c>
      <c r="M86" s="33">
        <v>3641.8746981100003</v>
      </c>
      <c r="N86" s="33">
        <v>3670.9110103500002</v>
      </c>
      <c r="O86" s="33">
        <v>3704.3802087399999</v>
      </c>
      <c r="P86" s="33">
        <v>3750.33903371</v>
      </c>
      <c r="Q86" s="33">
        <v>3760.6260779000004</v>
      </c>
      <c r="R86" s="33">
        <v>3750.1874926600003</v>
      </c>
      <c r="S86" s="33">
        <v>3733.87732031</v>
      </c>
      <c r="T86" s="33">
        <v>3674.53523477</v>
      </c>
      <c r="U86" s="33">
        <v>3604.5810139200003</v>
      </c>
      <c r="V86" s="33">
        <v>3559.0746806100001</v>
      </c>
      <c r="W86" s="33">
        <v>3572.9765290400001</v>
      </c>
      <c r="X86" s="33">
        <v>3597.4512453699999</v>
      </c>
      <c r="Y86" s="33">
        <v>3652.5227936400001</v>
      </c>
    </row>
    <row r="87" spans="1:25" x14ac:dyDescent="0.2">
      <c r="A87" s="32">
        <v>7</v>
      </c>
      <c r="B87" s="33">
        <v>3726.8436832400002</v>
      </c>
      <c r="C87" s="33">
        <v>3763.1205712700003</v>
      </c>
      <c r="D87" s="33">
        <v>3724.8001614100003</v>
      </c>
      <c r="E87" s="33">
        <v>3719.8516639700001</v>
      </c>
      <c r="F87" s="33">
        <v>3727.12420952</v>
      </c>
      <c r="G87" s="33">
        <v>3734.1792491300002</v>
      </c>
      <c r="H87" s="33">
        <v>3769.9888985100001</v>
      </c>
      <c r="I87" s="33">
        <v>3739.27955853</v>
      </c>
      <c r="J87" s="33">
        <v>3691.3013148800001</v>
      </c>
      <c r="K87" s="33">
        <v>3649.4285930700003</v>
      </c>
      <c r="L87" s="33">
        <v>3656.1315510300001</v>
      </c>
      <c r="M87" s="33">
        <v>3644.1025606500002</v>
      </c>
      <c r="N87" s="33">
        <v>3664.24737542</v>
      </c>
      <c r="O87" s="33">
        <v>3695.7318561700004</v>
      </c>
      <c r="P87" s="33">
        <v>3729.1381151200003</v>
      </c>
      <c r="Q87" s="33">
        <v>3765.7485981899999</v>
      </c>
      <c r="R87" s="33">
        <v>3764.7216315000001</v>
      </c>
      <c r="S87" s="33">
        <v>3733.3261533300001</v>
      </c>
      <c r="T87" s="33">
        <v>3658.9432002600001</v>
      </c>
      <c r="U87" s="33">
        <v>3612.6079850200003</v>
      </c>
      <c r="V87" s="33">
        <v>3598.18071947</v>
      </c>
      <c r="W87" s="33">
        <v>3596.4173350700003</v>
      </c>
      <c r="X87" s="33">
        <v>3611.9222869300002</v>
      </c>
      <c r="Y87" s="33">
        <v>3658.72201232</v>
      </c>
    </row>
    <row r="88" spans="1:25" x14ac:dyDescent="0.2">
      <c r="A88" s="32">
        <v>8</v>
      </c>
      <c r="B88" s="33">
        <v>3684.7482975299999</v>
      </c>
      <c r="C88" s="33">
        <v>3753.29491267</v>
      </c>
      <c r="D88" s="33">
        <v>3739.3400079200001</v>
      </c>
      <c r="E88" s="33">
        <v>3734.6313297199999</v>
      </c>
      <c r="F88" s="33">
        <v>3733.79862331</v>
      </c>
      <c r="G88" s="33">
        <v>3746.1173957400001</v>
      </c>
      <c r="H88" s="33">
        <v>3734.0070711400003</v>
      </c>
      <c r="I88" s="33">
        <v>3686.0888303700003</v>
      </c>
      <c r="J88" s="33">
        <v>3687.2585265500002</v>
      </c>
      <c r="K88" s="33">
        <v>3667.71054804</v>
      </c>
      <c r="L88" s="33">
        <v>3666.5666560200002</v>
      </c>
      <c r="M88" s="33">
        <v>3677.9037333200004</v>
      </c>
      <c r="N88" s="33">
        <v>3699.2967644200003</v>
      </c>
      <c r="O88" s="33">
        <v>3696.2913466099999</v>
      </c>
      <c r="P88" s="33">
        <v>3697.87253014</v>
      </c>
      <c r="Q88" s="33">
        <v>3723.8762311700002</v>
      </c>
      <c r="R88" s="33">
        <v>3709.38364628</v>
      </c>
      <c r="S88" s="33">
        <v>3695.9494670900003</v>
      </c>
      <c r="T88" s="33">
        <v>3674.6176337900001</v>
      </c>
      <c r="U88" s="33">
        <v>3613.7960808000003</v>
      </c>
      <c r="V88" s="33">
        <v>3607.5303377800001</v>
      </c>
      <c r="W88" s="33">
        <v>3626.19487884</v>
      </c>
      <c r="X88" s="33">
        <v>3645.9121532300001</v>
      </c>
      <c r="Y88" s="33">
        <v>3689.5906820200003</v>
      </c>
    </row>
    <row r="89" spans="1:25" x14ac:dyDescent="0.2">
      <c r="A89" s="32">
        <v>9</v>
      </c>
      <c r="B89" s="33">
        <v>3659.3741233999999</v>
      </c>
      <c r="C89" s="33">
        <v>3698.4226189600004</v>
      </c>
      <c r="D89" s="33">
        <v>3730.1773560700003</v>
      </c>
      <c r="E89" s="33">
        <v>3730.1336841400002</v>
      </c>
      <c r="F89" s="33">
        <v>3729.4963480900001</v>
      </c>
      <c r="G89" s="33">
        <v>3733.5820494600002</v>
      </c>
      <c r="H89" s="33">
        <v>3720.6658408900003</v>
      </c>
      <c r="I89" s="33">
        <v>3652.2118639700002</v>
      </c>
      <c r="J89" s="33">
        <v>3665.7687165900002</v>
      </c>
      <c r="K89" s="33">
        <v>3663.0626777300004</v>
      </c>
      <c r="L89" s="33">
        <v>3666.5232839099999</v>
      </c>
      <c r="M89" s="33">
        <v>3659.8775651400001</v>
      </c>
      <c r="N89" s="33">
        <v>3683.64603898</v>
      </c>
      <c r="O89" s="33">
        <v>3658.6461250500001</v>
      </c>
      <c r="P89" s="33">
        <v>3689.6296990999999</v>
      </c>
      <c r="Q89" s="33">
        <v>3714.1310591500001</v>
      </c>
      <c r="R89" s="33">
        <v>3698.0202936400001</v>
      </c>
      <c r="S89" s="33">
        <v>3672.6559519500001</v>
      </c>
      <c r="T89" s="33">
        <v>3670.1004171700001</v>
      </c>
      <c r="U89" s="33">
        <v>3669.5308684400002</v>
      </c>
      <c r="V89" s="33">
        <v>3680.6814465900002</v>
      </c>
      <c r="W89" s="33">
        <v>3683.1431748200002</v>
      </c>
      <c r="X89" s="33">
        <v>3667.6888659300002</v>
      </c>
      <c r="Y89" s="33">
        <v>3642.4675205600001</v>
      </c>
    </row>
    <row r="90" spans="1:25" x14ac:dyDescent="0.2">
      <c r="A90" s="32">
        <v>10</v>
      </c>
      <c r="B90" s="33">
        <v>3705.2188216300001</v>
      </c>
      <c r="C90" s="33">
        <v>3746.7335161600004</v>
      </c>
      <c r="D90" s="33">
        <v>3755.7279227899999</v>
      </c>
      <c r="E90" s="33">
        <v>3738.6836898000001</v>
      </c>
      <c r="F90" s="33">
        <v>3728.4322982000003</v>
      </c>
      <c r="G90" s="33">
        <v>3731.95018841</v>
      </c>
      <c r="H90" s="33">
        <v>3718.0893044300001</v>
      </c>
      <c r="I90" s="33">
        <v>3684.0636267300001</v>
      </c>
      <c r="J90" s="33">
        <v>3640.42419096</v>
      </c>
      <c r="K90" s="33">
        <v>3586.2309214500001</v>
      </c>
      <c r="L90" s="33">
        <v>3592.1334038100003</v>
      </c>
      <c r="M90" s="33">
        <v>3611.1187516500004</v>
      </c>
      <c r="N90" s="33">
        <v>3655.6710635099998</v>
      </c>
      <c r="O90" s="33">
        <v>3678.98537278</v>
      </c>
      <c r="P90" s="33">
        <v>3731.3243410300001</v>
      </c>
      <c r="Q90" s="33">
        <v>3749.2467761400003</v>
      </c>
      <c r="R90" s="33">
        <v>3733.7882706400001</v>
      </c>
      <c r="S90" s="33">
        <v>3678.9483528199999</v>
      </c>
      <c r="T90" s="33">
        <v>3580.24780526</v>
      </c>
      <c r="U90" s="33">
        <v>3514.2025952600002</v>
      </c>
      <c r="V90" s="33">
        <v>3511.0670526399999</v>
      </c>
      <c r="W90" s="33">
        <v>3523.2589831100004</v>
      </c>
      <c r="X90" s="33">
        <v>3528.3975795900001</v>
      </c>
      <c r="Y90" s="33">
        <v>3577.0517942900001</v>
      </c>
    </row>
    <row r="91" spans="1:25" x14ac:dyDescent="0.2">
      <c r="A91" s="32">
        <v>11</v>
      </c>
      <c r="B91" s="33">
        <v>3648.0893900000001</v>
      </c>
      <c r="C91" s="33">
        <v>3745.9195388100002</v>
      </c>
      <c r="D91" s="33">
        <v>3817.0072858399999</v>
      </c>
      <c r="E91" s="33">
        <v>3837.7238522799998</v>
      </c>
      <c r="F91" s="33">
        <v>3854.2987696600003</v>
      </c>
      <c r="G91" s="33">
        <v>3850.7260183899998</v>
      </c>
      <c r="H91" s="33">
        <v>3835.2824668900003</v>
      </c>
      <c r="I91" s="33">
        <v>3769.6742188100002</v>
      </c>
      <c r="J91" s="33">
        <v>3710.9271455000003</v>
      </c>
      <c r="K91" s="33">
        <v>3649.4659204300001</v>
      </c>
      <c r="L91" s="33">
        <v>3644.7192927000001</v>
      </c>
      <c r="M91" s="33">
        <v>3649.4479476200004</v>
      </c>
      <c r="N91" s="33">
        <v>3677.5160924000002</v>
      </c>
      <c r="O91" s="33">
        <v>3706.8238868600001</v>
      </c>
      <c r="P91" s="33">
        <v>3754.9537633</v>
      </c>
      <c r="Q91" s="33">
        <v>3779.2069186500003</v>
      </c>
      <c r="R91" s="33">
        <v>3774.19160655</v>
      </c>
      <c r="S91" s="33">
        <v>3739.7096173200002</v>
      </c>
      <c r="T91" s="33">
        <v>3670.6027740300001</v>
      </c>
      <c r="U91" s="33">
        <v>3608.1172047700002</v>
      </c>
      <c r="V91" s="33">
        <v>3588.73585288</v>
      </c>
      <c r="W91" s="33">
        <v>3590.4088843200002</v>
      </c>
      <c r="X91" s="33">
        <v>3590.16193767</v>
      </c>
      <c r="Y91" s="33">
        <v>3630.12054928</v>
      </c>
    </row>
    <row r="92" spans="1:25" x14ac:dyDescent="0.2">
      <c r="A92" s="32">
        <v>12</v>
      </c>
      <c r="B92" s="33">
        <v>3675.11004809</v>
      </c>
      <c r="C92" s="33">
        <v>3736.5150624500002</v>
      </c>
      <c r="D92" s="33">
        <v>3797.3246074799999</v>
      </c>
      <c r="E92" s="33">
        <v>3857.1788837800004</v>
      </c>
      <c r="F92" s="33">
        <v>3878.61922172</v>
      </c>
      <c r="G92" s="33">
        <v>3854.4173824300001</v>
      </c>
      <c r="H92" s="33">
        <v>3821.4140734700004</v>
      </c>
      <c r="I92" s="33">
        <v>3755.58746888</v>
      </c>
      <c r="J92" s="33">
        <v>3688.6537381799999</v>
      </c>
      <c r="K92" s="33">
        <v>3644.15971021</v>
      </c>
      <c r="L92" s="33">
        <v>3637.8330594600002</v>
      </c>
      <c r="M92" s="33">
        <v>3641.2080089700003</v>
      </c>
      <c r="N92" s="33">
        <v>3672.2758408700001</v>
      </c>
      <c r="O92" s="33">
        <v>3712.87150935</v>
      </c>
      <c r="P92" s="33">
        <v>3751.27123037</v>
      </c>
      <c r="Q92" s="33">
        <v>3770.6539076399999</v>
      </c>
      <c r="R92" s="33">
        <v>3763.0475139999999</v>
      </c>
      <c r="S92" s="33">
        <v>3744.8198039400004</v>
      </c>
      <c r="T92" s="33">
        <v>3669.4256059600002</v>
      </c>
      <c r="U92" s="33">
        <v>3618.5389419000003</v>
      </c>
      <c r="V92" s="33">
        <v>3598.54964819</v>
      </c>
      <c r="W92" s="33">
        <v>3597.9013851</v>
      </c>
      <c r="X92" s="33">
        <v>3614.2902099299999</v>
      </c>
      <c r="Y92" s="33">
        <v>3657.2389751700002</v>
      </c>
    </row>
    <row r="93" spans="1:25" x14ac:dyDescent="0.2">
      <c r="A93" s="32">
        <v>13</v>
      </c>
      <c r="B93" s="33">
        <v>3735.3288987300002</v>
      </c>
      <c r="C93" s="33">
        <v>3787.1224216999999</v>
      </c>
      <c r="D93" s="33">
        <v>3811.3104543500003</v>
      </c>
      <c r="E93" s="33">
        <v>3823.1089550000002</v>
      </c>
      <c r="F93" s="33">
        <v>3832.52908983</v>
      </c>
      <c r="G93" s="33">
        <v>3811.0881020900001</v>
      </c>
      <c r="H93" s="33">
        <v>3772.5528075400002</v>
      </c>
      <c r="I93" s="33">
        <v>3724.2279457499999</v>
      </c>
      <c r="J93" s="33">
        <v>3696.4425402100001</v>
      </c>
      <c r="K93" s="33">
        <v>3671.8733844600001</v>
      </c>
      <c r="L93" s="33">
        <v>3679.4086406400002</v>
      </c>
      <c r="M93" s="33">
        <v>3684.0433416400001</v>
      </c>
      <c r="N93" s="33">
        <v>3698.2603719100002</v>
      </c>
      <c r="O93" s="33">
        <v>3727.4784506800002</v>
      </c>
      <c r="P93" s="33">
        <v>3769.0992583000002</v>
      </c>
      <c r="Q93" s="33">
        <v>3788.1491887800003</v>
      </c>
      <c r="R93" s="33">
        <v>3777.2495362099999</v>
      </c>
      <c r="S93" s="33">
        <v>3762.0989647800002</v>
      </c>
      <c r="T93" s="33">
        <v>3703.9372835300001</v>
      </c>
      <c r="U93" s="33">
        <v>3650.8160270500002</v>
      </c>
      <c r="V93" s="33">
        <v>3619.9648788600002</v>
      </c>
      <c r="W93" s="33">
        <v>3639.7879391400002</v>
      </c>
      <c r="X93" s="33">
        <v>3672.92376087</v>
      </c>
      <c r="Y93" s="33">
        <v>3727.6306462000002</v>
      </c>
    </row>
    <row r="94" spans="1:25" x14ac:dyDescent="0.2">
      <c r="A94" s="32">
        <v>14</v>
      </c>
      <c r="B94" s="33">
        <v>3753.62309086</v>
      </c>
      <c r="C94" s="33">
        <v>3814.8314643900003</v>
      </c>
      <c r="D94" s="33">
        <v>3868.95353802</v>
      </c>
      <c r="E94" s="33">
        <v>3876.1008909399998</v>
      </c>
      <c r="F94" s="33">
        <v>3885.0928221000004</v>
      </c>
      <c r="G94" s="33">
        <v>3870.0891991100002</v>
      </c>
      <c r="H94" s="33">
        <v>3832.9461664999999</v>
      </c>
      <c r="I94" s="33">
        <v>3782.9189772999998</v>
      </c>
      <c r="J94" s="33">
        <v>3723.8057165600003</v>
      </c>
      <c r="K94" s="33">
        <v>3665.7657954000001</v>
      </c>
      <c r="L94" s="33">
        <v>3661.0388908</v>
      </c>
      <c r="M94" s="33">
        <v>3668.3573831500003</v>
      </c>
      <c r="N94" s="33">
        <v>3697.0618345900002</v>
      </c>
      <c r="O94" s="33">
        <v>3719.5700994500003</v>
      </c>
      <c r="P94" s="33">
        <v>3760.2184335100001</v>
      </c>
      <c r="Q94" s="33">
        <v>3787.70013122</v>
      </c>
      <c r="R94" s="33">
        <v>3768.04042858</v>
      </c>
      <c r="S94" s="33">
        <v>3748.4866906100001</v>
      </c>
      <c r="T94" s="33">
        <v>3688.6884626600004</v>
      </c>
      <c r="U94" s="33">
        <v>3644.6923732700002</v>
      </c>
      <c r="V94" s="33">
        <v>3613.10629668</v>
      </c>
      <c r="W94" s="33">
        <v>3624.2633090700001</v>
      </c>
      <c r="X94" s="33">
        <v>3652.17270009</v>
      </c>
      <c r="Y94" s="33">
        <v>3696.0946144600002</v>
      </c>
    </row>
    <row r="95" spans="1:25" x14ac:dyDescent="0.2">
      <c r="A95" s="32">
        <v>15</v>
      </c>
      <c r="B95" s="33">
        <v>3720.4258234400004</v>
      </c>
      <c r="C95" s="33">
        <v>3799.2252874599999</v>
      </c>
      <c r="D95" s="33">
        <v>3856.69473346</v>
      </c>
      <c r="E95" s="33">
        <v>3862.6527489099999</v>
      </c>
      <c r="F95" s="33">
        <v>3871.06062118</v>
      </c>
      <c r="G95" s="33">
        <v>3849.3186677200001</v>
      </c>
      <c r="H95" s="33">
        <v>3797.9695711499999</v>
      </c>
      <c r="I95" s="33">
        <v>3734.34574681</v>
      </c>
      <c r="J95" s="33">
        <v>3687.6180895300004</v>
      </c>
      <c r="K95" s="33">
        <v>3649.4145589600002</v>
      </c>
      <c r="L95" s="33">
        <v>3672.4968638</v>
      </c>
      <c r="M95" s="33">
        <v>3659.3444020400002</v>
      </c>
      <c r="N95" s="33">
        <v>3681.78469344</v>
      </c>
      <c r="O95" s="33">
        <v>3722.5617336200003</v>
      </c>
      <c r="P95" s="33">
        <v>3762.87356877</v>
      </c>
      <c r="Q95" s="33">
        <v>3777.5529486200003</v>
      </c>
      <c r="R95" s="33">
        <v>3761.2706125300001</v>
      </c>
      <c r="S95" s="33">
        <v>3748.4499089700003</v>
      </c>
      <c r="T95" s="33">
        <v>3673.7955223500003</v>
      </c>
      <c r="U95" s="33">
        <v>3620.55836052</v>
      </c>
      <c r="V95" s="33">
        <v>3583.6201858900004</v>
      </c>
      <c r="W95" s="33">
        <v>3590.6228193500001</v>
      </c>
      <c r="X95" s="33">
        <v>3616.4126164600002</v>
      </c>
      <c r="Y95" s="33">
        <v>3675.3429933500001</v>
      </c>
    </row>
    <row r="96" spans="1:25" x14ac:dyDescent="0.2">
      <c r="A96" s="32">
        <v>16</v>
      </c>
      <c r="B96" s="33">
        <v>3748.6709292099999</v>
      </c>
      <c r="C96" s="33">
        <v>3809.5034754200001</v>
      </c>
      <c r="D96" s="33">
        <v>3856.4748480899998</v>
      </c>
      <c r="E96" s="33">
        <v>3865.1809124000001</v>
      </c>
      <c r="F96" s="33">
        <v>3881.0783740300003</v>
      </c>
      <c r="G96" s="33">
        <v>3860.1884919499998</v>
      </c>
      <c r="H96" s="33">
        <v>3820.0766335500002</v>
      </c>
      <c r="I96" s="33">
        <v>3757.10633882</v>
      </c>
      <c r="J96" s="33">
        <v>3692.2763050100002</v>
      </c>
      <c r="K96" s="33">
        <v>3639.88904757</v>
      </c>
      <c r="L96" s="33">
        <v>3644.54067674</v>
      </c>
      <c r="M96" s="33">
        <v>3650.6093169700002</v>
      </c>
      <c r="N96" s="33">
        <v>3675.1584958000003</v>
      </c>
      <c r="O96" s="33">
        <v>3705.9047118400003</v>
      </c>
      <c r="P96" s="33">
        <v>3741.2584121800001</v>
      </c>
      <c r="Q96" s="33">
        <v>3767.1418288100003</v>
      </c>
      <c r="R96" s="33">
        <v>3751.15823258</v>
      </c>
      <c r="S96" s="33">
        <v>3700.0389808800001</v>
      </c>
      <c r="T96" s="33">
        <v>3613.0240422800002</v>
      </c>
      <c r="U96" s="33">
        <v>3545.3846065100001</v>
      </c>
      <c r="V96" s="33">
        <v>3528.7267393900001</v>
      </c>
      <c r="W96" s="33">
        <v>3540.1452548000002</v>
      </c>
      <c r="X96" s="33">
        <v>3562.6684453900002</v>
      </c>
      <c r="Y96" s="33">
        <v>3607.0391875400001</v>
      </c>
    </row>
    <row r="97" spans="1:25" x14ac:dyDescent="0.2">
      <c r="A97" s="32">
        <v>17</v>
      </c>
      <c r="B97" s="33">
        <v>3664.0173950799999</v>
      </c>
      <c r="C97" s="33">
        <v>3717.1282449400001</v>
      </c>
      <c r="D97" s="33">
        <v>3740.1938383800002</v>
      </c>
      <c r="E97" s="33">
        <v>3736.0777996100001</v>
      </c>
      <c r="F97" s="33">
        <v>3774.1159428300002</v>
      </c>
      <c r="G97" s="33">
        <v>3775.8859332000002</v>
      </c>
      <c r="H97" s="33">
        <v>3766.75058365</v>
      </c>
      <c r="I97" s="33">
        <v>3714.0333504099999</v>
      </c>
      <c r="J97" s="33">
        <v>3639.16241992</v>
      </c>
      <c r="K97" s="33">
        <v>3584.7862609700001</v>
      </c>
      <c r="L97" s="33">
        <v>3590.67756315</v>
      </c>
      <c r="M97" s="33">
        <v>3608.2706434500001</v>
      </c>
      <c r="N97" s="33">
        <v>3739.4122205000003</v>
      </c>
      <c r="O97" s="33">
        <v>3830.8269721000001</v>
      </c>
      <c r="P97" s="33">
        <v>3821.4560908800004</v>
      </c>
      <c r="Q97" s="33">
        <v>3816.88702474</v>
      </c>
      <c r="R97" s="33">
        <v>3815.63425069</v>
      </c>
      <c r="S97" s="33">
        <v>3802.5719772900002</v>
      </c>
      <c r="T97" s="33">
        <v>3642.4836158400003</v>
      </c>
      <c r="U97" s="33">
        <v>3577.9178687399999</v>
      </c>
      <c r="V97" s="33">
        <v>3559.49543528</v>
      </c>
      <c r="W97" s="33">
        <v>3564.3429588100003</v>
      </c>
      <c r="X97" s="33">
        <v>3600.7242900900001</v>
      </c>
      <c r="Y97" s="33">
        <v>3653.6697166499998</v>
      </c>
    </row>
    <row r="98" spans="1:25" x14ac:dyDescent="0.2">
      <c r="A98" s="32">
        <v>18</v>
      </c>
      <c r="B98" s="33">
        <v>3680.10240406</v>
      </c>
      <c r="C98" s="33">
        <v>3726.8433035600001</v>
      </c>
      <c r="D98" s="33">
        <v>3739.3791094400003</v>
      </c>
      <c r="E98" s="33">
        <v>3741.1714464400002</v>
      </c>
      <c r="F98" s="33">
        <v>3763.53333535</v>
      </c>
      <c r="G98" s="33">
        <v>3763.3881159299999</v>
      </c>
      <c r="H98" s="33">
        <v>3753.00197037</v>
      </c>
      <c r="I98" s="33">
        <v>3703.8064965600001</v>
      </c>
      <c r="J98" s="33">
        <v>3648.65101921</v>
      </c>
      <c r="K98" s="33">
        <v>3589.4882225199999</v>
      </c>
      <c r="L98" s="33">
        <v>3577.36225104</v>
      </c>
      <c r="M98" s="33">
        <v>3595.73234116</v>
      </c>
      <c r="N98" s="33">
        <v>3695.52971699</v>
      </c>
      <c r="O98" s="33">
        <v>3805.8855663700001</v>
      </c>
      <c r="P98" s="33">
        <v>3793.0821841300003</v>
      </c>
      <c r="Q98" s="33">
        <v>3786.56432898</v>
      </c>
      <c r="R98" s="33">
        <v>3787.5722273700003</v>
      </c>
      <c r="S98" s="33">
        <v>3771.3183048800001</v>
      </c>
      <c r="T98" s="33">
        <v>3604.35842211</v>
      </c>
      <c r="U98" s="33">
        <v>3523.3912318800003</v>
      </c>
      <c r="V98" s="33">
        <v>3493.2205588400002</v>
      </c>
      <c r="W98" s="33">
        <v>3496.8662571600003</v>
      </c>
      <c r="X98" s="33">
        <v>3534.8486843400001</v>
      </c>
      <c r="Y98" s="33">
        <v>3568.0343503399999</v>
      </c>
    </row>
    <row r="99" spans="1:25" x14ac:dyDescent="0.2">
      <c r="A99" s="32">
        <v>19</v>
      </c>
      <c r="B99" s="33">
        <v>3744.5262713000002</v>
      </c>
      <c r="C99" s="33">
        <v>3788.88067043</v>
      </c>
      <c r="D99" s="33">
        <v>3829.6652535600001</v>
      </c>
      <c r="E99" s="33">
        <v>3828.4920575200003</v>
      </c>
      <c r="F99" s="33">
        <v>3835.8770031399999</v>
      </c>
      <c r="G99" s="33">
        <v>3833.4161197600001</v>
      </c>
      <c r="H99" s="33">
        <v>3794.8413128000002</v>
      </c>
      <c r="I99" s="33">
        <v>3717.1040698000002</v>
      </c>
      <c r="J99" s="33">
        <v>3652.8548543400002</v>
      </c>
      <c r="K99" s="33">
        <v>3591.8579502000002</v>
      </c>
      <c r="L99" s="33">
        <v>3586.33149237</v>
      </c>
      <c r="M99" s="33">
        <v>3609.8353438600002</v>
      </c>
      <c r="N99" s="33">
        <v>3645.5218623600003</v>
      </c>
      <c r="O99" s="33">
        <v>3691.6659372900003</v>
      </c>
      <c r="P99" s="33">
        <v>3739.4229249</v>
      </c>
      <c r="Q99" s="33">
        <v>3755.83318543</v>
      </c>
      <c r="R99" s="33">
        <v>3738.8854809100003</v>
      </c>
      <c r="S99" s="33">
        <v>3718.24351204</v>
      </c>
      <c r="T99" s="33">
        <v>3661.0027091800002</v>
      </c>
      <c r="U99" s="33">
        <v>3619.04637142</v>
      </c>
      <c r="V99" s="33">
        <v>3590.35596691</v>
      </c>
      <c r="W99" s="33">
        <v>3602.7336555400002</v>
      </c>
      <c r="X99" s="33">
        <v>3634.22615305</v>
      </c>
      <c r="Y99" s="33">
        <v>3678.30628093</v>
      </c>
    </row>
    <row r="100" spans="1:25" x14ac:dyDescent="0.2">
      <c r="A100" s="32">
        <v>20</v>
      </c>
      <c r="B100" s="33">
        <v>3788.6920454700003</v>
      </c>
      <c r="C100" s="33">
        <v>3762.6246586400002</v>
      </c>
      <c r="D100" s="33">
        <v>3718.9535312600001</v>
      </c>
      <c r="E100" s="33">
        <v>3707.8939398900002</v>
      </c>
      <c r="F100" s="33">
        <v>3717.6909960800003</v>
      </c>
      <c r="G100" s="33">
        <v>3718.0809545400002</v>
      </c>
      <c r="H100" s="33">
        <v>3759.38351177</v>
      </c>
      <c r="I100" s="33">
        <v>3793.3791460700004</v>
      </c>
      <c r="J100" s="33">
        <v>3754.9114050500002</v>
      </c>
      <c r="K100" s="33">
        <v>3700.4972133600004</v>
      </c>
      <c r="L100" s="33">
        <v>3706.0424266099999</v>
      </c>
      <c r="M100" s="33">
        <v>3711.2491338</v>
      </c>
      <c r="N100" s="33">
        <v>3727.8872627199999</v>
      </c>
      <c r="O100" s="33">
        <v>3768.2408878800002</v>
      </c>
      <c r="P100" s="33">
        <v>3784.20474362</v>
      </c>
      <c r="Q100" s="33">
        <v>3779.4963279500002</v>
      </c>
      <c r="R100" s="33">
        <v>3783.4017078200004</v>
      </c>
      <c r="S100" s="33">
        <v>3798.9828857299999</v>
      </c>
      <c r="T100" s="33">
        <v>3740.24473635</v>
      </c>
      <c r="U100" s="33">
        <v>3670.8092118499999</v>
      </c>
      <c r="V100" s="33">
        <v>3634.2707463900001</v>
      </c>
      <c r="W100" s="33">
        <v>3642.7104719400004</v>
      </c>
      <c r="X100" s="33">
        <v>3667.2915676400003</v>
      </c>
      <c r="Y100" s="33">
        <v>3731.3562994399999</v>
      </c>
    </row>
    <row r="101" spans="1:25" x14ac:dyDescent="0.2">
      <c r="A101" s="32">
        <v>21</v>
      </c>
      <c r="B101" s="33">
        <v>3740.0655152899999</v>
      </c>
      <c r="C101" s="33">
        <v>3760.9453013700004</v>
      </c>
      <c r="D101" s="33">
        <v>3712.5690558900001</v>
      </c>
      <c r="E101" s="33">
        <v>3720.8712182700001</v>
      </c>
      <c r="F101" s="33">
        <v>3721.9133750999999</v>
      </c>
      <c r="G101" s="33">
        <v>3718.3604578900004</v>
      </c>
      <c r="H101" s="33">
        <v>3749.75623073</v>
      </c>
      <c r="I101" s="33">
        <v>3746.1947652600002</v>
      </c>
      <c r="J101" s="33">
        <v>3715.63697903</v>
      </c>
      <c r="K101" s="33">
        <v>3671.9688520200002</v>
      </c>
      <c r="L101" s="33">
        <v>3674.9945173900001</v>
      </c>
      <c r="M101" s="33">
        <v>3683.0422549499999</v>
      </c>
      <c r="N101" s="33">
        <v>3701.2865474999999</v>
      </c>
      <c r="O101" s="33">
        <v>3736.7524982</v>
      </c>
      <c r="P101" s="33">
        <v>3750.9264839300004</v>
      </c>
      <c r="Q101" s="33">
        <v>3746.70838766</v>
      </c>
      <c r="R101" s="33">
        <v>3741.0211583300002</v>
      </c>
      <c r="S101" s="33">
        <v>3751.1030561600001</v>
      </c>
      <c r="T101" s="33">
        <v>3705.3900435599999</v>
      </c>
      <c r="U101" s="33">
        <v>3637.1761318600002</v>
      </c>
      <c r="V101" s="33">
        <v>3603.4512765300001</v>
      </c>
      <c r="W101" s="33">
        <v>3616.69155443</v>
      </c>
      <c r="X101" s="33">
        <v>3640.3891949600002</v>
      </c>
      <c r="Y101" s="33">
        <v>3693.2867039299999</v>
      </c>
    </row>
    <row r="102" spans="1:25" x14ac:dyDescent="0.2">
      <c r="A102" s="32">
        <v>22</v>
      </c>
      <c r="B102" s="33">
        <v>3570.5100305400001</v>
      </c>
      <c r="C102" s="33">
        <v>3625.0917391100002</v>
      </c>
      <c r="D102" s="33">
        <v>3644.1794024800001</v>
      </c>
      <c r="E102" s="33">
        <v>3646.61186834</v>
      </c>
      <c r="F102" s="33">
        <v>3650.6536001499999</v>
      </c>
      <c r="G102" s="33">
        <v>3641.3458486300001</v>
      </c>
      <c r="H102" s="33">
        <v>3640.4011717000003</v>
      </c>
      <c r="I102" s="33">
        <v>3581.1873272600001</v>
      </c>
      <c r="J102" s="33">
        <v>3529.2596616999999</v>
      </c>
      <c r="K102" s="33">
        <v>3481.7485256300001</v>
      </c>
      <c r="L102" s="33">
        <v>3489.6797342300001</v>
      </c>
      <c r="M102" s="33">
        <v>3490.0787264000001</v>
      </c>
      <c r="N102" s="33">
        <v>3508.1330150399999</v>
      </c>
      <c r="O102" s="33">
        <v>3574.5573664000003</v>
      </c>
      <c r="P102" s="33">
        <v>3580.89212817</v>
      </c>
      <c r="Q102" s="33">
        <v>3579.1467181100002</v>
      </c>
      <c r="R102" s="33">
        <v>3566.0833155999999</v>
      </c>
      <c r="S102" s="33">
        <v>3565.7436584500001</v>
      </c>
      <c r="T102" s="33">
        <v>3512.74544719</v>
      </c>
      <c r="U102" s="33">
        <v>3517.8682370500001</v>
      </c>
      <c r="V102" s="33">
        <v>3550.8751939399999</v>
      </c>
      <c r="W102" s="33">
        <v>3560.10178129</v>
      </c>
      <c r="X102" s="33">
        <v>3538.9313888300003</v>
      </c>
      <c r="Y102" s="33">
        <v>3519.98356014</v>
      </c>
    </row>
    <row r="103" spans="1:25" x14ac:dyDescent="0.2">
      <c r="A103" s="32">
        <v>23</v>
      </c>
      <c r="B103" s="33">
        <v>3517.6998353200001</v>
      </c>
      <c r="C103" s="33">
        <v>3573.0275936799999</v>
      </c>
      <c r="D103" s="33">
        <v>3599.7350812300001</v>
      </c>
      <c r="E103" s="33">
        <v>3598.7999021300002</v>
      </c>
      <c r="F103" s="33">
        <v>3597.0746474000002</v>
      </c>
      <c r="G103" s="33">
        <v>3582.9711681100002</v>
      </c>
      <c r="H103" s="33">
        <v>3567.6479091400001</v>
      </c>
      <c r="I103" s="33">
        <v>3527.24874335</v>
      </c>
      <c r="J103" s="33">
        <v>3534.1052261600003</v>
      </c>
      <c r="K103" s="33">
        <v>3502.6483155700002</v>
      </c>
      <c r="L103" s="33">
        <v>3507.2908621699999</v>
      </c>
      <c r="M103" s="33">
        <v>3498.4120022800003</v>
      </c>
      <c r="N103" s="33">
        <v>3501.5444717400001</v>
      </c>
      <c r="O103" s="33">
        <v>3543.78238341</v>
      </c>
      <c r="P103" s="33">
        <v>3526.3643439400003</v>
      </c>
      <c r="Q103" s="33">
        <v>3520.5528483000003</v>
      </c>
      <c r="R103" s="33">
        <v>3515.7769789100003</v>
      </c>
      <c r="S103" s="33">
        <v>3531.14604353</v>
      </c>
      <c r="T103" s="33">
        <v>3511.6387900500004</v>
      </c>
      <c r="U103" s="33">
        <v>3473.0545034400002</v>
      </c>
      <c r="V103" s="33">
        <v>3496.98686954</v>
      </c>
      <c r="W103" s="33">
        <v>3517.0473405000002</v>
      </c>
      <c r="X103" s="33">
        <v>3479.8408581900003</v>
      </c>
      <c r="Y103" s="33">
        <v>3463.91384943</v>
      </c>
    </row>
    <row r="104" spans="1:25" x14ac:dyDescent="0.2">
      <c r="A104" s="32">
        <v>24</v>
      </c>
      <c r="B104" s="33">
        <v>3664.0652954400002</v>
      </c>
      <c r="C104" s="33">
        <v>3750.3352473499999</v>
      </c>
      <c r="D104" s="33">
        <v>3805.7171566000002</v>
      </c>
      <c r="E104" s="33">
        <v>3797.58865952</v>
      </c>
      <c r="F104" s="33">
        <v>3811.0857087000004</v>
      </c>
      <c r="G104" s="33">
        <v>3786.2309896200004</v>
      </c>
      <c r="H104" s="33">
        <v>3746.1948304300004</v>
      </c>
      <c r="I104" s="33">
        <v>3705.1798684599999</v>
      </c>
      <c r="J104" s="33">
        <v>3621.98186876</v>
      </c>
      <c r="K104" s="33">
        <v>3558.33572602</v>
      </c>
      <c r="L104" s="33">
        <v>3554.3125635300003</v>
      </c>
      <c r="M104" s="33">
        <v>3567.1471239500002</v>
      </c>
      <c r="N104" s="33">
        <v>3588.6360875800001</v>
      </c>
      <c r="O104" s="33">
        <v>3645.5305797000001</v>
      </c>
      <c r="P104" s="33">
        <v>3698.6966349000004</v>
      </c>
      <c r="Q104" s="33">
        <v>3704.3815878400001</v>
      </c>
      <c r="R104" s="33">
        <v>3698.2579011400003</v>
      </c>
      <c r="S104" s="33">
        <v>3676.6586628800001</v>
      </c>
      <c r="T104" s="33">
        <v>3601.4522461200004</v>
      </c>
      <c r="U104" s="33">
        <v>3538.7647300200001</v>
      </c>
      <c r="V104" s="33">
        <v>3487.9508610900002</v>
      </c>
      <c r="W104" s="33">
        <v>3513.5808629200001</v>
      </c>
      <c r="X104" s="33">
        <v>3533.5647959600001</v>
      </c>
      <c r="Y104" s="33">
        <v>3589.49559899</v>
      </c>
    </row>
    <row r="105" spans="1:25" x14ac:dyDescent="0.2">
      <c r="A105" s="32">
        <v>25</v>
      </c>
      <c r="B105" s="33">
        <v>3621.8484264899998</v>
      </c>
      <c r="C105" s="33">
        <v>3665.6718405800002</v>
      </c>
      <c r="D105" s="33">
        <v>3617.43972751</v>
      </c>
      <c r="E105" s="33">
        <v>3607.3066513100002</v>
      </c>
      <c r="F105" s="33">
        <v>3606.21202253</v>
      </c>
      <c r="G105" s="33">
        <v>3610.9614296999998</v>
      </c>
      <c r="H105" s="33">
        <v>3617.10417203</v>
      </c>
      <c r="I105" s="33">
        <v>3636.0586018700001</v>
      </c>
      <c r="J105" s="33">
        <v>3583.2514730399998</v>
      </c>
      <c r="K105" s="33">
        <v>3518.85402488</v>
      </c>
      <c r="L105" s="33">
        <v>3524.7571548400001</v>
      </c>
      <c r="M105" s="33">
        <v>3522.4830581900001</v>
      </c>
      <c r="N105" s="33">
        <v>3545.9166197</v>
      </c>
      <c r="O105" s="33">
        <v>3608.1685232899999</v>
      </c>
      <c r="P105" s="33">
        <v>3595.5813672700001</v>
      </c>
      <c r="Q105" s="33">
        <v>3569.9621233299999</v>
      </c>
      <c r="R105" s="33">
        <v>3574.8068517900001</v>
      </c>
      <c r="S105" s="33">
        <v>3599.6667133600004</v>
      </c>
      <c r="T105" s="33">
        <v>3535.2078497500002</v>
      </c>
      <c r="U105" s="33">
        <v>3471.6830548799999</v>
      </c>
      <c r="V105" s="33">
        <v>3455.6954273900001</v>
      </c>
      <c r="W105" s="33">
        <v>3472.4138924500003</v>
      </c>
      <c r="X105" s="33">
        <v>3451.8155953</v>
      </c>
      <c r="Y105" s="33">
        <v>3470.5550636799999</v>
      </c>
    </row>
    <row r="106" spans="1:25" x14ac:dyDescent="0.2">
      <c r="A106" s="32">
        <v>26</v>
      </c>
      <c r="B106" s="33">
        <v>3564.3549843199999</v>
      </c>
      <c r="C106" s="33">
        <v>3571.4757854700001</v>
      </c>
      <c r="D106" s="33">
        <v>3606.7990398000002</v>
      </c>
      <c r="E106" s="33">
        <v>3604.4668873999999</v>
      </c>
      <c r="F106" s="33">
        <v>3616.6781747100003</v>
      </c>
      <c r="G106" s="33">
        <v>3629.1322908900001</v>
      </c>
      <c r="H106" s="33">
        <v>3662.3816606</v>
      </c>
      <c r="I106" s="33">
        <v>3610.8315062400002</v>
      </c>
      <c r="J106" s="33">
        <v>3583.8700698100001</v>
      </c>
      <c r="K106" s="33">
        <v>3525.80501104</v>
      </c>
      <c r="L106" s="33">
        <v>3527.15680733</v>
      </c>
      <c r="M106" s="33">
        <v>3527.8843057100003</v>
      </c>
      <c r="N106" s="33">
        <v>3553.7994419000001</v>
      </c>
      <c r="O106" s="33">
        <v>3601.3498563399999</v>
      </c>
      <c r="P106" s="33">
        <v>3648.2614381399999</v>
      </c>
      <c r="Q106" s="33">
        <v>3656.2550880400004</v>
      </c>
      <c r="R106" s="33">
        <v>3637.3632123500001</v>
      </c>
      <c r="S106" s="33">
        <v>3616.37091865</v>
      </c>
      <c r="T106" s="33">
        <v>3559.8206970300002</v>
      </c>
      <c r="U106" s="33">
        <v>3508.65041754</v>
      </c>
      <c r="V106" s="33">
        <v>3506.1913533800002</v>
      </c>
      <c r="W106" s="33">
        <v>3519.0745555200001</v>
      </c>
      <c r="X106" s="33">
        <v>3515.8955842</v>
      </c>
      <c r="Y106" s="33">
        <v>3557.3620231300001</v>
      </c>
    </row>
    <row r="107" spans="1:25" x14ac:dyDescent="0.2">
      <c r="A107" s="32">
        <v>27</v>
      </c>
      <c r="B107" s="33">
        <v>3767.9371394600003</v>
      </c>
      <c r="C107" s="33">
        <v>3843.2330544000001</v>
      </c>
      <c r="D107" s="33">
        <v>3820.3289499000002</v>
      </c>
      <c r="E107" s="33">
        <v>3817.1536583300003</v>
      </c>
      <c r="F107" s="33">
        <v>3817.3496141700002</v>
      </c>
      <c r="G107" s="33">
        <v>3826.8117869900002</v>
      </c>
      <c r="H107" s="33">
        <v>3838.5536539499999</v>
      </c>
      <c r="I107" s="33">
        <v>3775.9075263600002</v>
      </c>
      <c r="J107" s="33">
        <v>3703.9422017100001</v>
      </c>
      <c r="K107" s="33">
        <v>3657.6032850500001</v>
      </c>
      <c r="L107" s="33">
        <v>3663.7249723800001</v>
      </c>
      <c r="M107" s="33">
        <v>3673.7644933800002</v>
      </c>
      <c r="N107" s="33">
        <v>3701.0128734700002</v>
      </c>
      <c r="O107" s="33">
        <v>3749.2520162999999</v>
      </c>
      <c r="P107" s="33">
        <v>3763.92741841</v>
      </c>
      <c r="Q107" s="33">
        <v>3749.16647603</v>
      </c>
      <c r="R107" s="33">
        <v>3749.6814785900001</v>
      </c>
      <c r="S107" s="33">
        <v>3769.6787826899999</v>
      </c>
      <c r="T107" s="33">
        <v>3696.9061696200001</v>
      </c>
      <c r="U107" s="33">
        <v>3621.4332276800001</v>
      </c>
      <c r="V107" s="33">
        <v>3604.6398660899999</v>
      </c>
      <c r="W107" s="33">
        <v>3612.59140192</v>
      </c>
      <c r="X107" s="33">
        <v>3610.1355003200001</v>
      </c>
      <c r="Y107" s="33">
        <v>3647.4374622300002</v>
      </c>
    </row>
    <row r="108" spans="1:25" x14ac:dyDescent="0.2">
      <c r="A108" s="32">
        <v>28</v>
      </c>
      <c r="B108" s="33">
        <v>3767.34381979</v>
      </c>
      <c r="C108" s="33">
        <v>3844.1111811400001</v>
      </c>
      <c r="D108" s="33">
        <v>3866.62796131</v>
      </c>
      <c r="E108" s="33">
        <v>3865.4772998100002</v>
      </c>
      <c r="F108" s="33">
        <v>3874.5106132800001</v>
      </c>
      <c r="G108" s="33">
        <v>3881.0215189400001</v>
      </c>
      <c r="H108" s="33">
        <v>3871.7173287200003</v>
      </c>
      <c r="I108" s="33">
        <v>3796.9157193000001</v>
      </c>
      <c r="J108" s="33">
        <v>3724.3851443600001</v>
      </c>
      <c r="K108" s="33">
        <v>3667.7779307199999</v>
      </c>
      <c r="L108" s="33">
        <v>3664.4009843399999</v>
      </c>
      <c r="M108" s="33">
        <v>3677.9423907600003</v>
      </c>
      <c r="N108" s="33">
        <v>3714.1734192600002</v>
      </c>
      <c r="O108" s="33">
        <v>3752.6781585700001</v>
      </c>
      <c r="P108" s="33">
        <v>3795.8675903900003</v>
      </c>
      <c r="Q108" s="33">
        <v>3797.3191822899998</v>
      </c>
      <c r="R108" s="33">
        <v>3795.1922096400003</v>
      </c>
      <c r="S108" s="33">
        <v>3801.2128628800001</v>
      </c>
      <c r="T108" s="33">
        <v>3724.2142193300001</v>
      </c>
      <c r="U108" s="33">
        <v>3657.3774001100001</v>
      </c>
      <c r="V108" s="33">
        <v>3631.87611401</v>
      </c>
      <c r="W108" s="33">
        <v>3648.79072365</v>
      </c>
      <c r="X108" s="33">
        <v>3680.4110182200002</v>
      </c>
      <c r="Y108" s="33">
        <v>3740.45282133</v>
      </c>
    </row>
    <row r="109" spans="1:25" x14ac:dyDescent="0.2">
      <c r="A109" s="32">
        <v>29</v>
      </c>
      <c r="B109" s="33">
        <v>3777.70218858</v>
      </c>
      <c r="C109" s="33">
        <v>3863.9745978600004</v>
      </c>
      <c r="D109" s="33">
        <v>3866.94632073</v>
      </c>
      <c r="E109" s="33">
        <v>3859.9071328500004</v>
      </c>
      <c r="F109" s="33">
        <v>3870.4925996400002</v>
      </c>
      <c r="G109" s="33">
        <v>3877.93898416</v>
      </c>
      <c r="H109" s="33">
        <v>3878.2006800500003</v>
      </c>
      <c r="I109" s="33">
        <v>3788.9800533300004</v>
      </c>
      <c r="J109" s="33">
        <v>3730.0146383400001</v>
      </c>
      <c r="K109" s="33">
        <v>3671.54193437</v>
      </c>
      <c r="L109" s="33">
        <v>3675.7913176400002</v>
      </c>
      <c r="M109" s="33">
        <v>3684.3766549500001</v>
      </c>
      <c r="N109" s="33">
        <v>3712.2578999800003</v>
      </c>
      <c r="O109" s="33">
        <v>3759.1340217699999</v>
      </c>
      <c r="P109" s="33">
        <v>3794.34675057</v>
      </c>
      <c r="Q109" s="33">
        <v>3788.6876977700003</v>
      </c>
      <c r="R109" s="33">
        <v>3791.0237180100003</v>
      </c>
      <c r="S109" s="33">
        <v>3810.2659146100004</v>
      </c>
      <c r="T109" s="33">
        <v>3727.6696153399998</v>
      </c>
      <c r="U109" s="33">
        <v>3650.07012489</v>
      </c>
      <c r="V109" s="33">
        <v>3620.7492366300003</v>
      </c>
      <c r="W109" s="33">
        <v>3627.5653909500002</v>
      </c>
      <c r="X109" s="33">
        <v>3649.2247200700003</v>
      </c>
      <c r="Y109" s="33">
        <v>3708.7706970700001</v>
      </c>
    </row>
    <row r="110" spans="1:25" x14ac:dyDescent="0.2">
      <c r="A110" s="32">
        <v>30</v>
      </c>
      <c r="B110" s="33">
        <v>3760.1068143400003</v>
      </c>
      <c r="C110" s="33">
        <v>3835.5196999300001</v>
      </c>
      <c r="D110" s="33">
        <v>3856.0111511700002</v>
      </c>
      <c r="E110" s="33">
        <v>3852.1464730500002</v>
      </c>
      <c r="F110" s="33">
        <v>3864.5971231200001</v>
      </c>
      <c r="G110" s="33">
        <v>3884.15865553</v>
      </c>
      <c r="H110" s="33">
        <v>3887.91522725</v>
      </c>
      <c r="I110" s="33">
        <v>3816.6128590600001</v>
      </c>
      <c r="J110" s="33">
        <v>3752.19791631</v>
      </c>
      <c r="K110" s="33">
        <v>3717.6871848400001</v>
      </c>
      <c r="L110" s="33">
        <v>3694.5882272899998</v>
      </c>
      <c r="M110" s="33">
        <v>3701.88275707</v>
      </c>
      <c r="N110" s="33">
        <v>3756.5406376600004</v>
      </c>
      <c r="O110" s="33">
        <v>3800.2208568300002</v>
      </c>
      <c r="P110" s="33">
        <v>3822.2936144200003</v>
      </c>
      <c r="Q110" s="33">
        <v>3816.6811023600003</v>
      </c>
      <c r="R110" s="33">
        <v>3808.4315078200002</v>
      </c>
      <c r="S110" s="33">
        <v>3799.8176690800001</v>
      </c>
      <c r="T110" s="33">
        <v>3715.9096870000003</v>
      </c>
      <c r="U110" s="33">
        <v>3640.8082198800003</v>
      </c>
      <c r="V110" s="33">
        <v>3611.3559570699999</v>
      </c>
      <c r="W110" s="33">
        <v>3617.5531271700002</v>
      </c>
      <c r="X110" s="33">
        <v>3653.7180790500001</v>
      </c>
      <c r="Y110" s="33">
        <v>3728.2694549799999</v>
      </c>
    </row>
    <row r="111" spans="1:25" x14ac:dyDescent="0.2">
      <c r="A111" s="32">
        <v>31</v>
      </c>
      <c r="B111" s="33" t="s">
        <v>149</v>
      </c>
      <c r="C111" s="33" t="s">
        <v>149</v>
      </c>
      <c r="D111" s="33" t="s">
        <v>149</v>
      </c>
      <c r="E111" s="33" t="s">
        <v>149</v>
      </c>
      <c r="F111" s="33" t="s">
        <v>149</v>
      </c>
      <c r="G111" s="33" t="s">
        <v>149</v>
      </c>
      <c r="H111" s="33" t="s">
        <v>149</v>
      </c>
      <c r="I111" s="33" t="s">
        <v>149</v>
      </c>
      <c r="J111" s="33" t="s">
        <v>149</v>
      </c>
      <c r="K111" s="33" t="s">
        <v>149</v>
      </c>
      <c r="L111" s="33" t="s">
        <v>149</v>
      </c>
      <c r="M111" s="33" t="s">
        <v>149</v>
      </c>
      <c r="N111" s="33" t="s">
        <v>149</v>
      </c>
      <c r="O111" s="33" t="s">
        <v>149</v>
      </c>
      <c r="P111" s="33" t="s">
        <v>149</v>
      </c>
      <c r="Q111" s="33" t="s">
        <v>149</v>
      </c>
      <c r="R111" s="33" t="s">
        <v>149</v>
      </c>
      <c r="S111" s="33" t="s">
        <v>149</v>
      </c>
      <c r="T111" s="33" t="s">
        <v>149</v>
      </c>
      <c r="U111" s="33" t="s">
        <v>149</v>
      </c>
      <c r="V111" s="33" t="s">
        <v>149</v>
      </c>
      <c r="W111" s="33" t="s">
        <v>149</v>
      </c>
      <c r="X111" s="33" t="s">
        <v>149</v>
      </c>
      <c r="Y111" s="33" t="s">
        <v>149</v>
      </c>
    </row>
    <row r="113" spans="1:25" x14ac:dyDescent="0.2">
      <c r="A113" s="34"/>
      <c r="B113" s="30"/>
    </row>
    <row r="114" spans="1:25" x14ac:dyDescent="0.2">
      <c r="A114" s="114" t="s">
        <v>0</v>
      </c>
      <c r="B114" s="115" t="s">
        <v>98</v>
      </c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</row>
    <row r="115" spans="1:25" x14ac:dyDescent="0.2">
      <c r="A115" s="114"/>
      <c r="B115" s="31" t="s">
        <v>74</v>
      </c>
      <c r="C115" s="31" t="s">
        <v>75</v>
      </c>
      <c r="D115" s="31" t="s">
        <v>76</v>
      </c>
      <c r="E115" s="31" t="s">
        <v>77</v>
      </c>
      <c r="F115" s="31" t="s">
        <v>78</v>
      </c>
      <c r="G115" s="31" t="s">
        <v>79</v>
      </c>
      <c r="H115" s="31" t="s">
        <v>80</v>
      </c>
      <c r="I115" s="31" t="s">
        <v>81</v>
      </c>
      <c r="J115" s="31" t="s">
        <v>82</v>
      </c>
      <c r="K115" s="31" t="s">
        <v>83</v>
      </c>
      <c r="L115" s="31" t="s">
        <v>84</v>
      </c>
      <c r="M115" s="31" t="s">
        <v>85</v>
      </c>
      <c r="N115" s="31" t="s">
        <v>86</v>
      </c>
      <c r="O115" s="31" t="s">
        <v>87</v>
      </c>
      <c r="P115" s="31" t="s">
        <v>88</v>
      </c>
      <c r="Q115" s="31" t="s">
        <v>89</v>
      </c>
      <c r="R115" s="31" t="s">
        <v>90</v>
      </c>
      <c r="S115" s="31" t="s">
        <v>91</v>
      </c>
      <c r="T115" s="31" t="s">
        <v>92</v>
      </c>
      <c r="U115" s="31" t="s">
        <v>93</v>
      </c>
      <c r="V115" s="31" t="s">
        <v>94</v>
      </c>
      <c r="W115" s="31" t="s">
        <v>95</v>
      </c>
      <c r="X115" s="31" t="s">
        <v>96</v>
      </c>
      <c r="Y115" s="31" t="s">
        <v>97</v>
      </c>
    </row>
    <row r="116" spans="1:25" x14ac:dyDescent="0.2">
      <c r="A116" s="32">
        <v>1</v>
      </c>
      <c r="B116" s="33">
        <v>3714.0935115500001</v>
      </c>
      <c r="C116" s="33">
        <v>3783.8649130499998</v>
      </c>
      <c r="D116" s="33">
        <v>3826.3809035600002</v>
      </c>
      <c r="E116" s="33">
        <v>3826.15782089</v>
      </c>
      <c r="F116" s="33">
        <v>3820.0400259400003</v>
      </c>
      <c r="G116" s="33">
        <v>3813.4681947899999</v>
      </c>
      <c r="H116" s="33">
        <v>3757.4758274300002</v>
      </c>
      <c r="I116" s="33">
        <v>3733.4341921300002</v>
      </c>
      <c r="J116" s="33">
        <v>3698.0185685300003</v>
      </c>
      <c r="K116" s="33">
        <v>3632.6707678000002</v>
      </c>
      <c r="L116" s="33">
        <v>3629.7210313099999</v>
      </c>
      <c r="M116" s="33">
        <v>3635.9936878799999</v>
      </c>
      <c r="N116" s="33">
        <v>3657.1384561899999</v>
      </c>
      <c r="O116" s="33">
        <v>3693.5864785500003</v>
      </c>
      <c r="P116" s="33">
        <v>3734.91679656</v>
      </c>
      <c r="Q116" s="33">
        <v>3758.2937424500001</v>
      </c>
      <c r="R116" s="33">
        <v>3746.1579253899999</v>
      </c>
      <c r="S116" s="33">
        <v>3729.40535576</v>
      </c>
      <c r="T116" s="33">
        <v>3697.2972988500001</v>
      </c>
      <c r="U116" s="33">
        <v>3635.5362555000002</v>
      </c>
      <c r="V116" s="33">
        <v>3604.8030005400001</v>
      </c>
      <c r="W116" s="33">
        <v>3595.3201100000001</v>
      </c>
      <c r="X116" s="33">
        <v>3613.0088397700001</v>
      </c>
      <c r="Y116" s="33">
        <v>3622.7558675700002</v>
      </c>
    </row>
    <row r="117" spans="1:25" x14ac:dyDescent="0.2">
      <c r="A117" s="32">
        <v>2</v>
      </c>
      <c r="B117" s="33">
        <v>3689.10201947</v>
      </c>
      <c r="C117" s="33">
        <v>3737.54391498</v>
      </c>
      <c r="D117" s="33">
        <v>3780.5674349600004</v>
      </c>
      <c r="E117" s="33">
        <v>3791.7700616000002</v>
      </c>
      <c r="F117" s="33">
        <v>3785.07023613</v>
      </c>
      <c r="G117" s="33">
        <v>3758.9925677000001</v>
      </c>
      <c r="H117" s="33">
        <v>3728.9206707900003</v>
      </c>
      <c r="I117" s="33">
        <v>3703.6659155699999</v>
      </c>
      <c r="J117" s="33">
        <v>3670.6410268600002</v>
      </c>
      <c r="K117" s="33">
        <v>3646.3830387100002</v>
      </c>
      <c r="L117" s="33">
        <v>3662.5059696200001</v>
      </c>
      <c r="M117" s="33">
        <v>3651.8525513600002</v>
      </c>
      <c r="N117" s="33">
        <v>3677.2856720300001</v>
      </c>
      <c r="O117" s="33">
        <v>3706.9276627300001</v>
      </c>
      <c r="P117" s="33">
        <v>3745.5675289600003</v>
      </c>
      <c r="Q117" s="33">
        <v>3759.25156522</v>
      </c>
      <c r="R117" s="33">
        <v>3760.2714881400002</v>
      </c>
      <c r="S117" s="33">
        <v>3755.0572912300004</v>
      </c>
      <c r="T117" s="33">
        <v>3703.6051356299999</v>
      </c>
      <c r="U117" s="33">
        <v>3638.2621915200002</v>
      </c>
      <c r="V117" s="33">
        <v>3609.4475368399999</v>
      </c>
      <c r="W117" s="33">
        <v>3608.5432133900003</v>
      </c>
      <c r="X117" s="33">
        <v>3632.5279910700001</v>
      </c>
      <c r="Y117" s="33">
        <v>3668.2824398100001</v>
      </c>
    </row>
    <row r="118" spans="1:25" x14ac:dyDescent="0.2">
      <c r="A118" s="32">
        <v>3</v>
      </c>
      <c r="B118" s="33">
        <v>3753.0894264500002</v>
      </c>
      <c r="C118" s="33">
        <v>3795.04574202</v>
      </c>
      <c r="D118" s="33">
        <v>3825.1183096100003</v>
      </c>
      <c r="E118" s="33">
        <v>3813.3391332900001</v>
      </c>
      <c r="F118" s="33">
        <v>3828.7789497900003</v>
      </c>
      <c r="G118" s="33">
        <v>3817.6913375600002</v>
      </c>
      <c r="H118" s="33">
        <v>3740.63540027</v>
      </c>
      <c r="I118" s="33">
        <v>3710.3311210700003</v>
      </c>
      <c r="J118" s="33">
        <v>3659.6406476400002</v>
      </c>
      <c r="K118" s="33">
        <v>3606.0003578300002</v>
      </c>
      <c r="L118" s="33">
        <v>3612.3537962099999</v>
      </c>
      <c r="M118" s="33">
        <v>3622.2031821999999</v>
      </c>
      <c r="N118" s="33">
        <v>3651.6510410000001</v>
      </c>
      <c r="O118" s="33">
        <v>3689.6731380600004</v>
      </c>
      <c r="P118" s="33">
        <v>3738.8477950000001</v>
      </c>
      <c r="Q118" s="33">
        <v>3758.6473341300002</v>
      </c>
      <c r="R118" s="33">
        <v>3749.3441310900002</v>
      </c>
      <c r="S118" s="33">
        <v>3733.5394833600003</v>
      </c>
      <c r="T118" s="33">
        <v>3662.3823482000003</v>
      </c>
      <c r="U118" s="33">
        <v>3590.5304304400001</v>
      </c>
      <c r="V118" s="33">
        <v>3568.5717603000003</v>
      </c>
      <c r="W118" s="33">
        <v>3566.0560720100002</v>
      </c>
      <c r="X118" s="33">
        <v>3586.2806298400001</v>
      </c>
      <c r="Y118" s="33">
        <v>3633.8104004900001</v>
      </c>
    </row>
    <row r="119" spans="1:25" x14ac:dyDescent="0.2">
      <c r="A119" s="32">
        <v>4</v>
      </c>
      <c r="B119" s="33">
        <v>3704.1823300599999</v>
      </c>
      <c r="C119" s="33">
        <v>3770.4328936299999</v>
      </c>
      <c r="D119" s="33">
        <v>3809.4610246800003</v>
      </c>
      <c r="E119" s="33">
        <v>3816.8351468400001</v>
      </c>
      <c r="F119" s="33">
        <v>3826.5712269000001</v>
      </c>
      <c r="G119" s="33">
        <v>3818.3036081999999</v>
      </c>
      <c r="H119" s="33">
        <v>3803.25167259</v>
      </c>
      <c r="I119" s="33">
        <v>3750.14470312</v>
      </c>
      <c r="J119" s="33">
        <v>3682.26405312</v>
      </c>
      <c r="K119" s="33">
        <v>3619.77695434</v>
      </c>
      <c r="L119" s="33">
        <v>3602.8172903100003</v>
      </c>
      <c r="M119" s="33">
        <v>3608.0588818400001</v>
      </c>
      <c r="N119" s="33">
        <v>3627.7516687000002</v>
      </c>
      <c r="O119" s="33">
        <v>3659.8550981600001</v>
      </c>
      <c r="P119" s="33">
        <v>3704.9893801900002</v>
      </c>
      <c r="Q119" s="33">
        <v>3732.4722455900001</v>
      </c>
      <c r="R119" s="33">
        <v>3727.58509637</v>
      </c>
      <c r="S119" s="33">
        <v>3695.55848952</v>
      </c>
      <c r="T119" s="33">
        <v>3613.0886055999999</v>
      </c>
      <c r="U119" s="33">
        <v>3547.2957999200003</v>
      </c>
      <c r="V119" s="33">
        <v>3550.1799054399999</v>
      </c>
      <c r="W119" s="33">
        <v>3565.27499274</v>
      </c>
      <c r="X119" s="33">
        <v>3577.1058661900001</v>
      </c>
      <c r="Y119" s="33">
        <v>3621.8151567499999</v>
      </c>
    </row>
    <row r="120" spans="1:25" x14ac:dyDescent="0.2">
      <c r="A120" s="32">
        <v>5</v>
      </c>
      <c r="B120" s="33">
        <v>3700.2680787600002</v>
      </c>
      <c r="C120" s="33">
        <v>3778.4537282600004</v>
      </c>
      <c r="D120" s="33">
        <v>3826.9188315700003</v>
      </c>
      <c r="E120" s="33">
        <v>3833.4363258399999</v>
      </c>
      <c r="F120" s="33">
        <v>3836.5268173000004</v>
      </c>
      <c r="G120" s="33">
        <v>3834.6111766399999</v>
      </c>
      <c r="H120" s="33">
        <v>3788.3186009600004</v>
      </c>
      <c r="I120" s="33">
        <v>3723.0854071500003</v>
      </c>
      <c r="J120" s="33">
        <v>3689.50346081</v>
      </c>
      <c r="K120" s="33">
        <v>3650.1102030500001</v>
      </c>
      <c r="L120" s="33">
        <v>3664.6577567100003</v>
      </c>
      <c r="M120" s="33">
        <v>3658.2042581000001</v>
      </c>
      <c r="N120" s="33">
        <v>3658.9523253000002</v>
      </c>
      <c r="O120" s="33">
        <v>3694.54754121</v>
      </c>
      <c r="P120" s="33">
        <v>3738.7063048700002</v>
      </c>
      <c r="Q120" s="33">
        <v>3757.82952484</v>
      </c>
      <c r="R120" s="33">
        <v>3748.3858652899999</v>
      </c>
      <c r="S120" s="33">
        <v>3725.89725894</v>
      </c>
      <c r="T120" s="33">
        <v>3664.4625363599998</v>
      </c>
      <c r="U120" s="33">
        <v>3622.5165705300001</v>
      </c>
      <c r="V120" s="33">
        <v>3617.5321551900001</v>
      </c>
      <c r="W120" s="33">
        <v>3634.16951432</v>
      </c>
      <c r="X120" s="33">
        <v>3617.0233083399999</v>
      </c>
      <c r="Y120" s="33">
        <v>3638.7313209499998</v>
      </c>
    </row>
    <row r="121" spans="1:25" x14ac:dyDescent="0.2">
      <c r="A121" s="32">
        <v>6</v>
      </c>
      <c r="B121" s="33">
        <v>3643.4302000100001</v>
      </c>
      <c r="C121" s="33">
        <v>3705.4611690700003</v>
      </c>
      <c r="D121" s="33">
        <v>3765.2979709400001</v>
      </c>
      <c r="E121" s="33">
        <v>3772.051833</v>
      </c>
      <c r="F121" s="33">
        <v>3773.1111163200003</v>
      </c>
      <c r="G121" s="33">
        <v>3765.9210429200002</v>
      </c>
      <c r="H121" s="33">
        <v>3740.8836418000001</v>
      </c>
      <c r="I121" s="33">
        <v>3685.8291405700002</v>
      </c>
      <c r="J121" s="33">
        <v>3647.6566484</v>
      </c>
      <c r="K121" s="33">
        <v>3611.03609168</v>
      </c>
      <c r="L121" s="33">
        <v>3622.86013912</v>
      </c>
      <c r="M121" s="33">
        <v>3641.8746981100003</v>
      </c>
      <c r="N121" s="33">
        <v>3670.9110103500002</v>
      </c>
      <c r="O121" s="33">
        <v>3704.3802087399999</v>
      </c>
      <c r="P121" s="33">
        <v>3750.33903371</v>
      </c>
      <c r="Q121" s="33">
        <v>3760.6260779000004</v>
      </c>
      <c r="R121" s="33">
        <v>3750.1874926600003</v>
      </c>
      <c r="S121" s="33">
        <v>3733.87732031</v>
      </c>
      <c r="T121" s="33">
        <v>3674.53523477</v>
      </c>
      <c r="U121" s="33">
        <v>3604.5810139200003</v>
      </c>
      <c r="V121" s="33">
        <v>3559.0746806100001</v>
      </c>
      <c r="W121" s="33">
        <v>3572.9765290400001</v>
      </c>
      <c r="X121" s="33">
        <v>3597.4512453699999</v>
      </c>
      <c r="Y121" s="33">
        <v>3652.5227936400001</v>
      </c>
    </row>
    <row r="122" spans="1:25" x14ac:dyDescent="0.2">
      <c r="A122" s="32">
        <v>7</v>
      </c>
      <c r="B122" s="33">
        <v>3726.8436832400002</v>
      </c>
      <c r="C122" s="33">
        <v>3763.1205712700003</v>
      </c>
      <c r="D122" s="33">
        <v>3724.8001614100003</v>
      </c>
      <c r="E122" s="33">
        <v>3719.8516639700001</v>
      </c>
      <c r="F122" s="33">
        <v>3727.12420952</v>
      </c>
      <c r="G122" s="33">
        <v>3734.1792491300002</v>
      </c>
      <c r="H122" s="33">
        <v>3769.9888985100001</v>
      </c>
      <c r="I122" s="33">
        <v>3739.27955853</v>
      </c>
      <c r="J122" s="33">
        <v>3691.3013148800001</v>
      </c>
      <c r="K122" s="33">
        <v>3649.4285930700003</v>
      </c>
      <c r="L122" s="33">
        <v>3656.1315510300001</v>
      </c>
      <c r="M122" s="33">
        <v>3644.1025606500002</v>
      </c>
      <c r="N122" s="33">
        <v>3664.24737542</v>
      </c>
      <c r="O122" s="33">
        <v>3695.7318561700004</v>
      </c>
      <c r="P122" s="33">
        <v>3729.1381151200003</v>
      </c>
      <c r="Q122" s="33">
        <v>3765.7485981899999</v>
      </c>
      <c r="R122" s="33">
        <v>3764.7216315000001</v>
      </c>
      <c r="S122" s="33">
        <v>3733.3261533300001</v>
      </c>
      <c r="T122" s="33">
        <v>3658.9432002600001</v>
      </c>
      <c r="U122" s="33">
        <v>3612.6079850200003</v>
      </c>
      <c r="V122" s="33">
        <v>3598.18071947</v>
      </c>
      <c r="W122" s="33">
        <v>3596.4173350700003</v>
      </c>
      <c r="X122" s="33">
        <v>3611.9222869300002</v>
      </c>
      <c r="Y122" s="33">
        <v>3658.72201232</v>
      </c>
    </row>
    <row r="123" spans="1:25" x14ac:dyDescent="0.2">
      <c r="A123" s="32">
        <v>8</v>
      </c>
      <c r="B123" s="33">
        <v>3684.7482975299999</v>
      </c>
      <c r="C123" s="33">
        <v>3753.29491267</v>
      </c>
      <c r="D123" s="33">
        <v>3739.3400079200001</v>
      </c>
      <c r="E123" s="33">
        <v>3734.6313297199999</v>
      </c>
      <c r="F123" s="33">
        <v>3733.79862331</v>
      </c>
      <c r="G123" s="33">
        <v>3746.1173957400001</v>
      </c>
      <c r="H123" s="33">
        <v>3734.0070711400003</v>
      </c>
      <c r="I123" s="33">
        <v>3686.0888303700003</v>
      </c>
      <c r="J123" s="33">
        <v>3687.2585265500002</v>
      </c>
      <c r="K123" s="33">
        <v>3667.71054804</v>
      </c>
      <c r="L123" s="33">
        <v>3666.5666560200002</v>
      </c>
      <c r="M123" s="33">
        <v>3677.9037333200004</v>
      </c>
      <c r="N123" s="33">
        <v>3699.2967644200003</v>
      </c>
      <c r="O123" s="33">
        <v>3696.2913466099999</v>
      </c>
      <c r="P123" s="33">
        <v>3697.87253014</v>
      </c>
      <c r="Q123" s="33">
        <v>3723.8762311700002</v>
      </c>
      <c r="R123" s="33">
        <v>3709.38364628</v>
      </c>
      <c r="S123" s="33">
        <v>3695.9494670900003</v>
      </c>
      <c r="T123" s="33">
        <v>3674.6176337900001</v>
      </c>
      <c r="U123" s="33">
        <v>3613.7960808000003</v>
      </c>
      <c r="V123" s="33">
        <v>3607.5303377800001</v>
      </c>
      <c r="W123" s="33">
        <v>3626.19487884</v>
      </c>
      <c r="X123" s="33">
        <v>3645.9121532300001</v>
      </c>
      <c r="Y123" s="33">
        <v>3689.5906820200003</v>
      </c>
    </row>
    <row r="124" spans="1:25" x14ac:dyDescent="0.2">
      <c r="A124" s="32">
        <v>9</v>
      </c>
      <c r="B124" s="33">
        <v>3659.3741233999999</v>
      </c>
      <c r="C124" s="33">
        <v>3698.4226189600004</v>
      </c>
      <c r="D124" s="33">
        <v>3730.1773560700003</v>
      </c>
      <c r="E124" s="33">
        <v>3730.1336841400002</v>
      </c>
      <c r="F124" s="33">
        <v>3729.4963480900001</v>
      </c>
      <c r="G124" s="33">
        <v>3733.5820494600002</v>
      </c>
      <c r="H124" s="33">
        <v>3720.6658408900003</v>
      </c>
      <c r="I124" s="33">
        <v>3652.2118639700002</v>
      </c>
      <c r="J124" s="33">
        <v>3665.7687165900002</v>
      </c>
      <c r="K124" s="33">
        <v>3663.0626777300004</v>
      </c>
      <c r="L124" s="33">
        <v>3666.5232839099999</v>
      </c>
      <c r="M124" s="33">
        <v>3659.8775651400001</v>
      </c>
      <c r="N124" s="33">
        <v>3683.64603898</v>
      </c>
      <c r="O124" s="33">
        <v>3658.6461250500001</v>
      </c>
      <c r="P124" s="33">
        <v>3689.6296990999999</v>
      </c>
      <c r="Q124" s="33">
        <v>3714.1310591500001</v>
      </c>
      <c r="R124" s="33">
        <v>3698.0202936400001</v>
      </c>
      <c r="S124" s="33">
        <v>3672.6559519500001</v>
      </c>
      <c r="T124" s="33">
        <v>3670.1004171700001</v>
      </c>
      <c r="U124" s="33">
        <v>3669.5308684400002</v>
      </c>
      <c r="V124" s="33">
        <v>3680.6814465900002</v>
      </c>
      <c r="W124" s="33">
        <v>3683.1431748200002</v>
      </c>
      <c r="X124" s="33">
        <v>3667.6888659300002</v>
      </c>
      <c r="Y124" s="33">
        <v>3642.4675205600001</v>
      </c>
    </row>
    <row r="125" spans="1:25" x14ac:dyDescent="0.2">
      <c r="A125" s="32">
        <v>10</v>
      </c>
      <c r="B125" s="33">
        <v>3705.2188216300001</v>
      </c>
      <c r="C125" s="33">
        <v>3746.7335161600004</v>
      </c>
      <c r="D125" s="33">
        <v>3755.7279227899999</v>
      </c>
      <c r="E125" s="33">
        <v>3738.6836898000001</v>
      </c>
      <c r="F125" s="33">
        <v>3728.4322982000003</v>
      </c>
      <c r="G125" s="33">
        <v>3731.95018841</v>
      </c>
      <c r="H125" s="33">
        <v>3718.0893044300001</v>
      </c>
      <c r="I125" s="33">
        <v>3684.0636267300001</v>
      </c>
      <c r="J125" s="33">
        <v>3640.42419096</v>
      </c>
      <c r="K125" s="33">
        <v>3586.2309214500001</v>
      </c>
      <c r="L125" s="33">
        <v>3592.1334038100003</v>
      </c>
      <c r="M125" s="33">
        <v>3611.1187516500004</v>
      </c>
      <c r="N125" s="33">
        <v>3655.6710635099998</v>
      </c>
      <c r="O125" s="33">
        <v>3678.98537278</v>
      </c>
      <c r="P125" s="33">
        <v>3731.3243410300001</v>
      </c>
      <c r="Q125" s="33">
        <v>3749.2467761400003</v>
      </c>
      <c r="R125" s="33">
        <v>3733.7882706400001</v>
      </c>
      <c r="S125" s="33">
        <v>3678.9483528199999</v>
      </c>
      <c r="T125" s="33">
        <v>3580.24780526</v>
      </c>
      <c r="U125" s="33">
        <v>3514.2025952600002</v>
      </c>
      <c r="V125" s="33">
        <v>3511.0670526399999</v>
      </c>
      <c r="W125" s="33">
        <v>3523.2589831100004</v>
      </c>
      <c r="X125" s="33">
        <v>3528.3975795900001</v>
      </c>
      <c r="Y125" s="33">
        <v>3577.0517942900001</v>
      </c>
    </row>
    <row r="126" spans="1:25" x14ac:dyDescent="0.2">
      <c r="A126" s="32">
        <v>11</v>
      </c>
      <c r="B126" s="33">
        <v>3648.0893900000001</v>
      </c>
      <c r="C126" s="33">
        <v>3745.9195388100002</v>
      </c>
      <c r="D126" s="33">
        <v>3817.0072858399999</v>
      </c>
      <c r="E126" s="33">
        <v>3837.7238522799998</v>
      </c>
      <c r="F126" s="33">
        <v>3854.2987696600003</v>
      </c>
      <c r="G126" s="33">
        <v>3850.7260183899998</v>
      </c>
      <c r="H126" s="33">
        <v>3835.2824668900003</v>
      </c>
      <c r="I126" s="33">
        <v>3769.6742188100002</v>
      </c>
      <c r="J126" s="33">
        <v>3710.9271455000003</v>
      </c>
      <c r="K126" s="33">
        <v>3649.4659204300001</v>
      </c>
      <c r="L126" s="33">
        <v>3644.7192927000001</v>
      </c>
      <c r="M126" s="33">
        <v>3649.4479476200004</v>
      </c>
      <c r="N126" s="33">
        <v>3677.5160924000002</v>
      </c>
      <c r="O126" s="33">
        <v>3706.8238868600001</v>
      </c>
      <c r="P126" s="33">
        <v>3754.9537633</v>
      </c>
      <c r="Q126" s="33">
        <v>3779.2069186500003</v>
      </c>
      <c r="R126" s="33">
        <v>3774.19160655</v>
      </c>
      <c r="S126" s="33">
        <v>3739.7096173200002</v>
      </c>
      <c r="T126" s="33">
        <v>3670.6027740300001</v>
      </c>
      <c r="U126" s="33">
        <v>3608.1172047700002</v>
      </c>
      <c r="V126" s="33">
        <v>3588.73585288</v>
      </c>
      <c r="W126" s="33">
        <v>3590.4088843200002</v>
      </c>
      <c r="X126" s="33">
        <v>3590.16193767</v>
      </c>
      <c r="Y126" s="33">
        <v>3630.12054928</v>
      </c>
    </row>
    <row r="127" spans="1:25" x14ac:dyDescent="0.2">
      <c r="A127" s="32">
        <v>12</v>
      </c>
      <c r="B127" s="33">
        <v>3675.11004809</v>
      </c>
      <c r="C127" s="33">
        <v>3736.5150624500002</v>
      </c>
      <c r="D127" s="33">
        <v>3797.3246074799999</v>
      </c>
      <c r="E127" s="33">
        <v>3857.1788837800004</v>
      </c>
      <c r="F127" s="33">
        <v>3878.61922172</v>
      </c>
      <c r="G127" s="33">
        <v>3854.4173824300001</v>
      </c>
      <c r="H127" s="33">
        <v>3821.4140734700004</v>
      </c>
      <c r="I127" s="33">
        <v>3755.58746888</v>
      </c>
      <c r="J127" s="33">
        <v>3688.6537381799999</v>
      </c>
      <c r="K127" s="33">
        <v>3644.15971021</v>
      </c>
      <c r="L127" s="33">
        <v>3637.8330594600002</v>
      </c>
      <c r="M127" s="33">
        <v>3641.2080089700003</v>
      </c>
      <c r="N127" s="33">
        <v>3672.2758408700001</v>
      </c>
      <c r="O127" s="33">
        <v>3712.87150935</v>
      </c>
      <c r="P127" s="33">
        <v>3751.27123037</v>
      </c>
      <c r="Q127" s="33">
        <v>3770.6539076399999</v>
      </c>
      <c r="R127" s="33">
        <v>3763.0475139999999</v>
      </c>
      <c r="S127" s="33">
        <v>3744.8198039400004</v>
      </c>
      <c r="T127" s="33">
        <v>3669.4256059600002</v>
      </c>
      <c r="U127" s="33">
        <v>3618.5389419000003</v>
      </c>
      <c r="V127" s="33">
        <v>3598.54964819</v>
      </c>
      <c r="W127" s="33">
        <v>3597.9013851</v>
      </c>
      <c r="X127" s="33">
        <v>3614.2902099299999</v>
      </c>
      <c r="Y127" s="33">
        <v>3657.2389751700002</v>
      </c>
    </row>
    <row r="128" spans="1:25" x14ac:dyDescent="0.2">
      <c r="A128" s="32">
        <v>13</v>
      </c>
      <c r="B128" s="33">
        <v>3735.3288987300002</v>
      </c>
      <c r="C128" s="33">
        <v>3787.1224216999999</v>
      </c>
      <c r="D128" s="33">
        <v>3811.3104543500003</v>
      </c>
      <c r="E128" s="33">
        <v>3823.1089550000002</v>
      </c>
      <c r="F128" s="33">
        <v>3832.52908983</v>
      </c>
      <c r="G128" s="33">
        <v>3811.0881020900001</v>
      </c>
      <c r="H128" s="33">
        <v>3772.5528075400002</v>
      </c>
      <c r="I128" s="33">
        <v>3724.2279457499999</v>
      </c>
      <c r="J128" s="33">
        <v>3696.4425402100001</v>
      </c>
      <c r="K128" s="33">
        <v>3671.8733844600001</v>
      </c>
      <c r="L128" s="33">
        <v>3679.4086406400002</v>
      </c>
      <c r="M128" s="33">
        <v>3684.0433416400001</v>
      </c>
      <c r="N128" s="33">
        <v>3698.2603719100002</v>
      </c>
      <c r="O128" s="33">
        <v>3727.4784506800002</v>
      </c>
      <c r="P128" s="33">
        <v>3769.0992583000002</v>
      </c>
      <c r="Q128" s="33">
        <v>3788.1491887800003</v>
      </c>
      <c r="R128" s="33">
        <v>3777.2495362099999</v>
      </c>
      <c r="S128" s="33">
        <v>3762.0989647800002</v>
      </c>
      <c r="T128" s="33">
        <v>3703.9372835300001</v>
      </c>
      <c r="U128" s="33">
        <v>3650.8160270500002</v>
      </c>
      <c r="V128" s="33">
        <v>3619.9648788600002</v>
      </c>
      <c r="W128" s="33">
        <v>3639.7879391400002</v>
      </c>
      <c r="X128" s="33">
        <v>3672.92376087</v>
      </c>
      <c r="Y128" s="33">
        <v>3727.6306462000002</v>
      </c>
    </row>
    <row r="129" spans="1:25" x14ac:dyDescent="0.2">
      <c r="A129" s="32">
        <v>14</v>
      </c>
      <c r="B129" s="33">
        <v>3753.62309086</v>
      </c>
      <c r="C129" s="33">
        <v>3814.8314643900003</v>
      </c>
      <c r="D129" s="33">
        <v>3868.95353802</v>
      </c>
      <c r="E129" s="33">
        <v>3876.1008909399998</v>
      </c>
      <c r="F129" s="33">
        <v>3885.0928221000004</v>
      </c>
      <c r="G129" s="33">
        <v>3870.0891991100002</v>
      </c>
      <c r="H129" s="33">
        <v>3832.9461664999999</v>
      </c>
      <c r="I129" s="33">
        <v>3782.9189772999998</v>
      </c>
      <c r="J129" s="33">
        <v>3723.8057165600003</v>
      </c>
      <c r="K129" s="33">
        <v>3665.7657954000001</v>
      </c>
      <c r="L129" s="33">
        <v>3661.0388908</v>
      </c>
      <c r="M129" s="33">
        <v>3668.3573831500003</v>
      </c>
      <c r="N129" s="33">
        <v>3697.0618345900002</v>
      </c>
      <c r="O129" s="33">
        <v>3719.5700994500003</v>
      </c>
      <c r="P129" s="33">
        <v>3760.2184335100001</v>
      </c>
      <c r="Q129" s="33">
        <v>3787.70013122</v>
      </c>
      <c r="R129" s="33">
        <v>3768.04042858</v>
      </c>
      <c r="S129" s="33">
        <v>3748.4866906100001</v>
      </c>
      <c r="T129" s="33">
        <v>3688.6884626600004</v>
      </c>
      <c r="U129" s="33">
        <v>3644.6923732700002</v>
      </c>
      <c r="V129" s="33">
        <v>3613.10629668</v>
      </c>
      <c r="W129" s="33">
        <v>3624.2633090700001</v>
      </c>
      <c r="X129" s="33">
        <v>3652.17270009</v>
      </c>
      <c r="Y129" s="33">
        <v>3696.0946144600002</v>
      </c>
    </row>
    <row r="130" spans="1:25" x14ac:dyDescent="0.2">
      <c r="A130" s="32">
        <v>15</v>
      </c>
      <c r="B130" s="33">
        <v>3720.4258234400004</v>
      </c>
      <c r="C130" s="33">
        <v>3799.2252874599999</v>
      </c>
      <c r="D130" s="33">
        <v>3856.69473346</v>
      </c>
      <c r="E130" s="33">
        <v>3862.6527489099999</v>
      </c>
      <c r="F130" s="33">
        <v>3871.06062118</v>
      </c>
      <c r="G130" s="33">
        <v>3849.3186677200001</v>
      </c>
      <c r="H130" s="33">
        <v>3797.9695711499999</v>
      </c>
      <c r="I130" s="33">
        <v>3734.34574681</v>
      </c>
      <c r="J130" s="33">
        <v>3687.6180895300004</v>
      </c>
      <c r="K130" s="33">
        <v>3649.4145589600002</v>
      </c>
      <c r="L130" s="33">
        <v>3672.4968638</v>
      </c>
      <c r="M130" s="33">
        <v>3659.3444020400002</v>
      </c>
      <c r="N130" s="33">
        <v>3681.78469344</v>
      </c>
      <c r="O130" s="33">
        <v>3722.5617336200003</v>
      </c>
      <c r="P130" s="33">
        <v>3762.87356877</v>
      </c>
      <c r="Q130" s="33">
        <v>3777.5529486200003</v>
      </c>
      <c r="R130" s="33">
        <v>3761.2706125300001</v>
      </c>
      <c r="S130" s="33">
        <v>3748.4499089700003</v>
      </c>
      <c r="T130" s="33">
        <v>3673.7955223500003</v>
      </c>
      <c r="U130" s="33">
        <v>3620.55836052</v>
      </c>
      <c r="V130" s="33">
        <v>3583.6201858900004</v>
      </c>
      <c r="W130" s="33">
        <v>3590.6228193500001</v>
      </c>
      <c r="X130" s="33">
        <v>3616.4126164600002</v>
      </c>
      <c r="Y130" s="33">
        <v>3675.3429933500001</v>
      </c>
    </row>
    <row r="131" spans="1:25" x14ac:dyDescent="0.2">
      <c r="A131" s="32">
        <v>16</v>
      </c>
      <c r="B131" s="33">
        <v>3748.6709292099999</v>
      </c>
      <c r="C131" s="33">
        <v>3809.5034754200001</v>
      </c>
      <c r="D131" s="33">
        <v>3856.4748480899998</v>
      </c>
      <c r="E131" s="33">
        <v>3865.1809124000001</v>
      </c>
      <c r="F131" s="33">
        <v>3881.0783740300003</v>
      </c>
      <c r="G131" s="33">
        <v>3860.1884919499998</v>
      </c>
      <c r="H131" s="33">
        <v>3820.0766335500002</v>
      </c>
      <c r="I131" s="33">
        <v>3757.10633882</v>
      </c>
      <c r="J131" s="33">
        <v>3692.2763050100002</v>
      </c>
      <c r="K131" s="33">
        <v>3639.88904757</v>
      </c>
      <c r="L131" s="33">
        <v>3644.54067674</v>
      </c>
      <c r="M131" s="33">
        <v>3650.6093169700002</v>
      </c>
      <c r="N131" s="33">
        <v>3675.1584958000003</v>
      </c>
      <c r="O131" s="33">
        <v>3705.9047118400003</v>
      </c>
      <c r="P131" s="33">
        <v>3741.2584121800001</v>
      </c>
      <c r="Q131" s="33">
        <v>3767.1418288100003</v>
      </c>
      <c r="R131" s="33">
        <v>3751.15823258</v>
      </c>
      <c r="S131" s="33">
        <v>3700.0389808800001</v>
      </c>
      <c r="T131" s="33">
        <v>3613.0240422800002</v>
      </c>
      <c r="U131" s="33">
        <v>3545.3846065100001</v>
      </c>
      <c r="V131" s="33">
        <v>3528.7267393900001</v>
      </c>
      <c r="W131" s="33">
        <v>3540.1452548000002</v>
      </c>
      <c r="X131" s="33">
        <v>3562.6684453900002</v>
      </c>
      <c r="Y131" s="33">
        <v>3607.0391875400001</v>
      </c>
    </row>
    <row r="132" spans="1:25" x14ac:dyDescent="0.2">
      <c r="A132" s="32">
        <v>17</v>
      </c>
      <c r="B132" s="33">
        <v>3664.0173950799999</v>
      </c>
      <c r="C132" s="33">
        <v>3717.1282449400001</v>
      </c>
      <c r="D132" s="33">
        <v>3740.1938383800002</v>
      </c>
      <c r="E132" s="33">
        <v>3736.0777996100001</v>
      </c>
      <c r="F132" s="33">
        <v>3774.1159428300002</v>
      </c>
      <c r="G132" s="33">
        <v>3775.8859332000002</v>
      </c>
      <c r="H132" s="33">
        <v>3766.75058365</v>
      </c>
      <c r="I132" s="33">
        <v>3714.0333504099999</v>
      </c>
      <c r="J132" s="33">
        <v>3639.16241992</v>
      </c>
      <c r="K132" s="33">
        <v>3584.7862609700001</v>
      </c>
      <c r="L132" s="33">
        <v>3590.67756315</v>
      </c>
      <c r="M132" s="33">
        <v>3608.2706434500001</v>
      </c>
      <c r="N132" s="33">
        <v>3739.4122205000003</v>
      </c>
      <c r="O132" s="33">
        <v>3830.8269721000001</v>
      </c>
      <c r="P132" s="33">
        <v>3821.4560908800004</v>
      </c>
      <c r="Q132" s="33">
        <v>3816.88702474</v>
      </c>
      <c r="R132" s="33">
        <v>3815.63425069</v>
      </c>
      <c r="S132" s="33">
        <v>3802.5719772900002</v>
      </c>
      <c r="T132" s="33">
        <v>3642.4836158400003</v>
      </c>
      <c r="U132" s="33">
        <v>3577.9178687399999</v>
      </c>
      <c r="V132" s="33">
        <v>3559.49543528</v>
      </c>
      <c r="W132" s="33">
        <v>3564.3429588100003</v>
      </c>
      <c r="X132" s="33">
        <v>3600.7242900900001</v>
      </c>
      <c r="Y132" s="33">
        <v>3653.6697166499998</v>
      </c>
    </row>
    <row r="133" spans="1:25" x14ac:dyDescent="0.2">
      <c r="A133" s="32">
        <v>18</v>
      </c>
      <c r="B133" s="33">
        <v>3680.10240406</v>
      </c>
      <c r="C133" s="33">
        <v>3726.8433035600001</v>
      </c>
      <c r="D133" s="33">
        <v>3739.3791094400003</v>
      </c>
      <c r="E133" s="33">
        <v>3741.1714464400002</v>
      </c>
      <c r="F133" s="33">
        <v>3763.53333535</v>
      </c>
      <c r="G133" s="33">
        <v>3763.3881159299999</v>
      </c>
      <c r="H133" s="33">
        <v>3753.00197037</v>
      </c>
      <c r="I133" s="33">
        <v>3703.8064965600001</v>
      </c>
      <c r="J133" s="33">
        <v>3648.65101921</v>
      </c>
      <c r="K133" s="33">
        <v>3589.4882225199999</v>
      </c>
      <c r="L133" s="33">
        <v>3577.36225104</v>
      </c>
      <c r="M133" s="33">
        <v>3595.73234116</v>
      </c>
      <c r="N133" s="33">
        <v>3695.52971699</v>
      </c>
      <c r="O133" s="33">
        <v>3805.8855663700001</v>
      </c>
      <c r="P133" s="33">
        <v>3793.0821841300003</v>
      </c>
      <c r="Q133" s="33">
        <v>3786.56432898</v>
      </c>
      <c r="R133" s="33">
        <v>3787.5722273700003</v>
      </c>
      <c r="S133" s="33">
        <v>3771.3183048800001</v>
      </c>
      <c r="T133" s="33">
        <v>3604.35842211</v>
      </c>
      <c r="U133" s="33">
        <v>3523.3912318800003</v>
      </c>
      <c r="V133" s="33">
        <v>3493.2205588400002</v>
      </c>
      <c r="W133" s="33">
        <v>3496.8662571600003</v>
      </c>
      <c r="X133" s="33">
        <v>3534.8486843400001</v>
      </c>
      <c r="Y133" s="33">
        <v>3568.0343503399999</v>
      </c>
    </row>
    <row r="134" spans="1:25" x14ac:dyDescent="0.2">
      <c r="A134" s="32">
        <v>19</v>
      </c>
      <c r="B134" s="33">
        <v>3744.5262713000002</v>
      </c>
      <c r="C134" s="33">
        <v>3788.88067043</v>
      </c>
      <c r="D134" s="33">
        <v>3829.6652535600001</v>
      </c>
      <c r="E134" s="33">
        <v>3828.4920575200003</v>
      </c>
      <c r="F134" s="33">
        <v>3835.8770031399999</v>
      </c>
      <c r="G134" s="33">
        <v>3833.4161197600001</v>
      </c>
      <c r="H134" s="33">
        <v>3794.8413128000002</v>
      </c>
      <c r="I134" s="33">
        <v>3717.1040698000002</v>
      </c>
      <c r="J134" s="33">
        <v>3652.8548543400002</v>
      </c>
      <c r="K134" s="33">
        <v>3591.8579502000002</v>
      </c>
      <c r="L134" s="33">
        <v>3586.33149237</v>
      </c>
      <c r="M134" s="33">
        <v>3609.8353438600002</v>
      </c>
      <c r="N134" s="33">
        <v>3645.5218623600003</v>
      </c>
      <c r="O134" s="33">
        <v>3691.6659372900003</v>
      </c>
      <c r="P134" s="33">
        <v>3739.4229249</v>
      </c>
      <c r="Q134" s="33">
        <v>3755.83318543</v>
      </c>
      <c r="R134" s="33">
        <v>3738.8854809100003</v>
      </c>
      <c r="S134" s="33">
        <v>3718.24351204</v>
      </c>
      <c r="T134" s="33">
        <v>3661.0027091800002</v>
      </c>
      <c r="U134" s="33">
        <v>3619.04637142</v>
      </c>
      <c r="V134" s="33">
        <v>3590.35596691</v>
      </c>
      <c r="W134" s="33">
        <v>3602.7336555400002</v>
      </c>
      <c r="X134" s="33">
        <v>3634.22615305</v>
      </c>
      <c r="Y134" s="33">
        <v>3678.30628093</v>
      </c>
    </row>
    <row r="135" spans="1:25" x14ac:dyDescent="0.2">
      <c r="A135" s="32">
        <v>20</v>
      </c>
      <c r="B135" s="33">
        <v>3788.6920454700003</v>
      </c>
      <c r="C135" s="33">
        <v>3762.6246586400002</v>
      </c>
      <c r="D135" s="33">
        <v>3718.9535312600001</v>
      </c>
      <c r="E135" s="33">
        <v>3707.8939398900002</v>
      </c>
      <c r="F135" s="33">
        <v>3717.6909960800003</v>
      </c>
      <c r="G135" s="33">
        <v>3718.0809545400002</v>
      </c>
      <c r="H135" s="33">
        <v>3759.38351177</v>
      </c>
      <c r="I135" s="33">
        <v>3793.3791460700004</v>
      </c>
      <c r="J135" s="33">
        <v>3754.9114050500002</v>
      </c>
      <c r="K135" s="33">
        <v>3700.4972133600004</v>
      </c>
      <c r="L135" s="33">
        <v>3706.0424266099999</v>
      </c>
      <c r="M135" s="33">
        <v>3711.2491338</v>
      </c>
      <c r="N135" s="33">
        <v>3727.8872627199999</v>
      </c>
      <c r="O135" s="33">
        <v>3768.2408878800002</v>
      </c>
      <c r="P135" s="33">
        <v>3784.20474362</v>
      </c>
      <c r="Q135" s="33">
        <v>3779.4963279500002</v>
      </c>
      <c r="R135" s="33">
        <v>3783.4017078200004</v>
      </c>
      <c r="S135" s="33">
        <v>3798.9828857299999</v>
      </c>
      <c r="T135" s="33">
        <v>3740.24473635</v>
      </c>
      <c r="U135" s="33">
        <v>3670.8092118499999</v>
      </c>
      <c r="V135" s="33">
        <v>3634.2707463900001</v>
      </c>
      <c r="W135" s="33">
        <v>3642.7104719400004</v>
      </c>
      <c r="X135" s="33">
        <v>3667.2915676400003</v>
      </c>
      <c r="Y135" s="33">
        <v>3731.3562994399999</v>
      </c>
    </row>
    <row r="136" spans="1:25" x14ac:dyDescent="0.2">
      <c r="A136" s="32">
        <v>21</v>
      </c>
      <c r="B136" s="33">
        <v>3740.0655152899999</v>
      </c>
      <c r="C136" s="33">
        <v>3760.9453013700004</v>
      </c>
      <c r="D136" s="33">
        <v>3712.5690558900001</v>
      </c>
      <c r="E136" s="33">
        <v>3720.8712182700001</v>
      </c>
      <c r="F136" s="33">
        <v>3721.9133750999999</v>
      </c>
      <c r="G136" s="33">
        <v>3718.3604578900004</v>
      </c>
      <c r="H136" s="33">
        <v>3749.75623073</v>
      </c>
      <c r="I136" s="33">
        <v>3746.1947652600002</v>
      </c>
      <c r="J136" s="33">
        <v>3715.63697903</v>
      </c>
      <c r="K136" s="33">
        <v>3671.9688520200002</v>
      </c>
      <c r="L136" s="33">
        <v>3674.9945173900001</v>
      </c>
      <c r="M136" s="33">
        <v>3683.0422549499999</v>
      </c>
      <c r="N136" s="33">
        <v>3701.2865474999999</v>
      </c>
      <c r="O136" s="33">
        <v>3736.7524982</v>
      </c>
      <c r="P136" s="33">
        <v>3750.9264839300004</v>
      </c>
      <c r="Q136" s="33">
        <v>3746.70838766</v>
      </c>
      <c r="R136" s="33">
        <v>3741.0211583300002</v>
      </c>
      <c r="S136" s="33">
        <v>3751.1030561600001</v>
      </c>
      <c r="T136" s="33">
        <v>3705.3900435599999</v>
      </c>
      <c r="U136" s="33">
        <v>3637.1761318600002</v>
      </c>
      <c r="V136" s="33">
        <v>3603.4512765300001</v>
      </c>
      <c r="W136" s="33">
        <v>3616.69155443</v>
      </c>
      <c r="X136" s="33">
        <v>3640.3891949600002</v>
      </c>
      <c r="Y136" s="33">
        <v>3693.2867039299999</v>
      </c>
    </row>
    <row r="137" spans="1:25" x14ac:dyDescent="0.2">
      <c r="A137" s="32">
        <v>22</v>
      </c>
      <c r="B137" s="33">
        <v>3570.5100305400001</v>
      </c>
      <c r="C137" s="33">
        <v>3625.0917391100002</v>
      </c>
      <c r="D137" s="33">
        <v>3644.1794024800001</v>
      </c>
      <c r="E137" s="33">
        <v>3646.61186834</v>
      </c>
      <c r="F137" s="33">
        <v>3650.6536001499999</v>
      </c>
      <c r="G137" s="33">
        <v>3641.3458486300001</v>
      </c>
      <c r="H137" s="33">
        <v>3640.4011717000003</v>
      </c>
      <c r="I137" s="33">
        <v>3581.1873272600001</v>
      </c>
      <c r="J137" s="33">
        <v>3529.2596616999999</v>
      </c>
      <c r="K137" s="33">
        <v>3481.7485256300001</v>
      </c>
      <c r="L137" s="33">
        <v>3489.6797342300001</v>
      </c>
      <c r="M137" s="33">
        <v>3490.0787264000001</v>
      </c>
      <c r="N137" s="33">
        <v>3508.1330150399999</v>
      </c>
      <c r="O137" s="33">
        <v>3574.5573664000003</v>
      </c>
      <c r="P137" s="33">
        <v>3580.89212817</v>
      </c>
      <c r="Q137" s="33">
        <v>3579.1467181100002</v>
      </c>
      <c r="R137" s="33">
        <v>3566.0833155999999</v>
      </c>
      <c r="S137" s="33">
        <v>3565.7436584500001</v>
      </c>
      <c r="T137" s="33">
        <v>3512.74544719</v>
      </c>
      <c r="U137" s="33">
        <v>3517.8682370500001</v>
      </c>
      <c r="V137" s="33">
        <v>3550.8751939399999</v>
      </c>
      <c r="W137" s="33">
        <v>3560.10178129</v>
      </c>
      <c r="X137" s="33">
        <v>3538.9313888300003</v>
      </c>
      <c r="Y137" s="33">
        <v>3519.98356014</v>
      </c>
    </row>
    <row r="138" spans="1:25" x14ac:dyDescent="0.2">
      <c r="A138" s="32">
        <v>23</v>
      </c>
      <c r="B138" s="33">
        <v>3517.6998353200001</v>
      </c>
      <c r="C138" s="33">
        <v>3573.0275936799999</v>
      </c>
      <c r="D138" s="33">
        <v>3599.7350812300001</v>
      </c>
      <c r="E138" s="33">
        <v>3598.7999021300002</v>
      </c>
      <c r="F138" s="33">
        <v>3597.0746474000002</v>
      </c>
      <c r="G138" s="33">
        <v>3582.9711681100002</v>
      </c>
      <c r="H138" s="33">
        <v>3567.6479091400001</v>
      </c>
      <c r="I138" s="33">
        <v>3527.24874335</v>
      </c>
      <c r="J138" s="33">
        <v>3534.1052261600003</v>
      </c>
      <c r="K138" s="33">
        <v>3502.6483155700002</v>
      </c>
      <c r="L138" s="33">
        <v>3507.2908621699999</v>
      </c>
      <c r="M138" s="33">
        <v>3498.4120022800003</v>
      </c>
      <c r="N138" s="33">
        <v>3501.5444717400001</v>
      </c>
      <c r="O138" s="33">
        <v>3543.78238341</v>
      </c>
      <c r="P138" s="33">
        <v>3526.3643439400003</v>
      </c>
      <c r="Q138" s="33">
        <v>3520.5528483000003</v>
      </c>
      <c r="R138" s="33">
        <v>3515.7769789100003</v>
      </c>
      <c r="S138" s="33">
        <v>3531.14604353</v>
      </c>
      <c r="T138" s="33">
        <v>3511.6387900500004</v>
      </c>
      <c r="U138" s="33">
        <v>3473.0545034400002</v>
      </c>
      <c r="V138" s="33">
        <v>3496.98686954</v>
      </c>
      <c r="W138" s="33">
        <v>3517.0473405000002</v>
      </c>
      <c r="X138" s="33">
        <v>3479.8408581900003</v>
      </c>
      <c r="Y138" s="33">
        <v>3463.91384943</v>
      </c>
    </row>
    <row r="139" spans="1:25" x14ac:dyDescent="0.2">
      <c r="A139" s="32">
        <v>24</v>
      </c>
      <c r="B139" s="33">
        <v>3664.0652954400002</v>
      </c>
      <c r="C139" s="33">
        <v>3750.3352473499999</v>
      </c>
      <c r="D139" s="33">
        <v>3805.7171566000002</v>
      </c>
      <c r="E139" s="33">
        <v>3797.58865952</v>
      </c>
      <c r="F139" s="33">
        <v>3811.0857087000004</v>
      </c>
      <c r="G139" s="33">
        <v>3786.2309896200004</v>
      </c>
      <c r="H139" s="33">
        <v>3746.1948304300004</v>
      </c>
      <c r="I139" s="33">
        <v>3705.1798684599999</v>
      </c>
      <c r="J139" s="33">
        <v>3621.98186876</v>
      </c>
      <c r="K139" s="33">
        <v>3558.33572602</v>
      </c>
      <c r="L139" s="33">
        <v>3554.3125635300003</v>
      </c>
      <c r="M139" s="33">
        <v>3567.1471239500002</v>
      </c>
      <c r="N139" s="33">
        <v>3588.6360875800001</v>
      </c>
      <c r="O139" s="33">
        <v>3645.5305797000001</v>
      </c>
      <c r="P139" s="33">
        <v>3698.6966349000004</v>
      </c>
      <c r="Q139" s="33">
        <v>3704.3815878400001</v>
      </c>
      <c r="R139" s="33">
        <v>3698.2579011400003</v>
      </c>
      <c r="S139" s="33">
        <v>3676.6586628800001</v>
      </c>
      <c r="T139" s="33">
        <v>3601.4522461200004</v>
      </c>
      <c r="U139" s="33">
        <v>3538.7647300200001</v>
      </c>
      <c r="V139" s="33">
        <v>3487.9508610900002</v>
      </c>
      <c r="W139" s="33">
        <v>3513.5808629200001</v>
      </c>
      <c r="X139" s="33">
        <v>3533.5647959600001</v>
      </c>
      <c r="Y139" s="33">
        <v>3589.49559899</v>
      </c>
    </row>
    <row r="140" spans="1:25" x14ac:dyDescent="0.2">
      <c r="A140" s="32">
        <v>25</v>
      </c>
      <c r="B140" s="33">
        <v>3621.8484264899998</v>
      </c>
      <c r="C140" s="33">
        <v>3665.6718405800002</v>
      </c>
      <c r="D140" s="33">
        <v>3617.43972751</v>
      </c>
      <c r="E140" s="33">
        <v>3607.3066513100002</v>
      </c>
      <c r="F140" s="33">
        <v>3606.21202253</v>
      </c>
      <c r="G140" s="33">
        <v>3610.9614296999998</v>
      </c>
      <c r="H140" s="33">
        <v>3617.10417203</v>
      </c>
      <c r="I140" s="33">
        <v>3636.0586018700001</v>
      </c>
      <c r="J140" s="33">
        <v>3583.2514730399998</v>
      </c>
      <c r="K140" s="33">
        <v>3518.85402488</v>
      </c>
      <c r="L140" s="33">
        <v>3524.7571548400001</v>
      </c>
      <c r="M140" s="33">
        <v>3522.4830581900001</v>
      </c>
      <c r="N140" s="33">
        <v>3545.9166197</v>
      </c>
      <c r="O140" s="33">
        <v>3608.1685232899999</v>
      </c>
      <c r="P140" s="33">
        <v>3595.5813672700001</v>
      </c>
      <c r="Q140" s="33">
        <v>3569.9621233299999</v>
      </c>
      <c r="R140" s="33">
        <v>3574.8068517900001</v>
      </c>
      <c r="S140" s="33">
        <v>3599.6667133600004</v>
      </c>
      <c r="T140" s="33">
        <v>3535.2078497500002</v>
      </c>
      <c r="U140" s="33">
        <v>3471.6830548799999</v>
      </c>
      <c r="V140" s="33">
        <v>3455.6954273900001</v>
      </c>
      <c r="W140" s="33">
        <v>3472.4138924500003</v>
      </c>
      <c r="X140" s="33">
        <v>3451.8155953</v>
      </c>
      <c r="Y140" s="33">
        <v>3470.5550636799999</v>
      </c>
    </row>
    <row r="141" spans="1:25" x14ac:dyDescent="0.2">
      <c r="A141" s="32">
        <v>26</v>
      </c>
      <c r="B141" s="33">
        <v>3564.3549843199999</v>
      </c>
      <c r="C141" s="33">
        <v>3571.4757854700001</v>
      </c>
      <c r="D141" s="33">
        <v>3606.7990398000002</v>
      </c>
      <c r="E141" s="33">
        <v>3604.4668873999999</v>
      </c>
      <c r="F141" s="33">
        <v>3616.6781747100003</v>
      </c>
      <c r="G141" s="33">
        <v>3629.1322908900001</v>
      </c>
      <c r="H141" s="33">
        <v>3662.3816606</v>
      </c>
      <c r="I141" s="33">
        <v>3610.8315062400002</v>
      </c>
      <c r="J141" s="33">
        <v>3583.8700698100001</v>
      </c>
      <c r="K141" s="33">
        <v>3525.80501104</v>
      </c>
      <c r="L141" s="33">
        <v>3527.15680733</v>
      </c>
      <c r="M141" s="33">
        <v>3527.8843057100003</v>
      </c>
      <c r="N141" s="33">
        <v>3553.7994419000001</v>
      </c>
      <c r="O141" s="33">
        <v>3601.3498563399999</v>
      </c>
      <c r="P141" s="33">
        <v>3648.2614381399999</v>
      </c>
      <c r="Q141" s="33">
        <v>3656.2550880400004</v>
      </c>
      <c r="R141" s="33">
        <v>3637.3632123500001</v>
      </c>
      <c r="S141" s="33">
        <v>3616.37091865</v>
      </c>
      <c r="T141" s="33">
        <v>3559.8206970300002</v>
      </c>
      <c r="U141" s="33">
        <v>3508.65041754</v>
      </c>
      <c r="V141" s="33">
        <v>3506.1913533800002</v>
      </c>
      <c r="W141" s="33">
        <v>3519.0745555200001</v>
      </c>
      <c r="X141" s="33">
        <v>3515.8955842</v>
      </c>
      <c r="Y141" s="33">
        <v>3557.3620231300001</v>
      </c>
    </row>
    <row r="142" spans="1:25" x14ac:dyDescent="0.2">
      <c r="A142" s="32">
        <v>27</v>
      </c>
      <c r="B142" s="33">
        <v>3767.9371394600003</v>
      </c>
      <c r="C142" s="33">
        <v>3843.2330544000001</v>
      </c>
      <c r="D142" s="33">
        <v>3820.3289499000002</v>
      </c>
      <c r="E142" s="33">
        <v>3817.1536583300003</v>
      </c>
      <c r="F142" s="33">
        <v>3817.3496141700002</v>
      </c>
      <c r="G142" s="33">
        <v>3826.8117869900002</v>
      </c>
      <c r="H142" s="33">
        <v>3838.5536539499999</v>
      </c>
      <c r="I142" s="33">
        <v>3775.9075263600002</v>
      </c>
      <c r="J142" s="33">
        <v>3703.9422017100001</v>
      </c>
      <c r="K142" s="33">
        <v>3657.6032850500001</v>
      </c>
      <c r="L142" s="33">
        <v>3663.7249723800001</v>
      </c>
      <c r="M142" s="33">
        <v>3673.7644933800002</v>
      </c>
      <c r="N142" s="33">
        <v>3701.0128734700002</v>
      </c>
      <c r="O142" s="33">
        <v>3749.2520162999999</v>
      </c>
      <c r="P142" s="33">
        <v>3763.92741841</v>
      </c>
      <c r="Q142" s="33">
        <v>3749.16647603</v>
      </c>
      <c r="R142" s="33">
        <v>3749.6814785900001</v>
      </c>
      <c r="S142" s="33">
        <v>3769.6787826899999</v>
      </c>
      <c r="T142" s="33">
        <v>3696.9061696200001</v>
      </c>
      <c r="U142" s="33">
        <v>3621.4332276800001</v>
      </c>
      <c r="V142" s="33">
        <v>3604.6398660899999</v>
      </c>
      <c r="W142" s="33">
        <v>3612.59140192</v>
      </c>
      <c r="X142" s="33">
        <v>3610.1355003200001</v>
      </c>
      <c r="Y142" s="33">
        <v>3647.4374622300002</v>
      </c>
    </row>
    <row r="143" spans="1:25" x14ac:dyDescent="0.2">
      <c r="A143" s="32">
        <v>28</v>
      </c>
      <c r="B143" s="33">
        <v>3767.34381979</v>
      </c>
      <c r="C143" s="33">
        <v>3844.1111811400001</v>
      </c>
      <c r="D143" s="33">
        <v>3866.62796131</v>
      </c>
      <c r="E143" s="33">
        <v>3865.4772998100002</v>
      </c>
      <c r="F143" s="33">
        <v>3874.5106132800001</v>
      </c>
      <c r="G143" s="33">
        <v>3881.0215189400001</v>
      </c>
      <c r="H143" s="33">
        <v>3871.7173287200003</v>
      </c>
      <c r="I143" s="33">
        <v>3796.9157193000001</v>
      </c>
      <c r="J143" s="33">
        <v>3724.3851443600001</v>
      </c>
      <c r="K143" s="33">
        <v>3667.7779307199999</v>
      </c>
      <c r="L143" s="33">
        <v>3664.4009843399999</v>
      </c>
      <c r="M143" s="33">
        <v>3677.9423907600003</v>
      </c>
      <c r="N143" s="33">
        <v>3714.1734192600002</v>
      </c>
      <c r="O143" s="33">
        <v>3752.6781585700001</v>
      </c>
      <c r="P143" s="33">
        <v>3795.8675903900003</v>
      </c>
      <c r="Q143" s="33">
        <v>3797.3191822899998</v>
      </c>
      <c r="R143" s="33">
        <v>3795.1922096400003</v>
      </c>
      <c r="S143" s="33">
        <v>3801.2128628800001</v>
      </c>
      <c r="T143" s="33">
        <v>3724.2142193300001</v>
      </c>
      <c r="U143" s="33">
        <v>3657.3774001100001</v>
      </c>
      <c r="V143" s="33">
        <v>3631.87611401</v>
      </c>
      <c r="W143" s="33">
        <v>3648.79072365</v>
      </c>
      <c r="X143" s="33">
        <v>3680.4110182200002</v>
      </c>
      <c r="Y143" s="33">
        <v>3740.45282133</v>
      </c>
    </row>
    <row r="144" spans="1:25" x14ac:dyDescent="0.2">
      <c r="A144" s="32">
        <v>29</v>
      </c>
      <c r="B144" s="33">
        <v>3777.70218858</v>
      </c>
      <c r="C144" s="33">
        <v>3863.9745978600004</v>
      </c>
      <c r="D144" s="33">
        <v>3866.94632073</v>
      </c>
      <c r="E144" s="33">
        <v>3859.9071328500004</v>
      </c>
      <c r="F144" s="33">
        <v>3870.4925996400002</v>
      </c>
      <c r="G144" s="33">
        <v>3877.93898416</v>
      </c>
      <c r="H144" s="33">
        <v>3878.2006800500003</v>
      </c>
      <c r="I144" s="33">
        <v>3788.9800533300004</v>
      </c>
      <c r="J144" s="33">
        <v>3730.0146383400001</v>
      </c>
      <c r="K144" s="33">
        <v>3671.54193437</v>
      </c>
      <c r="L144" s="33">
        <v>3675.7913176400002</v>
      </c>
      <c r="M144" s="33">
        <v>3684.3766549500001</v>
      </c>
      <c r="N144" s="33">
        <v>3712.2578999800003</v>
      </c>
      <c r="O144" s="33">
        <v>3759.1340217699999</v>
      </c>
      <c r="P144" s="33">
        <v>3794.34675057</v>
      </c>
      <c r="Q144" s="33">
        <v>3788.6876977700003</v>
      </c>
      <c r="R144" s="33">
        <v>3791.0237180100003</v>
      </c>
      <c r="S144" s="33">
        <v>3810.2659146100004</v>
      </c>
      <c r="T144" s="33">
        <v>3727.6696153399998</v>
      </c>
      <c r="U144" s="33">
        <v>3650.07012489</v>
      </c>
      <c r="V144" s="33">
        <v>3620.7492366300003</v>
      </c>
      <c r="W144" s="33">
        <v>3627.5653909500002</v>
      </c>
      <c r="X144" s="33">
        <v>3649.2247200700003</v>
      </c>
      <c r="Y144" s="33">
        <v>3708.7706970700001</v>
      </c>
    </row>
    <row r="145" spans="1:25" ht="12.75" customHeight="1" x14ac:dyDescent="0.2">
      <c r="A145" s="32">
        <v>30</v>
      </c>
      <c r="B145" s="33">
        <v>3760.1068143400003</v>
      </c>
      <c r="C145" s="33">
        <v>3835.5196999300001</v>
      </c>
      <c r="D145" s="33">
        <v>3856.0111511700002</v>
      </c>
      <c r="E145" s="33">
        <v>3852.1464730500002</v>
      </c>
      <c r="F145" s="33">
        <v>3864.5971231200001</v>
      </c>
      <c r="G145" s="33">
        <v>3884.15865553</v>
      </c>
      <c r="H145" s="33">
        <v>3887.91522725</v>
      </c>
      <c r="I145" s="33">
        <v>3816.6128590600001</v>
      </c>
      <c r="J145" s="33">
        <v>3752.19791631</v>
      </c>
      <c r="K145" s="33">
        <v>3717.6871848400001</v>
      </c>
      <c r="L145" s="33">
        <v>3694.5882272899998</v>
      </c>
      <c r="M145" s="33">
        <v>3701.88275707</v>
      </c>
      <c r="N145" s="33">
        <v>3756.5406376600004</v>
      </c>
      <c r="O145" s="33">
        <v>3800.2208568300002</v>
      </c>
      <c r="P145" s="33">
        <v>3822.2936144200003</v>
      </c>
      <c r="Q145" s="33">
        <v>3816.6811023600003</v>
      </c>
      <c r="R145" s="33">
        <v>3808.4315078200002</v>
      </c>
      <c r="S145" s="33">
        <v>3799.8176690800001</v>
      </c>
      <c r="T145" s="33">
        <v>3715.9096870000003</v>
      </c>
      <c r="U145" s="33">
        <v>3640.8082198800003</v>
      </c>
      <c r="V145" s="33">
        <v>3611.3559570699999</v>
      </c>
      <c r="W145" s="33">
        <v>3617.5531271700002</v>
      </c>
      <c r="X145" s="33">
        <v>3653.7180790500001</v>
      </c>
      <c r="Y145" s="33">
        <v>3728.2694549799999</v>
      </c>
    </row>
    <row r="146" spans="1:25" x14ac:dyDescent="0.2">
      <c r="A146" s="32">
        <v>31</v>
      </c>
      <c r="B146" s="33" t="s">
        <v>149</v>
      </c>
      <c r="C146" s="33" t="s">
        <v>149</v>
      </c>
      <c r="D146" s="33" t="s">
        <v>149</v>
      </c>
      <c r="E146" s="33" t="s">
        <v>149</v>
      </c>
      <c r="F146" s="33" t="s">
        <v>149</v>
      </c>
      <c r="G146" s="33" t="s">
        <v>149</v>
      </c>
      <c r="H146" s="33" t="s">
        <v>149</v>
      </c>
      <c r="I146" s="33" t="s">
        <v>149</v>
      </c>
      <c r="J146" s="33" t="s">
        <v>149</v>
      </c>
      <c r="K146" s="33" t="s">
        <v>149</v>
      </c>
      <c r="L146" s="33" t="s">
        <v>149</v>
      </c>
      <c r="M146" s="33" t="s">
        <v>149</v>
      </c>
      <c r="N146" s="33" t="s">
        <v>149</v>
      </c>
      <c r="O146" s="33" t="s">
        <v>149</v>
      </c>
      <c r="P146" s="33" t="s">
        <v>149</v>
      </c>
      <c r="Q146" s="33" t="s">
        <v>149</v>
      </c>
      <c r="R146" s="33" t="s">
        <v>149</v>
      </c>
      <c r="S146" s="33" t="s">
        <v>149</v>
      </c>
      <c r="T146" s="33" t="s">
        <v>149</v>
      </c>
      <c r="U146" s="33" t="s">
        <v>149</v>
      </c>
      <c r="V146" s="33" t="s">
        <v>149</v>
      </c>
      <c r="W146" s="33" t="s">
        <v>149</v>
      </c>
      <c r="X146" s="33" t="s">
        <v>149</v>
      </c>
      <c r="Y146" s="33" t="s">
        <v>149</v>
      </c>
    </row>
    <row r="148" spans="1:25" ht="15" x14ac:dyDescent="0.25">
      <c r="A148" s="50" t="s">
        <v>110</v>
      </c>
      <c r="L148" s="51">
        <v>525349.82725859387</v>
      </c>
    </row>
    <row r="150" spans="1:25" ht="36.75" customHeight="1" x14ac:dyDescent="0.2">
      <c r="A150" s="116" t="s">
        <v>142</v>
      </c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</row>
  </sheetData>
  <mergeCells count="12">
    <mergeCell ref="A4:Y4"/>
    <mergeCell ref="A1:Y1"/>
    <mergeCell ref="A44:A45"/>
    <mergeCell ref="B44:Y44"/>
    <mergeCell ref="A150:Y150"/>
    <mergeCell ref="A114:A115"/>
    <mergeCell ref="B114:Y114"/>
    <mergeCell ref="A79:A80"/>
    <mergeCell ref="B79:Y79"/>
    <mergeCell ref="B9:Y9"/>
    <mergeCell ref="A9:A10"/>
    <mergeCell ref="A5:Y5"/>
  </mergeCells>
  <pageMargins left="0.7" right="0.7" top="0.75" bottom="0.75" header="0.3" footer="0.3"/>
  <pageSetup paperSize="9" scale="27" orientation="portrait" r:id="rId1"/>
  <colBreaks count="1" manualBreakCount="1">
    <brk id="25" max="1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27"/>
  <sheetViews>
    <sheetView view="pageBreakPreview" topLeftCell="A193" zoomScale="85" zoomScaleNormal="100" zoomScaleSheetLayoutView="85" workbookViewId="0">
      <selection activeCell="P225" sqref="P225"/>
    </sheetView>
  </sheetViews>
  <sheetFormatPr defaultRowHeight="12.75" x14ac:dyDescent="0.2"/>
  <cols>
    <col min="1" max="1" width="8" style="9" customWidth="1"/>
    <col min="2" max="25" width="12.7109375" style="9" customWidth="1"/>
    <col min="26" max="16384" width="9.140625" style="9"/>
  </cols>
  <sheetData>
    <row r="1" spans="1:83" ht="30" customHeight="1" x14ac:dyDescent="0.25">
      <c r="A1" s="95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апреле 2021 года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83" ht="15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83" ht="15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83" ht="15" x14ac:dyDescent="0.25">
      <c r="A4" s="113" t="s">
        <v>101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83" ht="64.5" customHeight="1" x14ac:dyDescent="0.25">
      <c r="A5" s="120" t="s">
        <v>102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6" spans="1:83" ht="36.75" customHeight="1" x14ac:dyDescent="0.2"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</row>
    <row r="7" spans="1:83" ht="15" x14ac:dyDescent="0.25">
      <c r="A7" s="50" t="s">
        <v>111</v>
      </c>
    </row>
    <row r="8" spans="1:83" x14ac:dyDescent="0.2">
      <c r="A8" s="29"/>
      <c r="B8" s="30"/>
    </row>
    <row r="9" spans="1:83" ht="43.5" customHeight="1" x14ac:dyDescent="0.2">
      <c r="A9" s="114" t="s">
        <v>0</v>
      </c>
      <c r="B9" s="117" t="s">
        <v>13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9"/>
    </row>
    <row r="10" spans="1:83" x14ac:dyDescent="0.2">
      <c r="A10" s="114"/>
      <c r="B10" s="31" t="s">
        <v>74</v>
      </c>
      <c r="C10" s="31" t="s">
        <v>75</v>
      </c>
      <c r="D10" s="31" t="s">
        <v>76</v>
      </c>
      <c r="E10" s="31" t="s">
        <v>77</v>
      </c>
      <c r="F10" s="31" t="s">
        <v>78</v>
      </c>
      <c r="G10" s="31" t="s">
        <v>79</v>
      </c>
      <c r="H10" s="31" t="s">
        <v>80</v>
      </c>
      <c r="I10" s="31" t="s">
        <v>81</v>
      </c>
      <c r="J10" s="31" t="s">
        <v>82</v>
      </c>
      <c r="K10" s="31" t="s">
        <v>83</v>
      </c>
      <c r="L10" s="31" t="s">
        <v>84</v>
      </c>
      <c r="M10" s="31" t="s">
        <v>85</v>
      </c>
      <c r="N10" s="31" t="s">
        <v>86</v>
      </c>
      <c r="O10" s="31" t="s">
        <v>87</v>
      </c>
      <c r="P10" s="31" t="s">
        <v>88</v>
      </c>
      <c r="Q10" s="31" t="s">
        <v>89</v>
      </c>
      <c r="R10" s="31" t="s">
        <v>90</v>
      </c>
      <c r="S10" s="31" t="s">
        <v>91</v>
      </c>
      <c r="T10" s="31" t="s">
        <v>92</v>
      </c>
      <c r="U10" s="31" t="s">
        <v>93</v>
      </c>
      <c r="V10" s="31" t="s">
        <v>94</v>
      </c>
      <c r="W10" s="31" t="s">
        <v>95</v>
      </c>
      <c r="X10" s="31" t="s">
        <v>96</v>
      </c>
      <c r="Y10" s="31" t="s">
        <v>97</v>
      </c>
    </row>
    <row r="11" spans="1:83" x14ac:dyDescent="0.2">
      <c r="A11" s="32">
        <v>1</v>
      </c>
      <c r="B11" s="33">
        <v>1057.3235115500001</v>
      </c>
      <c r="C11" s="33">
        <v>1127.0949130500001</v>
      </c>
      <c r="D11" s="33">
        <v>1169.6109035600002</v>
      </c>
      <c r="E11" s="33">
        <v>1169.3878208900001</v>
      </c>
      <c r="F11" s="33">
        <v>1163.2700259400001</v>
      </c>
      <c r="G11" s="33">
        <v>1156.6981947900001</v>
      </c>
      <c r="H11" s="33">
        <v>1100.70582743</v>
      </c>
      <c r="I11" s="33">
        <v>1076.6641921300002</v>
      </c>
      <c r="J11" s="33">
        <v>1041.2485685300001</v>
      </c>
      <c r="K11" s="33">
        <v>975.90076780000004</v>
      </c>
      <c r="L11" s="33">
        <v>972.95103130999996</v>
      </c>
      <c r="M11" s="33">
        <v>979.22368788000006</v>
      </c>
      <c r="N11" s="33">
        <v>1000.36845619</v>
      </c>
      <c r="O11" s="33">
        <v>1036.8164785500001</v>
      </c>
      <c r="P11" s="33">
        <v>1078.14679656</v>
      </c>
      <c r="Q11" s="33">
        <v>1101.5237424500001</v>
      </c>
      <c r="R11" s="33">
        <v>1089.38792539</v>
      </c>
      <c r="S11" s="33">
        <v>1072.63535576</v>
      </c>
      <c r="T11" s="33">
        <v>1040.5272988500001</v>
      </c>
      <c r="U11" s="33">
        <v>978.76625550000006</v>
      </c>
      <c r="V11" s="33">
        <v>948.03300053999999</v>
      </c>
      <c r="W11" s="33">
        <v>938.55011000000002</v>
      </c>
      <c r="X11" s="33">
        <v>956.23883977000003</v>
      </c>
      <c r="Y11" s="33">
        <v>965.98586756999998</v>
      </c>
    </row>
    <row r="12" spans="1:83" x14ac:dyDescent="0.2">
      <c r="A12" s="32">
        <v>2</v>
      </c>
      <c r="B12" s="33">
        <v>1032.33201947</v>
      </c>
      <c r="C12" s="33">
        <v>1080.77391498</v>
      </c>
      <c r="D12" s="33">
        <v>1123.7974349600001</v>
      </c>
      <c r="E12" s="33">
        <v>1135.0000616000002</v>
      </c>
      <c r="F12" s="33">
        <v>1128.30023613</v>
      </c>
      <c r="G12" s="33">
        <v>1102.2225677000001</v>
      </c>
      <c r="H12" s="33">
        <v>1072.15067079</v>
      </c>
      <c r="I12" s="33">
        <v>1046.8959155700002</v>
      </c>
      <c r="J12" s="33">
        <v>1013.87102686</v>
      </c>
      <c r="K12" s="33">
        <v>989.61303871000007</v>
      </c>
      <c r="L12" s="33">
        <v>1005.73596962</v>
      </c>
      <c r="M12" s="33">
        <v>995.08255136000002</v>
      </c>
      <c r="N12" s="33">
        <v>1020.51567203</v>
      </c>
      <c r="O12" s="33">
        <v>1050.1576627300001</v>
      </c>
      <c r="P12" s="33">
        <v>1088.7975289600001</v>
      </c>
      <c r="Q12" s="33">
        <v>1102.48156522</v>
      </c>
      <c r="R12" s="33">
        <v>1103.50148814</v>
      </c>
      <c r="S12" s="33">
        <v>1098.2872912300002</v>
      </c>
      <c r="T12" s="33">
        <v>1046.83513563</v>
      </c>
      <c r="U12" s="33">
        <v>981.49219152000001</v>
      </c>
      <c r="V12" s="33">
        <v>952.67753684000002</v>
      </c>
      <c r="W12" s="33">
        <v>951.77321339000002</v>
      </c>
      <c r="X12" s="33">
        <v>975.75799107</v>
      </c>
      <c r="Y12" s="33">
        <v>1011.51243981</v>
      </c>
    </row>
    <row r="13" spans="1:83" x14ac:dyDescent="0.2">
      <c r="A13" s="32">
        <v>3</v>
      </c>
      <c r="B13" s="33">
        <v>1096.31942645</v>
      </c>
      <c r="C13" s="33">
        <v>1138.2757420200001</v>
      </c>
      <c r="D13" s="33">
        <v>1168.3483096100001</v>
      </c>
      <c r="E13" s="33">
        <v>1156.5691332900001</v>
      </c>
      <c r="F13" s="33">
        <v>1172.0089497900001</v>
      </c>
      <c r="G13" s="33">
        <v>1160.9213375600002</v>
      </c>
      <c r="H13" s="33">
        <v>1083.86540027</v>
      </c>
      <c r="I13" s="33">
        <v>1053.5611210700001</v>
      </c>
      <c r="J13" s="33">
        <v>1002.87064764</v>
      </c>
      <c r="K13" s="33">
        <v>949.23035783</v>
      </c>
      <c r="L13" s="33">
        <v>955.58379621000006</v>
      </c>
      <c r="M13" s="33">
        <v>965.43318220000003</v>
      </c>
      <c r="N13" s="33">
        <v>994.88104099999998</v>
      </c>
      <c r="O13" s="33">
        <v>1032.9031380599999</v>
      </c>
      <c r="P13" s="33">
        <v>1082.0777950000002</v>
      </c>
      <c r="Q13" s="33">
        <v>1101.87733413</v>
      </c>
      <c r="R13" s="33">
        <v>1092.57413109</v>
      </c>
      <c r="S13" s="33">
        <v>1076.7694833600001</v>
      </c>
      <c r="T13" s="33">
        <v>1005.6123482</v>
      </c>
      <c r="U13" s="33">
        <v>933.76043044000005</v>
      </c>
      <c r="V13" s="33">
        <v>911.80176030000007</v>
      </c>
      <c r="W13" s="33">
        <v>909.28607201</v>
      </c>
      <c r="X13" s="33">
        <v>929.51062983999998</v>
      </c>
      <c r="Y13" s="33">
        <v>977.04040049000002</v>
      </c>
    </row>
    <row r="14" spans="1:83" x14ac:dyDescent="0.2">
      <c r="A14" s="32">
        <v>4</v>
      </c>
      <c r="B14" s="33">
        <v>1047.4123300600002</v>
      </c>
      <c r="C14" s="33">
        <v>1113.6628936300001</v>
      </c>
      <c r="D14" s="33">
        <v>1152.6910246800001</v>
      </c>
      <c r="E14" s="33">
        <v>1160.0651468400001</v>
      </c>
      <c r="F14" s="33">
        <v>1169.8012269000001</v>
      </c>
      <c r="G14" s="33">
        <v>1161.5336082000001</v>
      </c>
      <c r="H14" s="33">
        <v>1146.48167259</v>
      </c>
      <c r="I14" s="33">
        <v>1093.37470312</v>
      </c>
      <c r="J14" s="33">
        <v>1025.49405312</v>
      </c>
      <c r="K14" s="33">
        <v>963.00695433999999</v>
      </c>
      <c r="L14" s="33">
        <v>946.04729030999999</v>
      </c>
      <c r="M14" s="33">
        <v>951.28888184000004</v>
      </c>
      <c r="N14" s="33">
        <v>970.9816687</v>
      </c>
      <c r="O14" s="33">
        <v>1003.08509816</v>
      </c>
      <c r="P14" s="33">
        <v>1048.21938019</v>
      </c>
      <c r="Q14" s="33">
        <v>1075.7022455900001</v>
      </c>
      <c r="R14" s="33">
        <v>1070.81509637</v>
      </c>
      <c r="S14" s="33">
        <v>1038.78848952</v>
      </c>
      <c r="T14" s="33">
        <v>956.31860560000007</v>
      </c>
      <c r="U14" s="33">
        <v>890.52579992000005</v>
      </c>
      <c r="V14" s="33">
        <v>893.40990543999999</v>
      </c>
      <c r="W14" s="33">
        <v>908.50499274000003</v>
      </c>
      <c r="X14" s="33">
        <v>920.33586619000005</v>
      </c>
      <c r="Y14" s="33">
        <v>965.04515675000005</v>
      </c>
    </row>
    <row r="15" spans="1:83" x14ac:dyDescent="0.2">
      <c r="A15" s="32">
        <v>5</v>
      </c>
      <c r="B15" s="33">
        <v>1043.49807876</v>
      </c>
      <c r="C15" s="33">
        <v>1121.6837282600002</v>
      </c>
      <c r="D15" s="33">
        <v>1170.1488315700001</v>
      </c>
      <c r="E15" s="33">
        <v>1176.6663258400001</v>
      </c>
      <c r="F15" s="33">
        <v>1179.7568173000002</v>
      </c>
      <c r="G15" s="33">
        <v>1177.8411766400002</v>
      </c>
      <c r="H15" s="33">
        <v>1131.5486009600002</v>
      </c>
      <c r="I15" s="33">
        <v>1066.3154071500001</v>
      </c>
      <c r="J15" s="33">
        <v>1032.73346081</v>
      </c>
      <c r="K15" s="33">
        <v>993.34020305000001</v>
      </c>
      <c r="L15" s="33">
        <v>1007.88775671</v>
      </c>
      <c r="M15" s="33">
        <v>1001.4342581</v>
      </c>
      <c r="N15" s="33">
        <v>1002.1823253</v>
      </c>
      <c r="O15" s="33">
        <v>1037.77754121</v>
      </c>
      <c r="P15" s="33">
        <v>1081.93630487</v>
      </c>
      <c r="Q15" s="33">
        <v>1101.05952484</v>
      </c>
      <c r="R15" s="33">
        <v>1091.6158652900001</v>
      </c>
      <c r="S15" s="33">
        <v>1069.12725894</v>
      </c>
      <c r="T15" s="33">
        <v>1007.69253636</v>
      </c>
      <c r="U15" s="33">
        <v>965.74657052999999</v>
      </c>
      <c r="V15" s="33">
        <v>960.76215519000004</v>
      </c>
      <c r="W15" s="33">
        <v>977.39951431999998</v>
      </c>
      <c r="X15" s="33">
        <v>960.25330833999999</v>
      </c>
      <c r="Y15" s="33">
        <v>981.96132094999996</v>
      </c>
    </row>
    <row r="16" spans="1:83" x14ac:dyDescent="0.2">
      <c r="A16" s="32">
        <v>6</v>
      </c>
      <c r="B16" s="33">
        <v>986.66020001000004</v>
      </c>
      <c r="C16" s="33">
        <v>1048.6911690700001</v>
      </c>
      <c r="D16" s="33">
        <v>1108.5279709400002</v>
      </c>
      <c r="E16" s="33">
        <v>1115.281833</v>
      </c>
      <c r="F16" s="33">
        <v>1116.3411163200001</v>
      </c>
      <c r="G16" s="33">
        <v>1109.15104292</v>
      </c>
      <c r="H16" s="33">
        <v>1084.1136418000001</v>
      </c>
      <c r="I16" s="33">
        <v>1029.0591405700002</v>
      </c>
      <c r="J16" s="33">
        <v>990.88664840000001</v>
      </c>
      <c r="K16" s="33">
        <v>954.26609168000005</v>
      </c>
      <c r="L16" s="33">
        <v>966.09013912</v>
      </c>
      <c r="M16" s="33">
        <v>985.10469810999996</v>
      </c>
      <c r="N16" s="33">
        <v>1014.14101035</v>
      </c>
      <c r="O16" s="33">
        <v>1047.61020874</v>
      </c>
      <c r="P16" s="33">
        <v>1093.56903371</v>
      </c>
      <c r="Q16" s="33">
        <v>1103.8560779000002</v>
      </c>
      <c r="R16" s="33">
        <v>1093.4174926600001</v>
      </c>
      <c r="S16" s="33">
        <v>1077.10732031</v>
      </c>
      <c r="T16" s="33">
        <v>1017.76523477</v>
      </c>
      <c r="U16" s="33">
        <v>947.81101392000005</v>
      </c>
      <c r="V16" s="33">
        <v>902.30468060999999</v>
      </c>
      <c r="W16" s="33">
        <v>916.20652903999996</v>
      </c>
      <c r="X16" s="33">
        <v>940.68124537000006</v>
      </c>
      <c r="Y16" s="33">
        <v>995.75279364000005</v>
      </c>
    </row>
    <row r="17" spans="1:25" x14ac:dyDescent="0.2">
      <c r="A17" s="32">
        <v>7</v>
      </c>
      <c r="B17" s="33">
        <v>1070.07368324</v>
      </c>
      <c r="C17" s="33">
        <v>1106.35057127</v>
      </c>
      <c r="D17" s="33">
        <v>1068.0301614100001</v>
      </c>
      <c r="E17" s="33">
        <v>1063.0816639700001</v>
      </c>
      <c r="F17" s="33">
        <v>1070.35420952</v>
      </c>
      <c r="G17" s="33">
        <v>1077.40924913</v>
      </c>
      <c r="H17" s="33">
        <v>1113.2188985100001</v>
      </c>
      <c r="I17" s="33">
        <v>1082.50955853</v>
      </c>
      <c r="J17" s="33">
        <v>1034.5313148800001</v>
      </c>
      <c r="K17" s="33">
        <v>992.65859307000005</v>
      </c>
      <c r="L17" s="33">
        <v>999.36155102999999</v>
      </c>
      <c r="M17" s="33">
        <v>987.33256065</v>
      </c>
      <c r="N17" s="33">
        <v>1007.47737542</v>
      </c>
      <c r="O17" s="33">
        <v>1038.9618561699999</v>
      </c>
      <c r="P17" s="33">
        <v>1072.3681151200001</v>
      </c>
      <c r="Q17" s="33">
        <v>1108.97859819</v>
      </c>
      <c r="R17" s="33">
        <v>1107.9516315000001</v>
      </c>
      <c r="S17" s="33">
        <v>1076.5561533300001</v>
      </c>
      <c r="T17" s="33">
        <v>1002.17320026</v>
      </c>
      <c r="U17" s="33">
        <v>955.83798502000002</v>
      </c>
      <c r="V17" s="33">
        <v>941.41071947</v>
      </c>
      <c r="W17" s="33">
        <v>939.64733507000005</v>
      </c>
      <c r="X17" s="33">
        <v>955.15228693000006</v>
      </c>
      <c r="Y17" s="33">
        <v>1001.95201232</v>
      </c>
    </row>
    <row r="18" spans="1:25" x14ac:dyDescent="0.2">
      <c r="A18" s="32">
        <v>8</v>
      </c>
      <c r="B18" s="33">
        <v>1027.97829753</v>
      </c>
      <c r="C18" s="33">
        <v>1096.52491267</v>
      </c>
      <c r="D18" s="33">
        <v>1082.5700079200001</v>
      </c>
      <c r="E18" s="33">
        <v>1077.86132972</v>
      </c>
      <c r="F18" s="33">
        <v>1077.0286233100001</v>
      </c>
      <c r="G18" s="33">
        <v>1089.3473957400001</v>
      </c>
      <c r="H18" s="33">
        <v>1077.2370711400001</v>
      </c>
      <c r="I18" s="33">
        <v>1029.3188303699999</v>
      </c>
      <c r="J18" s="33">
        <v>1030.48852655</v>
      </c>
      <c r="K18" s="33">
        <v>1010.9405480400001</v>
      </c>
      <c r="L18" s="33">
        <v>1009.79665602</v>
      </c>
      <c r="M18" s="33">
        <v>1021.13373332</v>
      </c>
      <c r="N18" s="33">
        <v>1042.5267644200001</v>
      </c>
      <c r="O18" s="33">
        <v>1039.5213466099999</v>
      </c>
      <c r="P18" s="33">
        <v>1041.10253014</v>
      </c>
      <c r="Q18" s="33">
        <v>1067.10623117</v>
      </c>
      <c r="R18" s="33">
        <v>1052.61364628</v>
      </c>
      <c r="S18" s="33">
        <v>1039.1794670899999</v>
      </c>
      <c r="T18" s="33">
        <v>1017.84763379</v>
      </c>
      <c r="U18" s="33">
        <v>957.02608080000005</v>
      </c>
      <c r="V18" s="33">
        <v>950.76033777999999</v>
      </c>
      <c r="W18" s="33">
        <v>969.42487884000002</v>
      </c>
      <c r="X18" s="33">
        <v>989.14215322999996</v>
      </c>
      <c r="Y18" s="33">
        <v>1032.82068202</v>
      </c>
    </row>
    <row r="19" spans="1:25" x14ac:dyDescent="0.2">
      <c r="A19" s="32">
        <v>9</v>
      </c>
      <c r="B19" s="33">
        <v>1002.6041234</v>
      </c>
      <c r="C19" s="33">
        <v>1041.6526189599999</v>
      </c>
      <c r="D19" s="33">
        <v>1073.4073560700001</v>
      </c>
      <c r="E19" s="33">
        <v>1073.36368414</v>
      </c>
      <c r="F19" s="33">
        <v>1072.7263480900001</v>
      </c>
      <c r="G19" s="33">
        <v>1076.81204946</v>
      </c>
      <c r="H19" s="33">
        <v>1063.89584089</v>
      </c>
      <c r="I19" s="33">
        <v>995.44186396999999</v>
      </c>
      <c r="J19" s="33">
        <v>1008.99871659</v>
      </c>
      <c r="K19" s="33">
        <v>1006.29267773</v>
      </c>
      <c r="L19" s="33">
        <v>1009.7532839100001</v>
      </c>
      <c r="M19" s="33">
        <v>1003.10756514</v>
      </c>
      <c r="N19" s="33">
        <v>1026.87603898</v>
      </c>
      <c r="O19" s="33">
        <v>1001.87612505</v>
      </c>
      <c r="P19" s="33">
        <v>1032.8596990999999</v>
      </c>
      <c r="Q19" s="33">
        <v>1057.3610591500001</v>
      </c>
      <c r="R19" s="33">
        <v>1041.2502936400001</v>
      </c>
      <c r="S19" s="33">
        <v>1015.88595195</v>
      </c>
      <c r="T19" s="33">
        <v>1013.33041717</v>
      </c>
      <c r="U19" s="33">
        <v>1012.76086844</v>
      </c>
      <c r="V19" s="33">
        <v>1023.91144659</v>
      </c>
      <c r="W19" s="33">
        <v>1026.37317482</v>
      </c>
      <c r="X19" s="33">
        <v>1010.91886593</v>
      </c>
      <c r="Y19" s="33">
        <v>985.69752056000004</v>
      </c>
    </row>
    <row r="20" spans="1:25" x14ac:dyDescent="0.2">
      <c r="A20" s="32">
        <v>10</v>
      </c>
      <c r="B20" s="33">
        <v>1048.4488216300001</v>
      </c>
      <c r="C20" s="33">
        <v>1089.9635161600002</v>
      </c>
      <c r="D20" s="33">
        <v>1098.9579227900001</v>
      </c>
      <c r="E20" s="33">
        <v>1081.9136898000002</v>
      </c>
      <c r="F20" s="33">
        <v>1071.6622982000001</v>
      </c>
      <c r="G20" s="33">
        <v>1075.18018841</v>
      </c>
      <c r="H20" s="33">
        <v>1061.3193044300001</v>
      </c>
      <c r="I20" s="33">
        <v>1027.2936267300001</v>
      </c>
      <c r="J20" s="33">
        <v>983.65419096000005</v>
      </c>
      <c r="K20" s="33">
        <v>929.46092145</v>
      </c>
      <c r="L20" s="33">
        <v>935.36340381000002</v>
      </c>
      <c r="M20" s="33">
        <v>954.34875165000005</v>
      </c>
      <c r="N20" s="33">
        <v>998.90106350999997</v>
      </c>
      <c r="O20" s="33">
        <v>1022.2153727800001</v>
      </c>
      <c r="P20" s="33">
        <v>1074.5543410300002</v>
      </c>
      <c r="Q20" s="33">
        <v>1092.4767761400001</v>
      </c>
      <c r="R20" s="33">
        <v>1077.0182706400001</v>
      </c>
      <c r="S20" s="33">
        <v>1022.17835282</v>
      </c>
      <c r="T20" s="33">
        <v>923.47780525999997</v>
      </c>
      <c r="U20" s="33">
        <v>857.43259525999997</v>
      </c>
      <c r="V20" s="33">
        <v>854.29705264000006</v>
      </c>
      <c r="W20" s="33">
        <v>866.48898311000005</v>
      </c>
      <c r="X20" s="33">
        <v>871.62757958999998</v>
      </c>
      <c r="Y20" s="33">
        <v>920.28179428999999</v>
      </c>
    </row>
    <row r="21" spans="1:25" x14ac:dyDescent="0.2">
      <c r="A21" s="32">
        <v>11</v>
      </c>
      <c r="B21" s="33">
        <v>991.31939</v>
      </c>
      <c r="C21" s="33">
        <v>1089.14953881</v>
      </c>
      <c r="D21" s="33">
        <v>1160.2372858400001</v>
      </c>
      <c r="E21" s="33">
        <v>1180.9538522800001</v>
      </c>
      <c r="F21" s="33">
        <v>1197.5287696600001</v>
      </c>
      <c r="G21" s="33">
        <v>1193.9560183900001</v>
      </c>
      <c r="H21" s="33">
        <v>1178.51246689</v>
      </c>
      <c r="I21" s="33">
        <v>1112.90421881</v>
      </c>
      <c r="J21" s="33">
        <v>1054.1571455000001</v>
      </c>
      <c r="K21" s="33">
        <v>992.69592043</v>
      </c>
      <c r="L21" s="33">
        <v>987.9492927</v>
      </c>
      <c r="M21" s="33">
        <v>992.67794762000005</v>
      </c>
      <c r="N21" s="33">
        <v>1020.7460924000001</v>
      </c>
      <c r="O21" s="33">
        <v>1050.0538868600001</v>
      </c>
      <c r="P21" s="33">
        <v>1098.1837633</v>
      </c>
      <c r="Q21" s="33">
        <v>1122.4369186500001</v>
      </c>
      <c r="R21" s="33">
        <v>1117.42160655</v>
      </c>
      <c r="S21" s="33">
        <v>1082.93961732</v>
      </c>
      <c r="T21" s="33">
        <v>1013.83277403</v>
      </c>
      <c r="U21" s="33">
        <v>951.34720476999996</v>
      </c>
      <c r="V21" s="33">
        <v>931.96585288000006</v>
      </c>
      <c r="W21" s="33">
        <v>933.63888431999999</v>
      </c>
      <c r="X21" s="33">
        <v>933.39193767000006</v>
      </c>
      <c r="Y21" s="33">
        <v>973.35054928</v>
      </c>
    </row>
    <row r="22" spans="1:25" x14ac:dyDescent="0.2">
      <c r="A22" s="32">
        <v>12</v>
      </c>
      <c r="B22" s="33">
        <v>1018.34004809</v>
      </c>
      <c r="C22" s="33">
        <v>1079.74506245</v>
      </c>
      <c r="D22" s="33">
        <v>1140.5546074800002</v>
      </c>
      <c r="E22" s="33">
        <v>1200.4088837800002</v>
      </c>
      <c r="F22" s="33">
        <v>1221.8492217200001</v>
      </c>
      <c r="G22" s="33">
        <v>1197.6473824300001</v>
      </c>
      <c r="H22" s="33">
        <v>1164.6440734700002</v>
      </c>
      <c r="I22" s="33">
        <v>1098.81746888</v>
      </c>
      <c r="J22" s="33">
        <v>1031.8837381799999</v>
      </c>
      <c r="K22" s="33">
        <v>987.38971020999998</v>
      </c>
      <c r="L22" s="33">
        <v>981.06305945999998</v>
      </c>
      <c r="M22" s="33">
        <v>984.43800897000006</v>
      </c>
      <c r="N22" s="33">
        <v>1015.50584087</v>
      </c>
      <c r="O22" s="33">
        <v>1056.10150935</v>
      </c>
      <c r="P22" s="33">
        <v>1094.50123037</v>
      </c>
      <c r="Q22" s="33">
        <v>1113.88390764</v>
      </c>
      <c r="R22" s="33">
        <v>1106.2775140000001</v>
      </c>
      <c r="S22" s="33">
        <v>1088.0498039400002</v>
      </c>
      <c r="T22" s="33">
        <v>1012.65560596</v>
      </c>
      <c r="U22" s="33">
        <v>961.76894189999996</v>
      </c>
      <c r="V22" s="33">
        <v>941.77964818999999</v>
      </c>
      <c r="W22" s="33">
        <v>941.13138509999999</v>
      </c>
      <c r="X22" s="33">
        <v>957.52020992999996</v>
      </c>
      <c r="Y22" s="33">
        <v>1000.46897517</v>
      </c>
    </row>
    <row r="23" spans="1:25" x14ac:dyDescent="0.2">
      <c r="A23" s="32">
        <v>13</v>
      </c>
      <c r="B23" s="33">
        <v>1078.55889873</v>
      </c>
      <c r="C23" s="33">
        <v>1130.3524217000001</v>
      </c>
      <c r="D23" s="33">
        <v>1154.5404543500001</v>
      </c>
      <c r="E23" s="33">
        <v>1166.3389550000002</v>
      </c>
      <c r="F23" s="33">
        <v>1175.7590898300002</v>
      </c>
      <c r="G23" s="33">
        <v>1154.3181020900001</v>
      </c>
      <c r="H23" s="33">
        <v>1115.78280754</v>
      </c>
      <c r="I23" s="33">
        <v>1067.4579457500001</v>
      </c>
      <c r="J23" s="33">
        <v>1039.6725402100001</v>
      </c>
      <c r="K23" s="33">
        <v>1015.10338446</v>
      </c>
      <c r="L23" s="33">
        <v>1022.6386406400001</v>
      </c>
      <c r="M23" s="33">
        <v>1027.2733416400001</v>
      </c>
      <c r="N23" s="33">
        <v>1041.49037191</v>
      </c>
      <c r="O23" s="33">
        <v>1070.7084506800002</v>
      </c>
      <c r="P23" s="33">
        <v>1112.3292583</v>
      </c>
      <c r="Q23" s="33">
        <v>1131.37918878</v>
      </c>
      <c r="R23" s="33">
        <v>1120.4795362100001</v>
      </c>
      <c r="S23" s="33">
        <v>1105.32896478</v>
      </c>
      <c r="T23" s="33">
        <v>1047.1672835300001</v>
      </c>
      <c r="U23" s="33">
        <v>994.04602705000002</v>
      </c>
      <c r="V23" s="33">
        <v>963.19487886000002</v>
      </c>
      <c r="W23" s="33">
        <v>983.01793914000007</v>
      </c>
      <c r="X23" s="33">
        <v>1016.15376087</v>
      </c>
      <c r="Y23" s="33">
        <v>1070.8606462</v>
      </c>
    </row>
    <row r="24" spans="1:25" x14ac:dyDescent="0.2">
      <c r="A24" s="32">
        <v>14</v>
      </c>
      <c r="B24" s="33">
        <v>1096.8530908600001</v>
      </c>
      <c r="C24" s="33">
        <v>1158.0614643900001</v>
      </c>
      <c r="D24" s="33">
        <v>1212.18353802</v>
      </c>
      <c r="E24" s="33">
        <v>1219.33089094</v>
      </c>
      <c r="F24" s="33">
        <v>1228.3228221000002</v>
      </c>
      <c r="G24" s="33">
        <v>1213.3191991100002</v>
      </c>
      <c r="H24" s="33">
        <v>1176.1761665000001</v>
      </c>
      <c r="I24" s="33">
        <v>1126.1489773000001</v>
      </c>
      <c r="J24" s="33">
        <v>1067.0357165600001</v>
      </c>
      <c r="K24" s="33">
        <v>1008.9957954</v>
      </c>
      <c r="L24" s="33">
        <v>1004.2688908</v>
      </c>
      <c r="M24" s="33">
        <v>1011.5873831500001</v>
      </c>
      <c r="N24" s="33">
        <v>1040.29183459</v>
      </c>
      <c r="O24" s="33">
        <v>1062.8000994500001</v>
      </c>
      <c r="P24" s="33">
        <v>1103.4484335100001</v>
      </c>
      <c r="Q24" s="33">
        <v>1130.93013122</v>
      </c>
      <c r="R24" s="33">
        <v>1111.27042858</v>
      </c>
      <c r="S24" s="33">
        <v>1091.7166906100001</v>
      </c>
      <c r="T24" s="33">
        <v>1031.9184626599999</v>
      </c>
      <c r="U24" s="33">
        <v>987.92237326999998</v>
      </c>
      <c r="V24" s="33">
        <v>956.33629668000003</v>
      </c>
      <c r="W24" s="33">
        <v>967.49330907000001</v>
      </c>
      <c r="X24" s="33">
        <v>995.40270009000005</v>
      </c>
      <c r="Y24" s="33">
        <v>1039.32461446</v>
      </c>
    </row>
    <row r="25" spans="1:25" x14ac:dyDescent="0.2">
      <c r="A25" s="32">
        <v>15</v>
      </c>
      <c r="B25" s="33">
        <v>1063.6558234400002</v>
      </c>
      <c r="C25" s="33">
        <v>1142.4552874600001</v>
      </c>
      <c r="D25" s="33">
        <v>1199.9247334600002</v>
      </c>
      <c r="E25" s="33">
        <v>1205.8827489100001</v>
      </c>
      <c r="F25" s="33">
        <v>1214.29062118</v>
      </c>
      <c r="G25" s="33">
        <v>1192.5486677200001</v>
      </c>
      <c r="H25" s="33">
        <v>1141.1995711500001</v>
      </c>
      <c r="I25" s="33">
        <v>1077.5757468100001</v>
      </c>
      <c r="J25" s="33">
        <v>1030.8480895299999</v>
      </c>
      <c r="K25" s="33">
        <v>992.64455896000004</v>
      </c>
      <c r="L25" s="33">
        <v>1015.7268638</v>
      </c>
      <c r="M25" s="33">
        <v>1002.57440204</v>
      </c>
      <c r="N25" s="33">
        <v>1025.01469344</v>
      </c>
      <c r="O25" s="33">
        <v>1065.7917336200001</v>
      </c>
      <c r="P25" s="33">
        <v>1106.10356877</v>
      </c>
      <c r="Q25" s="33">
        <v>1120.7829486200001</v>
      </c>
      <c r="R25" s="33">
        <v>1104.5006125300001</v>
      </c>
      <c r="S25" s="33">
        <v>1091.67990897</v>
      </c>
      <c r="T25" s="33">
        <v>1017.02552235</v>
      </c>
      <c r="U25" s="33">
        <v>963.78836051999997</v>
      </c>
      <c r="V25" s="33">
        <v>926.85018589000003</v>
      </c>
      <c r="W25" s="33">
        <v>933.85281935</v>
      </c>
      <c r="X25" s="33">
        <v>959.64261646</v>
      </c>
      <c r="Y25" s="33">
        <v>1018.57299335</v>
      </c>
    </row>
    <row r="26" spans="1:25" x14ac:dyDescent="0.2">
      <c r="A26" s="32">
        <v>16</v>
      </c>
      <c r="B26" s="33">
        <v>1091.90092921</v>
      </c>
      <c r="C26" s="33">
        <v>1152.7334754200001</v>
      </c>
      <c r="D26" s="33">
        <v>1199.70484809</v>
      </c>
      <c r="E26" s="33">
        <v>1208.4109124000001</v>
      </c>
      <c r="F26" s="33">
        <v>1224.3083740300001</v>
      </c>
      <c r="G26" s="33">
        <v>1203.4184919500001</v>
      </c>
      <c r="H26" s="33">
        <v>1163.30663355</v>
      </c>
      <c r="I26" s="33">
        <v>1100.33633882</v>
      </c>
      <c r="J26" s="33">
        <v>1035.50630501</v>
      </c>
      <c r="K26" s="33">
        <v>983.11904757000002</v>
      </c>
      <c r="L26" s="33">
        <v>987.77067674</v>
      </c>
      <c r="M26" s="33">
        <v>993.83931697000003</v>
      </c>
      <c r="N26" s="33">
        <v>1018.3884958</v>
      </c>
      <c r="O26" s="33">
        <v>1049.1347118400001</v>
      </c>
      <c r="P26" s="33">
        <v>1084.4884121800001</v>
      </c>
      <c r="Q26" s="33">
        <v>1110.3718288100001</v>
      </c>
      <c r="R26" s="33">
        <v>1094.38823258</v>
      </c>
      <c r="S26" s="33">
        <v>1043.2689808800001</v>
      </c>
      <c r="T26" s="33">
        <v>956.25404228000002</v>
      </c>
      <c r="U26" s="33">
        <v>888.61460651000004</v>
      </c>
      <c r="V26" s="33">
        <v>871.95673939000005</v>
      </c>
      <c r="W26" s="33">
        <v>883.37525479999999</v>
      </c>
      <c r="X26" s="33">
        <v>905.89844539000001</v>
      </c>
      <c r="Y26" s="33">
        <v>950.26918753999996</v>
      </c>
    </row>
    <row r="27" spans="1:25" x14ac:dyDescent="0.2">
      <c r="A27" s="32">
        <v>17</v>
      </c>
      <c r="B27" s="33">
        <v>1007.24739508</v>
      </c>
      <c r="C27" s="33">
        <v>1060.3582449400001</v>
      </c>
      <c r="D27" s="33">
        <v>1083.42383838</v>
      </c>
      <c r="E27" s="33">
        <v>1079.3077996100001</v>
      </c>
      <c r="F27" s="33">
        <v>1117.34594283</v>
      </c>
      <c r="G27" s="33">
        <v>1119.1159332</v>
      </c>
      <c r="H27" s="33">
        <v>1109.98058365</v>
      </c>
      <c r="I27" s="33">
        <v>1057.2633504100002</v>
      </c>
      <c r="J27" s="33">
        <v>982.39241992000007</v>
      </c>
      <c r="K27" s="33">
        <v>928.01626096999996</v>
      </c>
      <c r="L27" s="33">
        <v>933.90756314999999</v>
      </c>
      <c r="M27" s="33">
        <v>951.50064344999998</v>
      </c>
      <c r="N27" s="33">
        <v>1082.6422205000001</v>
      </c>
      <c r="O27" s="33">
        <v>1174.0569721000002</v>
      </c>
      <c r="P27" s="33">
        <v>1164.6860908800002</v>
      </c>
      <c r="Q27" s="33">
        <v>1160.11702474</v>
      </c>
      <c r="R27" s="33">
        <v>1158.8642506900001</v>
      </c>
      <c r="S27" s="33">
        <v>1145.8019772900002</v>
      </c>
      <c r="T27" s="33">
        <v>985.71361583999999</v>
      </c>
      <c r="U27" s="33">
        <v>921.14786874000004</v>
      </c>
      <c r="V27" s="33">
        <v>902.72543528000006</v>
      </c>
      <c r="W27" s="33">
        <v>907.57295881000005</v>
      </c>
      <c r="X27" s="33">
        <v>943.95429008999997</v>
      </c>
      <c r="Y27" s="33">
        <v>996.89971664999996</v>
      </c>
    </row>
    <row r="28" spans="1:25" x14ac:dyDescent="0.2">
      <c r="A28" s="32">
        <v>18</v>
      </c>
      <c r="B28" s="33">
        <v>1023.33240406</v>
      </c>
      <c r="C28" s="33">
        <v>1070.0733035600001</v>
      </c>
      <c r="D28" s="33">
        <v>1082.6091094400001</v>
      </c>
      <c r="E28" s="33">
        <v>1084.40144644</v>
      </c>
      <c r="F28" s="33">
        <v>1106.76333535</v>
      </c>
      <c r="G28" s="33">
        <v>1106.6181159300002</v>
      </c>
      <c r="H28" s="33">
        <v>1096.23197037</v>
      </c>
      <c r="I28" s="33">
        <v>1047.0364965600002</v>
      </c>
      <c r="J28" s="33">
        <v>991.88101920999998</v>
      </c>
      <c r="K28" s="33">
        <v>932.71822252000004</v>
      </c>
      <c r="L28" s="33">
        <v>920.59225104000006</v>
      </c>
      <c r="M28" s="33">
        <v>938.96234116000005</v>
      </c>
      <c r="N28" s="33">
        <v>1038.75971699</v>
      </c>
      <c r="O28" s="33">
        <v>1149.1155663700001</v>
      </c>
      <c r="P28" s="33">
        <v>1136.3121841300001</v>
      </c>
      <c r="Q28" s="33">
        <v>1129.79432898</v>
      </c>
      <c r="R28" s="33">
        <v>1130.8022273700001</v>
      </c>
      <c r="S28" s="33">
        <v>1114.5483048800002</v>
      </c>
      <c r="T28" s="33">
        <v>947.58842211000001</v>
      </c>
      <c r="U28" s="33">
        <v>866.62123187999998</v>
      </c>
      <c r="V28" s="33">
        <v>836.45055883999999</v>
      </c>
      <c r="W28" s="33">
        <v>840.09625716000005</v>
      </c>
      <c r="X28" s="33">
        <v>878.07868434</v>
      </c>
      <c r="Y28" s="33">
        <v>911.26435033999996</v>
      </c>
    </row>
    <row r="29" spans="1:25" x14ac:dyDescent="0.2">
      <c r="A29" s="32">
        <v>19</v>
      </c>
      <c r="B29" s="33">
        <v>1087.7562713</v>
      </c>
      <c r="C29" s="33">
        <v>1132.11067043</v>
      </c>
      <c r="D29" s="33">
        <v>1172.8952535600001</v>
      </c>
      <c r="E29" s="33">
        <v>1171.7220575200001</v>
      </c>
      <c r="F29" s="33">
        <v>1179.1070031400002</v>
      </c>
      <c r="G29" s="33">
        <v>1176.6461197600001</v>
      </c>
      <c r="H29" s="33">
        <v>1138.0713128000002</v>
      </c>
      <c r="I29" s="33">
        <v>1060.3340698000002</v>
      </c>
      <c r="J29" s="33">
        <v>996.08485433999999</v>
      </c>
      <c r="K29" s="33">
        <v>935.08795020000002</v>
      </c>
      <c r="L29" s="33">
        <v>929.56149237</v>
      </c>
      <c r="M29" s="33">
        <v>953.06534385999998</v>
      </c>
      <c r="N29" s="33">
        <v>988.75186236000002</v>
      </c>
      <c r="O29" s="33">
        <v>1034.8959372899999</v>
      </c>
      <c r="P29" s="33">
        <v>1082.6529249</v>
      </c>
      <c r="Q29" s="33">
        <v>1099.06318543</v>
      </c>
      <c r="R29" s="33">
        <v>1082.1154809100001</v>
      </c>
      <c r="S29" s="33">
        <v>1061.4735120400001</v>
      </c>
      <c r="T29" s="33">
        <v>1004.23270918</v>
      </c>
      <c r="U29" s="33">
        <v>962.27637142000003</v>
      </c>
      <c r="V29" s="33">
        <v>933.58596691000002</v>
      </c>
      <c r="W29" s="33">
        <v>945.96365553999999</v>
      </c>
      <c r="X29" s="33">
        <v>977.45615305000001</v>
      </c>
      <c r="Y29" s="33">
        <v>1021.53628093</v>
      </c>
    </row>
    <row r="30" spans="1:25" x14ac:dyDescent="0.2">
      <c r="A30" s="32">
        <v>20</v>
      </c>
      <c r="B30" s="33">
        <v>1131.9220454700001</v>
      </c>
      <c r="C30" s="33">
        <v>1105.85465864</v>
      </c>
      <c r="D30" s="33">
        <v>1062.1835312600001</v>
      </c>
      <c r="E30" s="33">
        <v>1051.12393989</v>
      </c>
      <c r="F30" s="33">
        <v>1060.9209960800001</v>
      </c>
      <c r="G30" s="33">
        <v>1061.31095454</v>
      </c>
      <c r="H30" s="33">
        <v>1102.6135117700001</v>
      </c>
      <c r="I30" s="33">
        <v>1136.6091460700002</v>
      </c>
      <c r="J30" s="33">
        <v>1098.14140505</v>
      </c>
      <c r="K30" s="33">
        <v>1043.72721336</v>
      </c>
      <c r="L30" s="33">
        <v>1049.2724266100001</v>
      </c>
      <c r="M30" s="33">
        <v>1054.4791338</v>
      </c>
      <c r="N30" s="33">
        <v>1071.1172627200001</v>
      </c>
      <c r="O30" s="33">
        <v>1111.47088788</v>
      </c>
      <c r="P30" s="33">
        <v>1127.4347436200001</v>
      </c>
      <c r="Q30" s="33">
        <v>1122.72632795</v>
      </c>
      <c r="R30" s="33">
        <v>1126.6317078200002</v>
      </c>
      <c r="S30" s="33">
        <v>1142.2128857300002</v>
      </c>
      <c r="T30" s="33">
        <v>1083.4747363500001</v>
      </c>
      <c r="U30" s="33">
        <v>1014.03921185</v>
      </c>
      <c r="V30" s="33">
        <v>977.50074639000002</v>
      </c>
      <c r="W30" s="33">
        <v>985.94047194000007</v>
      </c>
      <c r="X30" s="33">
        <v>1010.5215676400001</v>
      </c>
      <c r="Y30" s="33">
        <v>1074.5862994400002</v>
      </c>
    </row>
    <row r="31" spans="1:25" x14ac:dyDescent="0.2">
      <c r="A31" s="32">
        <v>21</v>
      </c>
      <c r="B31" s="33">
        <v>1083.2955152900001</v>
      </c>
      <c r="C31" s="33">
        <v>1104.1753013700002</v>
      </c>
      <c r="D31" s="33">
        <v>1055.7990558900001</v>
      </c>
      <c r="E31" s="33">
        <v>1064.1012182700001</v>
      </c>
      <c r="F31" s="33">
        <v>1065.1433751</v>
      </c>
      <c r="G31" s="33">
        <v>1061.5904578900002</v>
      </c>
      <c r="H31" s="33">
        <v>1092.98623073</v>
      </c>
      <c r="I31" s="33">
        <v>1089.42476526</v>
      </c>
      <c r="J31" s="33">
        <v>1058.86697903</v>
      </c>
      <c r="K31" s="33">
        <v>1015.19885202</v>
      </c>
      <c r="L31" s="33">
        <v>1018.22451739</v>
      </c>
      <c r="M31" s="33">
        <v>1026.2722549499999</v>
      </c>
      <c r="N31" s="33">
        <v>1044.5165474999999</v>
      </c>
      <c r="O31" s="33">
        <v>1079.9824982</v>
      </c>
      <c r="P31" s="33">
        <v>1094.1564839300001</v>
      </c>
      <c r="Q31" s="33">
        <v>1089.93838766</v>
      </c>
      <c r="R31" s="33">
        <v>1084.2511583300002</v>
      </c>
      <c r="S31" s="33">
        <v>1094.3330561600001</v>
      </c>
      <c r="T31" s="33">
        <v>1048.6200435600001</v>
      </c>
      <c r="U31" s="33">
        <v>980.40613185999996</v>
      </c>
      <c r="V31" s="33">
        <v>946.68127652999999</v>
      </c>
      <c r="W31" s="33">
        <v>959.92155443000001</v>
      </c>
      <c r="X31" s="33">
        <v>983.61919495999996</v>
      </c>
      <c r="Y31" s="33">
        <v>1036.5167039299999</v>
      </c>
    </row>
    <row r="32" spans="1:25" x14ac:dyDescent="0.2">
      <c r="A32" s="32">
        <v>22</v>
      </c>
      <c r="B32" s="33">
        <v>913.74003054000002</v>
      </c>
      <c r="C32" s="33">
        <v>968.32173911000007</v>
      </c>
      <c r="D32" s="33">
        <v>987.40940248000004</v>
      </c>
      <c r="E32" s="33">
        <v>989.84186834000002</v>
      </c>
      <c r="F32" s="33">
        <v>993.88360015000001</v>
      </c>
      <c r="G32" s="33">
        <v>984.57584863</v>
      </c>
      <c r="H32" s="33">
        <v>983.63117169999998</v>
      </c>
      <c r="I32" s="33">
        <v>924.41732725999998</v>
      </c>
      <c r="J32" s="33">
        <v>872.48966170000006</v>
      </c>
      <c r="K32" s="33">
        <v>824.97852563000004</v>
      </c>
      <c r="L32" s="33">
        <v>832.90973423000003</v>
      </c>
      <c r="M32" s="33">
        <v>833.30872640000007</v>
      </c>
      <c r="N32" s="33">
        <v>851.36301504000005</v>
      </c>
      <c r="O32" s="33">
        <v>917.7873664</v>
      </c>
      <c r="P32" s="33">
        <v>924.12212817</v>
      </c>
      <c r="Q32" s="33">
        <v>922.37671811000007</v>
      </c>
      <c r="R32" s="33">
        <v>909.31331560000001</v>
      </c>
      <c r="S32" s="33">
        <v>908.97365845000002</v>
      </c>
      <c r="T32" s="33">
        <v>855.97544719000007</v>
      </c>
      <c r="U32" s="33">
        <v>861.09823704999997</v>
      </c>
      <c r="V32" s="33">
        <v>894.10519394000005</v>
      </c>
      <c r="W32" s="33">
        <v>903.33178128999998</v>
      </c>
      <c r="X32" s="33">
        <v>882.16138882999996</v>
      </c>
      <c r="Y32" s="33">
        <v>863.21356014000003</v>
      </c>
    </row>
    <row r="33" spans="1:25" x14ac:dyDescent="0.2">
      <c r="A33" s="32">
        <v>23</v>
      </c>
      <c r="B33" s="33">
        <v>860.92983532000005</v>
      </c>
      <c r="C33" s="33">
        <v>916.25759368000001</v>
      </c>
      <c r="D33" s="33">
        <v>942.96508123000001</v>
      </c>
      <c r="E33" s="33">
        <v>942.02990212999998</v>
      </c>
      <c r="F33" s="33">
        <v>940.30464740000002</v>
      </c>
      <c r="G33" s="33">
        <v>926.20116811000003</v>
      </c>
      <c r="H33" s="33">
        <v>910.87790914000004</v>
      </c>
      <c r="I33" s="33">
        <v>870.47874335000006</v>
      </c>
      <c r="J33" s="33">
        <v>877.33522616000005</v>
      </c>
      <c r="K33" s="33">
        <v>845.87831557000004</v>
      </c>
      <c r="L33" s="33">
        <v>850.52086216999999</v>
      </c>
      <c r="M33" s="33">
        <v>841.64200228000004</v>
      </c>
      <c r="N33" s="33">
        <v>844.77447173999997</v>
      </c>
      <c r="O33" s="33">
        <v>887.01238340999998</v>
      </c>
      <c r="P33" s="33">
        <v>869.59434394000004</v>
      </c>
      <c r="Q33" s="33">
        <v>863.78284830000007</v>
      </c>
      <c r="R33" s="33">
        <v>859.00697891000004</v>
      </c>
      <c r="S33" s="33">
        <v>874.37604353000006</v>
      </c>
      <c r="T33" s="33">
        <v>854.86879005000003</v>
      </c>
      <c r="U33" s="33">
        <v>816.28450343999998</v>
      </c>
      <c r="V33" s="33">
        <v>840.21686954000006</v>
      </c>
      <c r="W33" s="33">
        <v>860.27734050000004</v>
      </c>
      <c r="X33" s="33">
        <v>823.07085818999997</v>
      </c>
      <c r="Y33" s="33">
        <v>807.14384943000005</v>
      </c>
    </row>
    <row r="34" spans="1:25" x14ac:dyDescent="0.2">
      <c r="A34" s="32">
        <v>24</v>
      </c>
      <c r="B34" s="33">
        <v>1007.29529544</v>
      </c>
      <c r="C34" s="33">
        <v>1093.5652473500002</v>
      </c>
      <c r="D34" s="33">
        <v>1148.9471566000002</v>
      </c>
      <c r="E34" s="33">
        <v>1140.8186595200002</v>
      </c>
      <c r="F34" s="33">
        <v>1154.3157087000002</v>
      </c>
      <c r="G34" s="33">
        <v>1129.4609896200002</v>
      </c>
      <c r="H34" s="33">
        <v>1089.4248304300002</v>
      </c>
      <c r="I34" s="33">
        <v>1048.4098684600001</v>
      </c>
      <c r="J34" s="33">
        <v>965.21186876000002</v>
      </c>
      <c r="K34" s="33">
        <v>901.56572602000006</v>
      </c>
      <c r="L34" s="33">
        <v>897.54256353000005</v>
      </c>
      <c r="M34" s="33">
        <v>910.37712395000005</v>
      </c>
      <c r="N34" s="33">
        <v>931.86608758</v>
      </c>
      <c r="O34" s="33">
        <v>988.76057969999999</v>
      </c>
      <c r="P34" s="33">
        <v>1041.9266349</v>
      </c>
      <c r="Q34" s="33">
        <v>1047.6115878400001</v>
      </c>
      <c r="R34" s="33">
        <v>1041.4879011399998</v>
      </c>
      <c r="S34" s="33">
        <v>1019.88866288</v>
      </c>
      <c r="T34" s="33">
        <v>944.68224612000006</v>
      </c>
      <c r="U34" s="33">
        <v>881.99473002000002</v>
      </c>
      <c r="V34" s="33">
        <v>831.18086109000001</v>
      </c>
      <c r="W34" s="33">
        <v>856.81086291999998</v>
      </c>
      <c r="X34" s="33">
        <v>876.79479595999999</v>
      </c>
      <c r="Y34" s="33">
        <v>932.72559898999998</v>
      </c>
    </row>
    <row r="35" spans="1:25" x14ac:dyDescent="0.2">
      <c r="A35" s="32">
        <v>25</v>
      </c>
      <c r="B35" s="33">
        <v>965.07842648999997</v>
      </c>
      <c r="C35" s="33">
        <v>1008.90184058</v>
      </c>
      <c r="D35" s="33">
        <v>960.66972751000003</v>
      </c>
      <c r="E35" s="33">
        <v>950.53665131000002</v>
      </c>
      <c r="F35" s="33">
        <v>949.44202253000003</v>
      </c>
      <c r="G35" s="33">
        <v>954.19142969999996</v>
      </c>
      <c r="H35" s="33">
        <v>960.33417202999999</v>
      </c>
      <c r="I35" s="33">
        <v>979.28860186999998</v>
      </c>
      <c r="J35" s="33">
        <v>926.48147303999997</v>
      </c>
      <c r="K35" s="33">
        <v>862.08402488000002</v>
      </c>
      <c r="L35" s="33">
        <v>867.98715484000002</v>
      </c>
      <c r="M35" s="33">
        <v>865.71305818999997</v>
      </c>
      <c r="N35" s="33">
        <v>889.14661969999997</v>
      </c>
      <c r="O35" s="33">
        <v>951.39852328999996</v>
      </c>
      <c r="P35" s="33">
        <v>938.81136727000001</v>
      </c>
      <c r="Q35" s="33">
        <v>913.19212332999996</v>
      </c>
      <c r="R35" s="33">
        <v>918.03685179000001</v>
      </c>
      <c r="S35" s="33">
        <v>942.89671336000004</v>
      </c>
      <c r="T35" s="33">
        <v>878.43784975000005</v>
      </c>
      <c r="U35" s="33">
        <v>814.91305488</v>
      </c>
      <c r="V35" s="33">
        <v>798.92542738999998</v>
      </c>
      <c r="W35" s="33">
        <v>815.64389245000007</v>
      </c>
      <c r="X35" s="33">
        <v>795.04559530000006</v>
      </c>
      <c r="Y35" s="33">
        <v>813.78506368000001</v>
      </c>
    </row>
    <row r="36" spans="1:25" x14ac:dyDescent="0.2">
      <c r="A36" s="32">
        <v>26</v>
      </c>
      <c r="B36" s="33">
        <v>907.58498431999999</v>
      </c>
      <c r="C36" s="33">
        <v>914.70578547000002</v>
      </c>
      <c r="D36" s="33">
        <v>950.02903979999996</v>
      </c>
      <c r="E36" s="33">
        <v>947.69688740000004</v>
      </c>
      <c r="F36" s="33">
        <v>959.90817471000003</v>
      </c>
      <c r="G36" s="33">
        <v>972.36229089000005</v>
      </c>
      <c r="H36" s="33">
        <v>1005.6116606000001</v>
      </c>
      <c r="I36" s="33">
        <v>954.06150623999997</v>
      </c>
      <c r="J36" s="33">
        <v>927.10006981000004</v>
      </c>
      <c r="K36" s="33">
        <v>869.03501103999997</v>
      </c>
      <c r="L36" s="33">
        <v>870.38680733000001</v>
      </c>
      <c r="M36" s="33">
        <v>871.11430571000005</v>
      </c>
      <c r="N36" s="33">
        <v>897.02944190000005</v>
      </c>
      <c r="O36" s="33">
        <v>944.57985633999999</v>
      </c>
      <c r="P36" s="33">
        <v>991.49143814000001</v>
      </c>
      <c r="Q36" s="33">
        <v>999.48508804000005</v>
      </c>
      <c r="R36" s="33">
        <v>980.59321235000004</v>
      </c>
      <c r="S36" s="33">
        <v>959.60091865000004</v>
      </c>
      <c r="T36" s="33">
        <v>903.05069703000004</v>
      </c>
      <c r="U36" s="33">
        <v>851.88041754000005</v>
      </c>
      <c r="V36" s="33">
        <v>849.42135338000003</v>
      </c>
      <c r="W36" s="33">
        <v>862.30455552000001</v>
      </c>
      <c r="X36" s="33">
        <v>859.12558420000005</v>
      </c>
      <c r="Y36" s="33">
        <v>900.59202313000003</v>
      </c>
    </row>
    <row r="37" spans="1:25" x14ac:dyDescent="0.2">
      <c r="A37" s="32">
        <v>27</v>
      </c>
      <c r="B37" s="33">
        <v>1111.16713946</v>
      </c>
      <c r="C37" s="33">
        <v>1186.4630544000001</v>
      </c>
      <c r="D37" s="33">
        <v>1163.5589499</v>
      </c>
      <c r="E37" s="33">
        <v>1160.3836583300001</v>
      </c>
      <c r="F37" s="33">
        <v>1160.5796141700002</v>
      </c>
      <c r="G37" s="33">
        <v>1170.0417869900002</v>
      </c>
      <c r="H37" s="33">
        <v>1181.7836539500001</v>
      </c>
      <c r="I37" s="33">
        <v>1119.13752636</v>
      </c>
      <c r="J37" s="33">
        <v>1047.1722017100001</v>
      </c>
      <c r="K37" s="33">
        <v>1000.83328505</v>
      </c>
      <c r="L37" s="33">
        <v>1006.95497238</v>
      </c>
      <c r="M37" s="33">
        <v>1016.99449338</v>
      </c>
      <c r="N37" s="33">
        <v>1044.2428734700002</v>
      </c>
      <c r="O37" s="33">
        <v>1092.4820163000002</v>
      </c>
      <c r="P37" s="33">
        <v>1107.15741841</v>
      </c>
      <c r="Q37" s="33">
        <v>1092.39647603</v>
      </c>
      <c r="R37" s="33">
        <v>1092.9114785900001</v>
      </c>
      <c r="S37" s="33">
        <v>1112.9087826900002</v>
      </c>
      <c r="T37" s="33">
        <v>1040.1361696200001</v>
      </c>
      <c r="U37" s="33">
        <v>964.66322767999998</v>
      </c>
      <c r="V37" s="33">
        <v>947.86986608999996</v>
      </c>
      <c r="W37" s="33">
        <v>955.82140191999997</v>
      </c>
      <c r="X37" s="33">
        <v>953.36550032000002</v>
      </c>
      <c r="Y37" s="33">
        <v>990.66746223000007</v>
      </c>
    </row>
    <row r="38" spans="1:25" x14ac:dyDescent="0.2">
      <c r="A38" s="32">
        <v>28</v>
      </c>
      <c r="B38" s="33">
        <v>1110.57381979</v>
      </c>
      <c r="C38" s="33">
        <v>1187.3411811400001</v>
      </c>
      <c r="D38" s="33">
        <v>1209.8579613100001</v>
      </c>
      <c r="E38" s="33">
        <v>1208.7072998100002</v>
      </c>
      <c r="F38" s="33">
        <v>1217.7406132800002</v>
      </c>
      <c r="G38" s="33">
        <v>1224.2515189400001</v>
      </c>
      <c r="H38" s="33">
        <v>1214.9473287200001</v>
      </c>
      <c r="I38" s="33">
        <v>1140.1457193000001</v>
      </c>
      <c r="J38" s="33">
        <v>1067.6151443600002</v>
      </c>
      <c r="K38" s="33">
        <v>1011.00793072</v>
      </c>
      <c r="L38" s="33">
        <v>1007.6309843400001</v>
      </c>
      <c r="M38" s="33">
        <v>1021.17239076</v>
      </c>
      <c r="N38" s="33">
        <v>1057.40341926</v>
      </c>
      <c r="O38" s="33">
        <v>1095.9081585700001</v>
      </c>
      <c r="P38" s="33">
        <v>1139.0975903900001</v>
      </c>
      <c r="Q38" s="33">
        <v>1140.5491822900001</v>
      </c>
      <c r="R38" s="33">
        <v>1138.4222096400001</v>
      </c>
      <c r="S38" s="33">
        <v>1144.4428628800001</v>
      </c>
      <c r="T38" s="33">
        <v>1067.4442193300001</v>
      </c>
      <c r="U38" s="33">
        <v>1000.60740011</v>
      </c>
      <c r="V38" s="33">
        <v>975.10611401000006</v>
      </c>
      <c r="W38" s="33">
        <v>992.02072365000004</v>
      </c>
      <c r="X38" s="33">
        <v>1023.64101822</v>
      </c>
      <c r="Y38" s="33">
        <v>1083.68282133</v>
      </c>
    </row>
    <row r="39" spans="1:25" x14ac:dyDescent="0.2">
      <c r="A39" s="32">
        <v>29</v>
      </c>
      <c r="B39" s="33">
        <v>1120.93218858</v>
      </c>
      <c r="C39" s="33">
        <v>1207.2045978600001</v>
      </c>
      <c r="D39" s="33">
        <v>1210.17632073</v>
      </c>
      <c r="E39" s="33">
        <v>1203.1371328500002</v>
      </c>
      <c r="F39" s="33">
        <v>1213.7225996400002</v>
      </c>
      <c r="G39" s="33">
        <v>1221.16898416</v>
      </c>
      <c r="H39" s="33">
        <v>1221.4306800500001</v>
      </c>
      <c r="I39" s="33">
        <v>1132.2100533300002</v>
      </c>
      <c r="J39" s="33">
        <v>1073.2446383400002</v>
      </c>
      <c r="K39" s="33">
        <v>1014.7719343700001</v>
      </c>
      <c r="L39" s="33">
        <v>1019.02131764</v>
      </c>
      <c r="M39" s="33">
        <v>1027.6066549500001</v>
      </c>
      <c r="N39" s="33">
        <v>1055.4878999800001</v>
      </c>
      <c r="O39" s="33">
        <v>1102.3640217700001</v>
      </c>
      <c r="P39" s="33">
        <v>1137.5767505700001</v>
      </c>
      <c r="Q39" s="33">
        <v>1131.9176977700001</v>
      </c>
      <c r="R39" s="33">
        <v>1134.2537180100001</v>
      </c>
      <c r="S39" s="33">
        <v>1153.4959146100002</v>
      </c>
      <c r="T39" s="33">
        <v>1070.8996153400001</v>
      </c>
      <c r="U39" s="33">
        <v>993.30012489000001</v>
      </c>
      <c r="V39" s="33">
        <v>963.97923663000006</v>
      </c>
      <c r="W39" s="33">
        <v>970.79539095000007</v>
      </c>
      <c r="X39" s="33">
        <v>992.45472007000001</v>
      </c>
      <c r="Y39" s="33">
        <v>1052.0006970700001</v>
      </c>
    </row>
    <row r="40" spans="1:25" x14ac:dyDescent="0.2">
      <c r="A40" s="32">
        <v>30</v>
      </c>
      <c r="B40" s="33">
        <v>1103.33681434</v>
      </c>
      <c r="C40" s="33">
        <v>1178.7496999300001</v>
      </c>
      <c r="D40" s="33">
        <v>1199.2411511700002</v>
      </c>
      <c r="E40" s="33">
        <v>1195.3764730500002</v>
      </c>
      <c r="F40" s="33">
        <v>1207.8271231200001</v>
      </c>
      <c r="G40" s="33">
        <v>1227.3886555300001</v>
      </c>
      <c r="H40" s="33">
        <v>1231.1452272500001</v>
      </c>
      <c r="I40" s="33">
        <v>1159.8428590600001</v>
      </c>
      <c r="J40" s="33">
        <v>1095.42791631</v>
      </c>
      <c r="K40" s="33">
        <v>1060.9171848400001</v>
      </c>
      <c r="L40" s="33">
        <v>1037.8182272899999</v>
      </c>
      <c r="M40" s="33">
        <v>1045.11275707</v>
      </c>
      <c r="N40" s="33">
        <v>1099.7706376600001</v>
      </c>
      <c r="O40" s="33">
        <v>1143.45085683</v>
      </c>
      <c r="P40" s="33">
        <v>1165.5236144200001</v>
      </c>
      <c r="Q40" s="33">
        <v>1159.9111023600001</v>
      </c>
      <c r="R40" s="33">
        <v>1151.6615078200002</v>
      </c>
      <c r="S40" s="33">
        <v>1143.0476690800001</v>
      </c>
      <c r="T40" s="33">
        <v>1059.1396870000001</v>
      </c>
      <c r="U40" s="33">
        <v>984.03821988000004</v>
      </c>
      <c r="V40" s="33">
        <v>954.58595707000006</v>
      </c>
      <c r="W40" s="33">
        <v>960.78312717000006</v>
      </c>
      <c r="X40" s="33">
        <v>996.94807905000005</v>
      </c>
      <c r="Y40" s="33">
        <v>1071.4994549800001</v>
      </c>
    </row>
    <row r="41" spans="1:25" x14ac:dyDescent="0.2">
      <c r="A41" s="32">
        <v>31</v>
      </c>
      <c r="B41" s="33" t="s">
        <v>149</v>
      </c>
      <c r="C41" s="33" t="s">
        <v>149</v>
      </c>
      <c r="D41" s="33" t="s">
        <v>149</v>
      </c>
      <c r="E41" s="33" t="s">
        <v>149</v>
      </c>
      <c r="F41" s="33" t="s">
        <v>149</v>
      </c>
      <c r="G41" s="33" t="s">
        <v>149</v>
      </c>
      <c r="H41" s="33" t="s">
        <v>149</v>
      </c>
      <c r="I41" s="33" t="s">
        <v>149</v>
      </c>
      <c r="J41" s="33" t="s">
        <v>149</v>
      </c>
      <c r="K41" s="33" t="s">
        <v>149</v>
      </c>
      <c r="L41" s="33" t="s">
        <v>149</v>
      </c>
      <c r="M41" s="33" t="s">
        <v>149</v>
      </c>
      <c r="N41" s="33" t="s">
        <v>149</v>
      </c>
      <c r="O41" s="33" t="s">
        <v>149</v>
      </c>
      <c r="P41" s="33" t="s">
        <v>149</v>
      </c>
      <c r="Q41" s="33" t="s">
        <v>149</v>
      </c>
      <c r="R41" s="33" t="s">
        <v>149</v>
      </c>
      <c r="S41" s="33" t="s">
        <v>149</v>
      </c>
      <c r="T41" s="33" t="s">
        <v>149</v>
      </c>
      <c r="U41" s="33" t="s">
        <v>149</v>
      </c>
      <c r="V41" s="33" t="s">
        <v>149</v>
      </c>
      <c r="W41" s="33" t="s">
        <v>149</v>
      </c>
      <c r="X41" s="33" t="s">
        <v>149</v>
      </c>
      <c r="Y41" s="33" t="s">
        <v>149</v>
      </c>
    </row>
    <row r="43" spans="1:25" x14ac:dyDescent="0.2">
      <c r="A43" s="29"/>
      <c r="B43" s="30"/>
    </row>
    <row r="44" spans="1:25" x14ac:dyDescent="0.2">
      <c r="A44" s="114" t="s">
        <v>0</v>
      </c>
      <c r="B44" s="115" t="s">
        <v>100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</row>
    <row r="45" spans="1:25" x14ac:dyDescent="0.2">
      <c r="A45" s="114"/>
      <c r="B45" s="31" t="s">
        <v>74</v>
      </c>
      <c r="C45" s="31" t="s">
        <v>75</v>
      </c>
      <c r="D45" s="31" t="s">
        <v>76</v>
      </c>
      <c r="E45" s="31" t="s">
        <v>77</v>
      </c>
      <c r="F45" s="31" t="s">
        <v>78</v>
      </c>
      <c r="G45" s="31" t="s">
        <v>79</v>
      </c>
      <c r="H45" s="31" t="s">
        <v>80</v>
      </c>
      <c r="I45" s="31" t="s">
        <v>81</v>
      </c>
      <c r="J45" s="31" t="s">
        <v>82</v>
      </c>
      <c r="K45" s="31" t="s">
        <v>83</v>
      </c>
      <c r="L45" s="31" t="s">
        <v>84</v>
      </c>
      <c r="M45" s="31" t="s">
        <v>85</v>
      </c>
      <c r="N45" s="31" t="s">
        <v>86</v>
      </c>
      <c r="O45" s="31" t="s">
        <v>87</v>
      </c>
      <c r="P45" s="31" t="s">
        <v>88</v>
      </c>
      <c r="Q45" s="31" t="s">
        <v>89</v>
      </c>
      <c r="R45" s="31" t="s">
        <v>90</v>
      </c>
      <c r="S45" s="31" t="s">
        <v>91</v>
      </c>
      <c r="T45" s="31" t="s">
        <v>92</v>
      </c>
      <c r="U45" s="31" t="s">
        <v>93</v>
      </c>
      <c r="V45" s="31" t="s">
        <v>94</v>
      </c>
      <c r="W45" s="31" t="s">
        <v>95</v>
      </c>
      <c r="X45" s="31" t="s">
        <v>96</v>
      </c>
      <c r="Y45" s="31" t="s">
        <v>97</v>
      </c>
    </row>
    <row r="46" spans="1:25" x14ac:dyDescent="0.2">
      <c r="A46" s="32">
        <v>1</v>
      </c>
      <c r="B46" s="33">
        <v>1579.21351155</v>
      </c>
      <c r="C46" s="33">
        <v>1648.9849130500002</v>
      </c>
      <c r="D46" s="33">
        <v>1691.5009035600001</v>
      </c>
      <c r="E46" s="33">
        <v>1691.2778208899999</v>
      </c>
      <c r="F46" s="33">
        <v>1685.1600259400002</v>
      </c>
      <c r="G46" s="33">
        <v>1678.5881947900002</v>
      </c>
      <c r="H46" s="33">
        <v>1622.5958274300001</v>
      </c>
      <c r="I46" s="33">
        <v>1598.55419213</v>
      </c>
      <c r="J46" s="33">
        <v>1563.1385685300002</v>
      </c>
      <c r="K46" s="33">
        <v>1497.7907678000001</v>
      </c>
      <c r="L46" s="33">
        <v>1494.8410313100001</v>
      </c>
      <c r="M46" s="33">
        <v>1501.1136878800003</v>
      </c>
      <c r="N46" s="33">
        <v>1522.2584561900001</v>
      </c>
      <c r="O46" s="33">
        <v>1558.7064785500002</v>
      </c>
      <c r="P46" s="33">
        <v>1600.0367965600001</v>
      </c>
      <c r="Q46" s="33">
        <v>1623.41374245</v>
      </c>
      <c r="R46" s="33">
        <v>1611.2779253900001</v>
      </c>
      <c r="S46" s="33">
        <v>1594.5253557600001</v>
      </c>
      <c r="T46" s="33">
        <v>1562.41729885</v>
      </c>
      <c r="U46" s="33">
        <v>1500.6562555</v>
      </c>
      <c r="V46" s="33">
        <v>1469.92300054</v>
      </c>
      <c r="W46" s="33">
        <v>1460.44011</v>
      </c>
      <c r="X46" s="33">
        <v>1478.12883977</v>
      </c>
      <c r="Y46" s="33">
        <v>1487.8758675700001</v>
      </c>
    </row>
    <row r="47" spans="1:25" x14ac:dyDescent="0.2">
      <c r="A47" s="32">
        <v>2</v>
      </c>
      <c r="B47" s="33">
        <v>1554.2220194700001</v>
      </c>
      <c r="C47" s="33">
        <v>1602.6639149800001</v>
      </c>
      <c r="D47" s="33">
        <v>1645.6874349600002</v>
      </c>
      <c r="E47" s="33">
        <v>1656.8900616000001</v>
      </c>
      <c r="F47" s="33">
        <v>1650.1902361299999</v>
      </c>
      <c r="G47" s="33">
        <v>1624.1125677</v>
      </c>
      <c r="H47" s="33">
        <v>1594.0406707900001</v>
      </c>
      <c r="I47" s="33">
        <v>1568.7859155700003</v>
      </c>
      <c r="J47" s="33">
        <v>1535.7610268600001</v>
      </c>
      <c r="K47" s="33">
        <v>1511.5030387100001</v>
      </c>
      <c r="L47" s="33">
        <v>1527.62596962</v>
      </c>
      <c r="M47" s="33">
        <v>1516.9725513600001</v>
      </c>
      <c r="N47" s="33">
        <v>1542.40567203</v>
      </c>
      <c r="O47" s="33">
        <v>1572.04766273</v>
      </c>
      <c r="P47" s="33">
        <v>1610.6875289600002</v>
      </c>
      <c r="Q47" s="33">
        <v>1624.3715652200001</v>
      </c>
      <c r="R47" s="33">
        <v>1625.3914881400001</v>
      </c>
      <c r="S47" s="33">
        <v>1620.1772912300003</v>
      </c>
      <c r="T47" s="33">
        <v>1568.7251356300001</v>
      </c>
      <c r="U47" s="33">
        <v>1503.3821915200001</v>
      </c>
      <c r="V47" s="33">
        <v>1474.5675368400002</v>
      </c>
      <c r="W47" s="33">
        <v>1473.6632133900002</v>
      </c>
      <c r="X47" s="33">
        <v>1497.64799107</v>
      </c>
      <c r="Y47" s="33">
        <v>1533.40243981</v>
      </c>
    </row>
    <row r="48" spans="1:25" x14ac:dyDescent="0.2">
      <c r="A48" s="32">
        <v>3</v>
      </c>
      <c r="B48" s="33">
        <v>1618.2094264500001</v>
      </c>
      <c r="C48" s="33">
        <v>1660.1657420199999</v>
      </c>
      <c r="D48" s="33">
        <v>1690.2383096100002</v>
      </c>
      <c r="E48" s="33">
        <v>1678.45913329</v>
      </c>
      <c r="F48" s="33">
        <v>1693.8989497900002</v>
      </c>
      <c r="G48" s="33">
        <v>1682.8113375600001</v>
      </c>
      <c r="H48" s="33">
        <v>1605.7554002700001</v>
      </c>
      <c r="I48" s="33">
        <v>1575.4511210700002</v>
      </c>
      <c r="J48" s="33">
        <v>1524.7606476400001</v>
      </c>
      <c r="K48" s="33">
        <v>1471.1203578300001</v>
      </c>
      <c r="L48" s="33">
        <v>1477.4737962100003</v>
      </c>
      <c r="M48" s="33">
        <v>1487.3231822000002</v>
      </c>
      <c r="N48" s="33">
        <v>1516.771041</v>
      </c>
      <c r="O48" s="33">
        <v>1554.7931380600003</v>
      </c>
      <c r="P48" s="33">
        <v>1603.967795</v>
      </c>
      <c r="Q48" s="33">
        <v>1623.7673341300001</v>
      </c>
      <c r="R48" s="33">
        <v>1614.4641310900001</v>
      </c>
      <c r="S48" s="33">
        <v>1598.6594833600002</v>
      </c>
      <c r="T48" s="33">
        <v>1527.5023482000001</v>
      </c>
      <c r="U48" s="33">
        <v>1455.65043044</v>
      </c>
      <c r="V48" s="33">
        <v>1433.6917603000002</v>
      </c>
      <c r="W48" s="33">
        <v>1431.1760720100001</v>
      </c>
      <c r="X48" s="33">
        <v>1451.40062984</v>
      </c>
      <c r="Y48" s="33">
        <v>1498.93040049</v>
      </c>
    </row>
    <row r="49" spans="1:25" x14ac:dyDescent="0.2">
      <c r="A49" s="32">
        <v>4</v>
      </c>
      <c r="B49" s="33">
        <v>1569.3023300600003</v>
      </c>
      <c r="C49" s="33">
        <v>1635.5528936300002</v>
      </c>
      <c r="D49" s="33">
        <v>1674.5810246800002</v>
      </c>
      <c r="E49" s="33">
        <v>1681.95514684</v>
      </c>
      <c r="F49" s="33">
        <v>1691.6912268999999</v>
      </c>
      <c r="G49" s="33">
        <v>1683.4236082000002</v>
      </c>
      <c r="H49" s="33">
        <v>1668.3716725899999</v>
      </c>
      <c r="I49" s="33">
        <v>1615.2647031200001</v>
      </c>
      <c r="J49" s="33">
        <v>1547.3840531200001</v>
      </c>
      <c r="K49" s="33">
        <v>1484.8969543400001</v>
      </c>
      <c r="L49" s="33">
        <v>1467.9372903100002</v>
      </c>
      <c r="M49" s="33">
        <v>1473.17888184</v>
      </c>
      <c r="N49" s="33">
        <v>1492.8716687000001</v>
      </c>
      <c r="O49" s="33">
        <v>1524.97509816</v>
      </c>
      <c r="P49" s="33">
        <v>1570.1093801900001</v>
      </c>
      <c r="Q49" s="33">
        <v>1597.5922455899999</v>
      </c>
      <c r="R49" s="33">
        <v>1592.7050963700001</v>
      </c>
      <c r="S49" s="33">
        <v>1560.6784895200001</v>
      </c>
      <c r="T49" s="33">
        <v>1478.2086056000003</v>
      </c>
      <c r="U49" s="33">
        <v>1412.4157999200002</v>
      </c>
      <c r="V49" s="33">
        <v>1415.2999054400002</v>
      </c>
      <c r="W49" s="33">
        <v>1430.3949927400001</v>
      </c>
      <c r="X49" s="33">
        <v>1442.22586619</v>
      </c>
      <c r="Y49" s="33">
        <v>1486.9351567500003</v>
      </c>
    </row>
    <row r="50" spans="1:25" x14ac:dyDescent="0.2">
      <c r="A50" s="32">
        <v>5</v>
      </c>
      <c r="B50" s="33">
        <v>1565.3880787600001</v>
      </c>
      <c r="C50" s="33">
        <v>1643.5737282600003</v>
      </c>
      <c r="D50" s="33">
        <v>1692.0388315700002</v>
      </c>
      <c r="E50" s="33">
        <v>1698.5563258400002</v>
      </c>
      <c r="F50" s="33">
        <v>1701.6468173000003</v>
      </c>
      <c r="G50" s="33">
        <v>1699.7311766400003</v>
      </c>
      <c r="H50" s="33">
        <v>1653.4386009600003</v>
      </c>
      <c r="I50" s="33">
        <v>1588.2054071500002</v>
      </c>
      <c r="J50" s="33">
        <v>1554.6234608100001</v>
      </c>
      <c r="K50" s="33">
        <v>1515.23020305</v>
      </c>
      <c r="L50" s="33">
        <v>1529.7777567100002</v>
      </c>
      <c r="M50" s="33">
        <v>1523.3242581</v>
      </c>
      <c r="N50" s="33">
        <v>1524.0723253000001</v>
      </c>
      <c r="O50" s="33">
        <v>1559.6675412100001</v>
      </c>
      <c r="P50" s="33">
        <v>1603.8263048700001</v>
      </c>
      <c r="Q50" s="33">
        <v>1622.9495248400001</v>
      </c>
      <c r="R50" s="33">
        <v>1613.5058652900002</v>
      </c>
      <c r="S50" s="33">
        <v>1591.0172589400001</v>
      </c>
      <c r="T50" s="33">
        <v>1529.5825363600002</v>
      </c>
      <c r="U50" s="33">
        <v>1487.63657053</v>
      </c>
      <c r="V50" s="33">
        <v>1482.65215519</v>
      </c>
      <c r="W50" s="33">
        <v>1499.2895143200001</v>
      </c>
      <c r="X50" s="33">
        <v>1482.1433083400002</v>
      </c>
      <c r="Y50" s="33">
        <v>1503.8513209500002</v>
      </c>
    </row>
    <row r="51" spans="1:25" x14ac:dyDescent="0.2">
      <c r="A51" s="32">
        <v>6</v>
      </c>
      <c r="B51" s="33">
        <v>1508.55020001</v>
      </c>
      <c r="C51" s="33">
        <v>1570.5811690700002</v>
      </c>
      <c r="D51" s="33">
        <v>1630.41797094</v>
      </c>
      <c r="E51" s="33">
        <v>1637.1718330000001</v>
      </c>
      <c r="F51" s="33">
        <v>1638.2311163200002</v>
      </c>
      <c r="G51" s="33">
        <v>1631.0410429200001</v>
      </c>
      <c r="H51" s="33">
        <v>1606.0036418</v>
      </c>
      <c r="I51" s="33">
        <v>1550.9491405700001</v>
      </c>
      <c r="J51" s="33">
        <v>1512.7766484000001</v>
      </c>
      <c r="K51" s="33">
        <v>1476.1560916800001</v>
      </c>
      <c r="L51" s="33">
        <v>1487.9801391200001</v>
      </c>
      <c r="M51" s="33">
        <v>1506.9946981100002</v>
      </c>
      <c r="N51" s="33">
        <v>1536.0310103500001</v>
      </c>
      <c r="O51" s="33">
        <v>1569.5002087400001</v>
      </c>
      <c r="P51" s="33">
        <v>1615.4590337100001</v>
      </c>
      <c r="Q51" s="33">
        <v>1625.7460779000003</v>
      </c>
      <c r="R51" s="33">
        <v>1615.3074926600002</v>
      </c>
      <c r="S51" s="33">
        <v>1598.9973203100001</v>
      </c>
      <c r="T51" s="33">
        <v>1539.6552347700001</v>
      </c>
      <c r="U51" s="33">
        <v>1469.7010139200002</v>
      </c>
      <c r="V51" s="33">
        <v>1424.19468061</v>
      </c>
      <c r="W51" s="33">
        <v>1438.09652904</v>
      </c>
      <c r="X51" s="33">
        <v>1462.5712453700003</v>
      </c>
      <c r="Y51" s="33">
        <v>1517.64279364</v>
      </c>
    </row>
    <row r="52" spans="1:25" x14ac:dyDescent="0.2">
      <c r="A52" s="32">
        <v>7</v>
      </c>
      <c r="B52" s="33">
        <v>1591.9636832400001</v>
      </c>
      <c r="C52" s="33">
        <v>1628.2405712700001</v>
      </c>
      <c r="D52" s="33">
        <v>1589.9201614100002</v>
      </c>
      <c r="E52" s="33">
        <v>1584.97166397</v>
      </c>
      <c r="F52" s="33">
        <v>1592.2442095200001</v>
      </c>
      <c r="G52" s="33">
        <v>1599.2992491300001</v>
      </c>
      <c r="H52" s="33">
        <v>1635.10889851</v>
      </c>
      <c r="I52" s="33">
        <v>1604.3995585300001</v>
      </c>
      <c r="J52" s="33">
        <v>1556.42131488</v>
      </c>
      <c r="K52" s="33">
        <v>1514.5485930700002</v>
      </c>
      <c r="L52" s="33">
        <v>1521.25155103</v>
      </c>
      <c r="M52" s="33">
        <v>1509.2225606500001</v>
      </c>
      <c r="N52" s="33">
        <v>1529.3673754200001</v>
      </c>
      <c r="O52" s="33">
        <v>1560.8518561700002</v>
      </c>
      <c r="P52" s="33">
        <v>1594.2581151200002</v>
      </c>
      <c r="Q52" s="33">
        <v>1630.8685981900001</v>
      </c>
      <c r="R52" s="33">
        <v>1629.8416314999999</v>
      </c>
      <c r="S52" s="33">
        <v>1598.44615333</v>
      </c>
      <c r="T52" s="33">
        <v>1524.06320026</v>
      </c>
      <c r="U52" s="33">
        <v>1477.7279850200002</v>
      </c>
      <c r="V52" s="33">
        <v>1463.3007194700001</v>
      </c>
      <c r="W52" s="33">
        <v>1461.5373350700002</v>
      </c>
      <c r="X52" s="33">
        <v>1477.04228693</v>
      </c>
      <c r="Y52" s="33">
        <v>1523.8420123200001</v>
      </c>
    </row>
    <row r="53" spans="1:25" x14ac:dyDescent="0.2">
      <c r="A53" s="32">
        <v>8</v>
      </c>
      <c r="B53" s="33">
        <v>1549.8682975300001</v>
      </c>
      <c r="C53" s="33">
        <v>1618.4149126700001</v>
      </c>
      <c r="D53" s="33">
        <v>1604.46000792</v>
      </c>
      <c r="E53" s="33">
        <v>1599.7513297200001</v>
      </c>
      <c r="F53" s="33">
        <v>1598.9186233100002</v>
      </c>
      <c r="G53" s="33">
        <v>1611.23739574</v>
      </c>
      <c r="H53" s="33">
        <v>1599.1270711400002</v>
      </c>
      <c r="I53" s="33">
        <v>1551.2088303700002</v>
      </c>
      <c r="J53" s="33">
        <v>1552.3785265500001</v>
      </c>
      <c r="K53" s="33">
        <v>1532.8305480400002</v>
      </c>
      <c r="L53" s="33">
        <v>1531.6866560200001</v>
      </c>
      <c r="M53" s="33">
        <v>1543.0237333200002</v>
      </c>
      <c r="N53" s="33">
        <v>1564.4167644200002</v>
      </c>
      <c r="O53" s="33">
        <v>1561.4113466100002</v>
      </c>
      <c r="P53" s="33">
        <v>1562.9925301400001</v>
      </c>
      <c r="Q53" s="33">
        <v>1588.9962311700001</v>
      </c>
      <c r="R53" s="33">
        <v>1574.5036462800001</v>
      </c>
      <c r="S53" s="33">
        <v>1561.0694670900002</v>
      </c>
      <c r="T53" s="33">
        <v>1539.73763379</v>
      </c>
      <c r="U53" s="33">
        <v>1478.9160808000001</v>
      </c>
      <c r="V53" s="33">
        <v>1472.65033778</v>
      </c>
      <c r="W53" s="33">
        <v>1491.3148788400001</v>
      </c>
      <c r="X53" s="33">
        <v>1511.0321532299999</v>
      </c>
      <c r="Y53" s="33">
        <v>1554.7106820200001</v>
      </c>
    </row>
    <row r="54" spans="1:25" x14ac:dyDescent="0.2">
      <c r="A54" s="32">
        <v>9</v>
      </c>
      <c r="B54" s="33">
        <v>1524.4941234000003</v>
      </c>
      <c r="C54" s="33">
        <v>1563.5426189600003</v>
      </c>
      <c r="D54" s="33">
        <v>1595.2973560700002</v>
      </c>
      <c r="E54" s="33">
        <v>1595.2536841400001</v>
      </c>
      <c r="F54" s="33">
        <v>1594.61634809</v>
      </c>
      <c r="G54" s="33">
        <v>1598.7020494600001</v>
      </c>
      <c r="H54" s="33">
        <v>1585.7858408900001</v>
      </c>
      <c r="I54" s="33">
        <v>1517.3318639700001</v>
      </c>
      <c r="J54" s="33">
        <v>1530.8887165900001</v>
      </c>
      <c r="K54" s="33">
        <v>1528.1826777300003</v>
      </c>
      <c r="L54" s="33">
        <v>1531.6432839100003</v>
      </c>
      <c r="M54" s="33">
        <v>1524.99756514</v>
      </c>
      <c r="N54" s="33">
        <v>1548.7660389800001</v>
      </c>
      <c r="O54" s="33">
        <v>1523.76612505</v>
      </c>
      <c r="P54" s="33">
        <v>1554.7496991000003</v>
      </c>
      <c r="Q54" s="33">
        <v>1579.2510591499999</v>
      </c>
      <c r="R54" s="33">
        <v>1563.14029364</v>
      </c>
      <c r="S54" s="33">
        <v>1537.77595195</v>
      </c>
      <c r="T54" s="33">
        <v>1535.22041717</v>
      </c>
      <c r="U54" s="33">
        <v>1534.6508684400001</v>
      </c>
      <c r="V54" s="33">
        <v>1545.8014465900001</v>
      </c>
      <c r="W54" s="33">
        <v>1548.2631748200001</v>
      </c>
      <c r="X54" s="33">
        <v>1532.8088659300001</v>
      </c>
      <c r="Y54" s="33">
        <v>1507.58752056</v>
      </c>
    </row>
    <row r="55" spans="1:25" x14ac:dyDescent="0.2">
      <c r="A55" s="32">
        <v>10</v>
      </c>
      <c r="B55" s="33">
        <v>1570.33882163</v>
      </c>
      <c r="C55" s="33">
        <v>1611.8535161600003</v>
      </c>
      <c r="D55" s="33">
        <v>1620.8479227900002</v>
      </c>
      <c r="E55" s="33">
        <v>1603.8036898</v>
      </c>
      <c r="F55" s="33">
        <v>1593.5522982000002</v>
      </c>
      <c r="G55" s="33">
        <v>1597.0701884100001</v>
      </c>
      <c r="H55" s="33">
        <v>1583.20930443</v>
      </c>
      <c r="I55" s="33">
        <v>1549.18362673</v>
      </c>
      <c r="J55" s="33">
        <v>1505.5441909600002</v>
      </c>
      <c r="K55" s="33">
        <v>1451.35092145</v>
      </c>
      <c r="L55" s="33">
        <v>1457.2534038100002</v>
      </c>
      <c r="M55" s="33">
        <v>1476.2387516500003</v>
      </c>
      <c r="N55" s="33">
        <v>1520.7910635100002</v>
      </c>
      <c r="O55" s="33">
        <v>1544.1053727800002</v>
      </c>
      <c r="P55" s="33">
        <v>1596.44434103</v>
      </c>
      <c r="Q55" s="33">
        <v>1614.3667761400002</v>
      </c>
      <c r="R55" s="33">
        <v>1598.90827064</v>
      </c>
      <c r="S55" s="33">
        <v>1544.0683528200002</v>
      </c>
      <c r="T55" s="33">
        <v>1445.3678052600001</v>
      </c>
      <c r="U55" s="33">
        <v>1379.3225952600001</v>
      </c>
      <c r="V55" s="33">
        <v>1376.1870526400003</v>
      </c>
      <c r="W55" s="33">
        <v>1388.3789831100003</v>
      </c>
      <c r="X55" s="33">
        <v>1393.51757959</v>
      </c>
      <c r="Y55" s="33">
        <v>1442.17179429</v>
      </c>
    </row>
    <row r="56" spans="1:25" x14ac:dyDescent="0.2">
      <c r="A56" s="32">
        <v>11</v>
      </c>
      <c r="B56" s="33">
        <v>1513.20939</v>
      </c>
      <c r="C56" s="33">
        <v>1611.0395388100001</v>
      </c>
      <c r="D56" s="33">
        <v>1682.1272858400002</v>
      </c>
      <c r="E56" s="33">
        <v>1702.8438522800002</v>
      </c>
      <c r="F56" s="33">
        <v>1719.4187696600002</v>
      </c>
      <c r="G56" s="33">
        <v>1715.8460183900002</v>
      </c>
      <c r="H56" s="33">
        <v>1700.4024668900001</v>
      </c>
      <c r="I56" s="33">
        <v>1634.7942188100001</v>
      </c>
      <c r="J56" s="33">
        <v>1576.0471455000002</v>
      </c>
      <c r="K56" s="33">
        <v>1514.58592043</v>
      </c>
      <c r="L56" s="33">
        <v>1509.8392927</v>
      </c>
      <c r="M56" s="33">
        <v>1514.5679476200003</v>
      </c>
      <c r="N56" s="33">
        <v>1542.6360924000001</v>
      </c>
      <c r="O56" s="33">
        <v>1571.94388686</v>
      </c>
      <c r="P56" s="33">
        <v>1620.0737633000001</v>
      </c>
      <c r="Q56" s="33">
        <v>1644.3269186500002</v>
      </c>
      <c r="R56" s="33">
        <v>1639.3116065500001</v>
      </c>
      <c r="S56" s="33">
        <v>1604.8296173200001</v>
      </c>
      <c r="T56" s="33">
        <v>1535.72277403</v>
      </c>
      <c r="U56" s="33">
        <v>1473.2372047700001</v>
      </c>
      <c r="V56" s="33">
        <v>1453.8558528800002</v>
      </c>
      <c r="W56" s="33">
        <v>1455.5288843200001</v>
      </c>
      <c r="X56" s="33">
        <v>1455.2819376700002</v>
      </c>
      <c r="Y56" s="33">
        <v>1495.2405492800001</v>
      </c>
    </row>
    <row r="57" spans="1:25" x14ac:dyDescent="0.2">
      <c r="A57" s="32">
        <v>12</v>
      </c>
      <c r="B57" s="33">
        <v>1540.2300480900001</v>
      </c>
      <c r="C57" s="33">
        <v>1601.6350624500001</v>
      </c>
      <c r="D57" s="33">
        <v>1662.4446074800003</v>
      </c>
      <c r="E57" s="33">
        <v>1722.2988837800003</v>
      </c>
      <c r="F57" s="33">
        <v>1743.7392217199999</v>
      </c>
      <c r="G57" s="33">
        <v>1719.53738243</v>
      </c>
      <c r="H57" s="33">
        <v>1686.5340734700003</v>
      </c>
      <c r="I57" s="33">
        <v>1620.7074688800001</v>
      </c>
      <c r="J57" s="33">
        <v>1553.7737381800002</v>
      </c>
      <c r="K57" s="33">
        <v>1509.2797102100001</v>
      </c>
      <c r="L57" s="33">
        <v>1502.9530594600001</v>
      </c>
      <c r="M57" s="33">
        <v>1506.3280089700002</v>
      </c>
      <c r="N57" s="33">
        <v>1537.39584087</v>
      </c>
      <c r="O57" s="33">
        <v>1577.9915093500001</v>
      </c>
      <c r="P57" s="33">
        <v>1616.3912303700001</v>
      </c>
      <c r="Q57" s="33">
        <v>1635.7739076400001</v>
      </c>
      <c r="R57" s="33">
        <v>1628.1675140000002</v>
      </c>
      <c r="S57" s="33">
        <v>1609.9398039400003</v>
      </c>
      <c r="T57" s="33">
        <v>1534.5456059600001</v>
      </c>
      <c r="U57" s="33">
        <v>1483.6589419000002</v>
      </c>
      <c r="V57" s="33">
        <v>1463.6696481900001</v>
      </c>
      <c r="W57" s="33">
        <v>1463.0213851000001</v>
      </c>
      <c r="X57" s="33">
        <v>1479.4102099300001</v>
      </c>
      <c r="Y57" s="33">
        <v>1522.3589751700001</v>
      </c>
    </row>
    <row r="58" spans="1:25" x14ac:dyDescent="0.2">
      <c r="A58" s="32">
        <v>13</v>
      </c>
      <c r="B58" s="33">
        <v>1600.4488987300001</v>
      </c>
      <c r="C58" s="33">
        <v>1652.2424217000002</v>
      </c>
      <c r="D58" s="33">
        <v>1676.4304543500002</v>
      </c>
      <c r="E58" s="33">
        <v>1688.228955</v>
      </c>
      <c r="F58" s="33">
        <v>1697.6490898300003</v>
      </c>
      <c r="G58" s="33">
        <v>1676.20810209</v>
      </c>
      <c r="H58" s="33">
        <v>1637.6728075400001</v>
      </c>
      <c r="I58" s="33">
        <v>1589.3479457500002</v>
      </c>
      <c r="J58" s="33">
        <v>1561.56254021</v>
      </c>
      <c r="K58" s="33">
        <v>1536.99338446</v>
      </c>
      <c r="L58" s="33">
        <v>1544.52864064</v>
      </c>
      <c r="M58" s="33">
        <v>1549.16334164</v>
      </c>
      <c r="N58" s="33">
        <v>1563.3803719100001</v>
      </c>
      <c r="O58" s="33">
        <v>1592.59845068</v>
      </c>
      <c r="P58" s="33">
        <v>1634.2192583000001</v>
      </c>
      <c r="Q58" s="33">
        <v>1653.2691887800001</v>
      </c>
      <c r="R58" s="33">
        <v>1642.3695362100002</v>
      </c>
      <c r="S58" s="33">
        <v>1627.2189647800001</v>
      </c>
      <c r="T58" s="33">
        <v>1569.0572835299999</v>
      </c>
      <c r="U58" s="33">
        <v>1515.9360270500001</v>
      </c>
      <c r="V58" s="33">
        <v>1485.0848788600001</v>
      </c>
      <c r="W58" s="33">
        <v>1504.9079391400001</v>
      </c>
      <c r="X58" s="33">
        <v>1538.0437608700001</v>
      </c>
      <c r="Y58" s="33">
        <v>1592.7506462000001</v>
      </c>
    </row>
    <row r="59" spans="1:25" x14ac:dyDescent="0.2">
      <c r="A59" s="32">
        <v>14</v>
      </c>
      <c r="B59" s="33">
        <v>1618.7430908600002</v>
      </c>
      <c r="C59" s="33">
        <v>1679.9514643900002</v>
      </c>
      <c r="D59" s="33">
        <v>1734.0735380199999</v>
      </c>
      <c r="E59" s="33">
        <v>1741.2208909400001</v>
      </c>
      <c r="F59" s="33">
        <v>1750.2128221000003</v>
      </c>
      <c r="G59" s="33">
        <v>1735.2091991100001</v>
      </c>
      <c r="H59" s="33">
        <v>1698.0661665000002</v>
      </c>
      <c r="I59" s="33">
        <v>1648.0389773000002</v>
      </c>
      <c r="J59" s="33">
        <v>1588.9257165600002</v>
      </c>
      <c r="K59" s="33">
        <v>1530.8857954</v>
      </c>
      <c r="L59" s="33">
        <v>1526.1588908000001</v>
      </c>
      <c r="M59" s="33">
        <v>1533.4773831500002</v>
      </c>
      <c r="N59" s="33">
        <v>1562.1818345900001</v>
      </c>
      <c r="O59" s="33">
        <v>1584.6900994500002</v>
      </c>
      <c r="P59" s="33">
        <v>1625.33843351</v>
      </c>
      <c r="Q59" s="33">
        <v>1652.8201312199999</v>
      </c>
      <c r="R59" s="33">
        <v>1633.1604285800001</v>
      </c>
      <c r="S59" s="33">
        <v>1613.60669061</v>
      </c>
      <c r="T59" s="33">
        <v>1553.8084626600003</v>
      </c>
      <c r="U59" s="33">
        <v>1509.8123732700001</v>
      </c>
      <c r="V59" s="33">
        <v>1478.2262966800001</v>
      </c>
      <c r="W59" s="33">
        <v>1489.38330907</v>
      </c>
      <c r="X59" s="33">
        <v>1517.2927000900002</v>
      </c>
      <c r="Y59" s="33">
        <v>1561.2146144600001</v>
      </c>
    </row>
    <row r="60" spans="1:25" x14ac:dyDescent="0.2">
      <c r="A60" s="32">
        <v>15</v>
      </c>
      <c r="B60" s="33">
        <v>1585.5458234400003</v>
      </c>
      <c r="C60" s="33">
        <v>1664.3452874600002</v>
      </c>
      <c r="D60" s="33">
        <v>1721.8147334600003</v>
      </c>
      <c r="E60" s="33">
        <v>1727.7727489100002</v>
      </c>
      <c r="F60" s="33">
        <v>1736.1806211799999</v>
      </c>
      <c r="G60" s="33">
        <v>1714.43866772</v>
      </c>
      <c r="H60" s="33">
        <v>1663.0895711500002</v>
      </c>
      <c r="I60" s="33">
        <v>1599.4657468100002</v>
      </c>
      <c r="J60" s="33">
        <v>1552.7380895300003</v>
      </c>
      <c r="K60" s="33">
        <v>1514.5345589600001</v>
      </c>
      <c r="L60" s="33">
        <v>1537.6168638000001</v>
      </c>
      <c r="M60" s="33">
        <v>1524.4644020400001</v>
      </c>
      <c r="N60" s="33">
        <v>1546.9046934400001</v>
      </c>
      <c r="O60" s="33">
        <v>1587.6817336200002</v>
      </c>
      <c r="P60" s="33">
        <v>1627.9935687700001</v>
      </c>
      <c r="Q60" s="33">
        <v>1642.6729486200002</v>
      </c>
      <c r="R60" s="33">
        <v>1626.39061253</v>
      </c>
      <c r="S60" s="33">
        <v>1613.5699089700001</v>
      </c>
      <c r="T60" s="33">
        <v>1538.9155223500002</v>
      </c>
      <c r="U60" s="33">
        <v>1485.6783605200001</v>
      </c>
      <c r="V60" s="33">
        <v>1448.7401858900002</v>
      </c>
      <c r="W60" s="33">
        <v>1455.74281935</v>
      </c>
      <c r="X60" s="33">
        <v>1481.5326164600001</v>
      </c>
      <c r="Y60" s="33">
        <v>1540.46299335</v>
      </c>
    </row>
    <row r="61" spans="1:25" x14ac:dyDescent="0.2">
      <c r="A61" s="32">
        <v>16</v>
      </c>
      <c r="B61" s="33">
        <v>1613.7909292100001</v>
      </c>
      <c r="C61" s="33">
        <v>1674.62347542</v>
      </c>
      <c r="D61" s="33">
        <v>1721.5948480900001</v>
      </c>
      <c r="E61" s="33">
        <v>1730.3009124</v>
      </c>
      <c r="F61" s="33">
        <v>1746.1983740300002</v>
      </c>
      <c r="G61" s="33">
        <v>1725.3084919500002</v>
      </c>
      <c r="H61" s="33">
        <v>1685.1966335500001</v>
      </c>
      <c r="I61" s="33">
        <v>1622.2263388200001</v>
      </c>
      <c r="J61" s="33">
        <v>1557.3963050100001</v>
      </c>
      <c r="K61" s="33">
        <v>1505.0090475700001</v>
      </c>
      <c r="L61" s="33">
        <v>1509.6606767400001</v>
      </c>
      <c r="M61" s="33">
        <v>1515.7293169700001</v>
      </c>
      <c r="N61" s="33">
        <v>1540.2784958000002</v>
      </c>
      <c r="O61" s="33">
        <v>1571.0247118400002</v>
      </c>
      <c r="P61" s="33">
        <v>1606.3784121800002</v>
      </c>
      <c r="Q61" s="33">
        <v>1632.2618288100002</v>
      </c>
      <c r="R61" s="33">
        <v>1616.2782325800001</v>
      </c>
      <c r="S61" s="33">
        <v>1565.1589808799999</v>
      </c>
      <c r="T61" s="33">
        <v>1478.1440422800001</v>
      </c>
      <c r="U61" s="33">
        <v>1410.50460651</v>
      </c>
      <c r="V61" s="33">
        <v>1393.84673939</v>
      </c>
      <c r="W61" s="33">
        <v>1405.2652548000001</v>
      </c>
      <c r="X61" s="33">
        <v>1427.7884453900001</v>
      </c>
      <c r="Y61" s="33">
        <v>1472.1591875399999</v>
      </c>
    </row>
    <row r="62" spans="1:25" x14ac:dyDescent="0.2">
      <c r="A62" s="32">
        <v>17</v>
      </c>
      <c r="B62" s="33">
        <v>1529.1373950800003</v>
      </c>
      <c r="C62" s="33">
        <v>1582.2482449399999</v>
      </c>
      <c r="D62" s="33">
        <v>1605.3138383800001</v>
      </c>
      <c r="E62" s="33">
        <v>1601.1977996099999</v>
      </c>
      <c r="F62" s="33">
        <v>1639.2359428300001</v>
      </c>
      <c r="G62" s="33">
        <v>1641.0059332000001</v>
      </c>
      <c r="H62" s="33">
        <v>1631.8705836500001</v>
      </c>
      <c r="I62" s="33">
        <v>1579.1533504100003</v>
      </c>
      <c r="J62" s="33">
        <v>1504.2824199200002</v>
      </c>
      <c r="K62" s="33">
        <v>1449.9062609699999</v>
      </c>
      <c r="L62" s="33">
        <v>1455.7975631500001</v>
      </c>
      <c r="M62" s="33">
        <v>1473.39064345</v>
      </c>
      <c r="N62" s="33">
        <v>1604.5322205000002</v>
      </c>
      <c r="O62" s="33">
        <v>1695.9469721</v>
      </c>
      <c r="P62" s="33">
        <v>1686.5760908800003</v>
      </c>
      <c r="Q62" s="33">
        <v>1682.0070247399999</v>
      </c>
      <c r="R62" s="33">
        <v>1680.7542506899999</v>
      </c>
      <c r="S62" s="33">
        <v>1667.6919772900001</v>
      </c>
      <c r="T62" s="33">
        <v>1507.6036158400002</v>
      </c>
      <c r="U62" s="33">
        <v>1443.0378687400002</v>
      </c>
      <c r="V62" s="33">
        <v>1424.6154352800002</v>
      </c>
      <c r="W62" s="33">
        <v>1429.4629588100001</v>
      </c>
      <c r="X62" s="33">
        <v>1465.84429009</v>
      </c>
      <c r="Y62" s="33">
        <v>1518.7897166500002</v>
      </c>
    </row>
    <row r="63" spans="1:25" x14ac:dyDescent="0.2">
      <c r="A63" s="32">
        <v>18</v>
      </c>
      <c r="B63" s="33">
        <v>1545.2224040600001</v>
      </c>
      <c r="C63" s="33">
        <v>1591.96330356</v>
      </c>
      <c r="D63" s="33">
        <v>1604.4991094400002</v>
      </c>
      <c r="E63" s="33">
        <v>1606.2914464400001</v>
      </c>
      <c r="F63" s="33">
        <v>1628.6533353500001</v>
      </c>
      <c r="G63" s="33">
        <v>1628.5081159300003</v>
      </c>
      <c r="H63" s="33">
        <v>1618.1219703700001</v>
      </c>
      <c r="I63" s="33">
        <v>1568.92649656</v>
      </c>
      <c r="J63" s="33">
        <v>1513.7710192100001</v>
      </c>
      <c r="K63" s="33">
        <v>1454.6082225200003</v>
      </c>
      <c r="L63" s="33">
        <v>1442.4822510400002</v>
      </c>
      <c r="M63" s="33">
        <v>1460.8523411600002</v>
      </c>
      <c r="N63" s="33">
        <v>1560.6497169900001</v>
      </c>
      <c r="O63" s="33">
        <v>1671.00556637</v>
      </c>
      <c r="P63" s="33">
        <v>1658.2021841300002</v>
      </c>
      <c r="Q63" s="33">
        <v>1651.6843289799999</v>
      </c>
      <c r="R63" s="33">
        <v>1652.6922273700002</v>
      </c>
      <c r="S63" s="33">
        <v>1636.43830488</v>
      </c>
      <c r="T63" s="33">
        <v>1469.4784221100001</v>
      </c>
      <c r="U63" s="33">
        <v>1388.5112318800002</v>
      </c>
      <c r="V63" s="33">
        <v>1358.3405588400001</v>
      </c>
      <c r="W63" s="33">
        <v>1361.9862571600002</v>
      </c>
      <c r="X63" s="33">
        <v>1399.96868434</v>
      </c>
      <c r="Y63" s="33">
        <v>1433.1543503400001</v>
      </c>
    </row>
    <row r="64" spans="1:25" x14ac:dyDescent="0.2">
      <c r="A64" s="32">
        <v>19</v>
      </c>
      <c r="B64" s="33">
        <v>1609.6462713000001</v>
      </c>
      <c r="C64" s="33">
        <v>1654.0006704299999</v>
      </c>
      <c r="D64" s="33">
        <v>1694.78525356</v>
      </c>
      <c r="E64" s="33">
        <v>1693.6120575200002</v>
      </c>
      <c r="F64" s="33">
        <v>1700.9970031400003</v>
      </c>
      <c r="G64" s="33">
        <v>1698.53611976</v>
      </c>
      <c r="H64" s="33">
        <v>1659.9613128000001</v>
      </c>
      <c r="I64" s="33">
        <v>1582.2240698000001</v>
      </c>
      <c r="J64" s="33">
        <v>1517.9748543400001</v>
      </c>
      <c r="K64" s="33">
        <v>1456.9779502000001</v>
      </c>
      <c r="L64" s="33">
        <v>1451.4514923700001</v>
      </c>
      <c r="M64" s="33">
        <v>1474.9553438600001</v>
      </c>
      <c r="N64" s="33">
        <v>1510.6418623600002</v>
      </c>
      <c r="O64" s="33">
        <v>1556.7859372900002</v>
      </c>
      <c r="P64" s="33">
        <v>1604.5429249000001</v>
      </c>
      <c r="Q64" s="33">
        <v>1620.9531854300001</v>
      </c>
      <c r="R64" s="33">
        <v>1604.0054809100002</v>
      </c>
      <c r="S64" s="33">
        <v>1583.3635120400002</v>
      </c>
      <c r="T64" s="33">
        <v>1526.1227091800001</v>
      </c>
      <c r="U64" s="33">
        <v>1484.1663714200001</v>
      </c>
      <c r="V64" s="33">
        <v>1455.4759669100001</v>
      </c>
      <c r="W64" s="33">
        <v>1467.8536555400001</v>
      </c>
      <c r="X64" s="33">
        <v>1499.3461530500001</v>
      </c>
      <c r="Y64" s="33">
        <v>1543.4262809300001</v>
      </c>
    </row>
    <row r="65" spans="1:25" x14ac:dyDescent="0.2">
      <c r="A65" s="32">
        <v>20</v>
      </c>
      <c r="B65" s="33">
        <v>1653.8120454700002</v>
      </c>
      <c r="C65" s="33">
        <v>1627.7446586400001</v>
      </c>
      <c r="D65" s="33">
        <v>1584.07353126</v>
      </c>
      <c r="E65" s="33">
        <v>1573.0139398900001</v>
      </c>
      <c r="F65" s="33">
        <v>1582.8109960800002</v>
      </c>
      <c r="G65" s="33">
        <v>1583.2009545400001</v>
      </c>
      <c r="H65" s="33">
        <v>1624.5035117700002</v>
      </c>
      <c r="I65" s="33">
        <v>1658.4991460700003</v>
      </c>
      <c r="J65" s="33">
        <v>1620.0314050500001</v>
      </c>
      <c r="K65" s="33">
        <v>1565.6172133600003</v>
      </c>
      <c r="L65" s="33">
        <v>1571.1624266100002</v>
      </c>
      <c r="M65" s="33">
        <v>1576.3691338000001</v>
      </c>
      <c r="N65" s="33">
        <v>1593.0072627200002</v>
      </c>
      <c r="O65" s="33">
        <v>1633.3608878800001</v>
      </c>
      <c r="P65" s="33">
        <v>1649.3247436199999</v>
      </c>
      <c r="Q65" s="33">
        <v>1644.6163279500001</v>
      </c>
      <c r="R65" s="33">
        <v>1648.5217078200003</v>
      </c>
      <c r="S65" s="33">
        <v>1664.1028857300003</v>
      </c>
      <c r="T65" s="33">
        <v>1605.3647363500002</v>
      </c>
      <c r="U65" s="33">
        <v>1535.9292118500002</v>
      </c>
      <c r="V65" s="33">
        <v>1499.39074639</v>
      </c>
      <c r="W65" s="33">
        <v>1507.8304719400003</v>
      </c>
      <c r="X65" s="33">
        <v>1532.4115676400002</v>
      </c>
      <c r="Y65" s="33">
        <v>1596.4762994400003</v>
      </c>
    </row>
    <row r="66" spans="1:25" x14ac:dyDescent="0.2">
      <c r="A66" s="32">
        <v>21</v>
      </c>
      <c r="B66" s="33">
        <v>1605.1855152900002</v>
      </c>
      <c r="C66" s="33">
        <v>1626.0653013700003</v>
      </c>
      <c r="D66" s="33">
        <v>1577.68905589</v>
      </c>
      <c r="E66" s="33">
        <v>1585.99121827</v>
      </c>
      <c r="F66" s="33">
        <v>1587.0333751000001</v>
      </c>
      <c r="G66" s="33">
        <v>1583.4804578900003</v>
      </c>
      <c r="H66" s="33">
        <v>1614.8762307300001</v>
      </c>
      <c r="I66" s="33">
        <v>1611.3147652600001</v>
      </c>
      <c r="J66" s="33">
        <v>1580.7569790300001</v>
      </c>
      <c r="K66" s="33">
        <v>1537.0888520200001</v>
      </c>
      <c r="L66" s="33">
        <v>1540.1145173899999</v>
      </c>
      <c r="M66" s="33">
        <v>1548.1622549500003</v>
      </c>
      <c r="N66" s="33">
        <v>1566.4065475000002</v>
      </c>
      <c r="O66" s="33">
        <v>1601.8724982000001</v>
      </c>
      <c r="P66" s="33">
        <v>1616.0464839300002</v>
      </c>
      <c r="Q66" s="33">
        <v>1611.8283876600001</v>
      </c>
      <c r="R66" s="33">
        <v>1606.1411583300001</v>
      </c>
      <c r="S66" s="33">
        <v>1616.2230561600002</v>
      </c>
      <c r="T66" s="33">
        <v>1570.5100435600002</v>
      </c>
      <c r="U66" s="33">
        <v>1502.2961318600001</v>
      </c>
      <c r="V66" s="33">
        <v>1468.57127653</v>
      </c>
      <c r="W66" s="33">
        <v>1481.8115544300001</v>
      </c>
      <c r="X66" s="33">
        <v>1505.5091949600001</v>
      </c>
      <c r="Y66" s="33">
        <v>1558.4067039300003</v>
      </c>
    </row>
    <row r="67" spans="1:25" x14ac:dyDescent="0.2">
      <c r="A67" s="32">
        <v>22</v>
      </c>
      <c r="B67" s="33">
        <v>1435.63003054</v>
      </c>
      <c r="C67" s="33">
        <v>1490.2117391100001</v>
      </c>
      <c r="D67" s="33">
        <v>1509.29940248</v>
      </c>
      <c r="E67" s="33">
        <v>1511.7318683400001</v>
      </c>
      <c r="F67" s="33">
        <v>1515.7736001500002</v>
      </c>
      <c r="G67" s="33">
        <v>1506.46584863</v>
      </c>
      <c r="H67" s="33">
        <v>1505.5211717000002</v>
      </c>
      <c r="I67" s="33">
        <v>1446.30732726</v>
      </c>
      <c r="J67" s="33">
        <v>1394.3796617000003</v>
      </c>
      <c r="K67" s="33">
        <v>1346.86852563</v>
      </c>
      <c r="L67" s="33">
        <v>1354.79973423</v>
      </c>
      <c r="M67" s="33">
        <v>1355.1987264000002</v>
      </c>
      <c r="N67" s="33">
        <v>1373.2530150400003</v>
      </c>
      <c r="O67" s="33">
        <v>1439.6773664000002</v>
      </c>
      <c r="P67" s="33">
        <v>1446.0121281700001</v>
      </c>
      <c r="Q67" s="33">
        <v>1444.2667181100001</v>
      </c>
      <c r="R67" s="33">
        <v>1431.2033156000002</v>
      </c>
      <c r="S67" s="33">
        <v>1430.86365845</v>
      </c>
      <c r="T67" s="33">
        <v>1377.8654471900002</v>
      </c>
      <c r="U67" s="33">
        <v>1382.98823705</v>
      </c>
      <c r="V67" s="33">
        <v>1415.9951939400003</v>
      </c>
      <c r="W67" s="33">
        <v>1425.2217812900001</v>
      </c>
      <c r="X67" s="33">
        <v>1404.0513888300002</v>
      </c>
      <c r="Y67" s="33">
        <v>1385.1035601400001</v>
      </c>
    </row>
    <row r="68" spans="1:25" x14ac:dyDescent="0.2">
      <c r="A68" s="32">
        <v>23</v>
      </c>
      <c r="B68" s="33">
        <v>1382.81983532</v>
      </c>
      <c r="C68" s="33">
        <v>1438.1475936800002</v>
      </c>
      <c r="D68" s="33">
        <v>1464.85508123</v>
      </c>
      <c r="E68" s="33">
        <v>1463.9199021300001</v>
      </c>
      <c r="F68" s="33">
        <v>1462.1946474000001</v>
      </c>
      <c r="G68" s="33">
        <v>1448.0911681100001</v>
      </c>
      <c r="H68" s="33">
        <v>1432.76790914</v>
      </c>
      <c r="I68" s="33">
        <v>1392.3687433500002</v>
      </c>
      <c r="J68" s="33">
        <v>1399.2252261600001</v>
      </c>
      <c r="K68" s="33">
        <v>1367.7683155700001</v>
      </c>
      <c r="L68" s="33">
        <v>1372.4108621700002</v>
      </c>
      <c r="M68" s="33">
        <v>1363.5320022800001</v>
      </c>
      <c r="N68" s="33">
        <v>1366.66447174</v>
      </c>
      <c r="O68" s="33">
        <v>1408.9023834100001</v>
      </c>
      <c r="P68" s="33">
        <v>1391.4843439400001</v>
      </c>
      <c r="Q68" s="33">
        <v>1385.6728483000002</v>
      </c>
      <c r="R68" s="33">
        <v>1380.8969789100001</v>
      </c>
      <c r="S68" s="33">
        <v>1396.2660435300002</v>
      </c>
      <c r="T68" s="33">
        <v>1376.7587900500002</v>
      </c>
      <c r="U68" s="33">
        <v>1338.1745034400001</v>
      </c>
      <c r="V68" s="33">
        <v>1362.1068695400002</v>
      </c>
      <c r="W68" s="33">
        <v>1382.1673405000001</v>
      </c>
      <c r="X68" s="33">
        <v>1344.9608581900002</v>
      </c>
      <c r="Y68" s="33">
        <v>1329.0338494300001</v>
      </c>
    </row>
    <row r="69" spans="1:25" x14ac:dyDescent="0.2">
      <c r="A69" s="32">
        <v>24</v>
      </c>
      <c r="B69" s="33">
        <v>1529.1852954400001</v>
      </c>
      <c r="C69" s="33">
        <v>1615.4552473500003</v>
      </c>
      <c r="D69" s="33">
        <v>1670.8371566000001</v>
      </c>
      <c r="E69" s="33">
        <v>1662.7086595200003</v>
      </c>
      <c r="F69" s="33">
        <v>1676.2057087000003</v>
      </c>
      <c r="G69" s="33">
        <v>1651.3509896200003</v>
      </c>
      <c r="H69" s="33">
        <v>1611.3148304300003</v>
      </c>
      <c r="I69" s="33">
        <v>1570.2998684600002</v>
      </c>
      <c r="J69" s="33">
        <v>1487.1018687600001</v>
      </c>
      <c r="K69" s="33">
        <v>1423.4557260200002</v>
      </c>
      <c r="L69" s="33">
        <v>1419.4325635300002</v>
      </c>
      <c r="M69" s="33">
        <v>1432.26712395</v>
      </c>
      <c r="N69" s="33">
        <v>1453.75608758</v>
      </c>
      <c r="O69" s="33">
        <v>1510.6505797</v>
      </c>
      <c r="P69" s="33">
        <v>1563.8166349000003</v>
      </c>
      <c r="Q69" s="33">
        <v>1569.50158784</v>
      </c>
      <c r="R69" s="33">
        <v>1563.3779011400002</v>
      </c>
      <c r="S69" s="33">
        <v>1541.77866288</v>
      </c>
      <c r="T69" s="33">
        <v>1466.5722461200003</v>
      </c>
      <c r="U69" s="33">
        <v>1403.88473002</v>
      </c>
      <c r="V69" s="33">
        <v>1353.0708610900001</v>
      </c>
      <c r="W69" s="33">
        <v>1378.70086292</v>
      </c>
      <c r="X69" s="33">
        <v>1398.68479596</v>
      </c>
      <c r="Y69" s="33">
        <v>1454.6155989900001</v>
      </c>
    </row>
    <row r="70" spans="1:25" x14ac:dyDescent="0.2">
      <c r="A70" s="32">
        <v>25</v>
      </c>
      <c r="B70" s="33">
        <v>1486.9684264900002</v>
      </c>
      <c r="C70" s="33">
        <v>1530.7918405800001</v>
      </c>
      <c r="D70" s="33">
        <v>1482.5597275100001</v>
      </c>
      <c r="E70" s="33">
        <v>1472.4266513100001</v>
      </c>
      <c r="F70" s="33">
        <v>1471.3320225300001</v>
      </c>
      <c r="G70" s="33">
        <v>1476.0814297000002</v>
      </c>
      <c r="H70" s="33">
        <v>1482.2241720300001</v>
      </c>
      <c r="I70" s="33">
        <v>1501.17860187</v>
      </c>
      <c r="J70" s="33">
        <v>1448.3714730400002</v>
      </c>
      <c r="K70" s="33">
        <v>1383.9740248800001</v>
      </c>
      <c r="L70" s="33">
        <v>1389.87715484</v>
      </c>
      <c r="M70" s="33">
        <v>1387.60305819</v>
      </c>
      <c r="N70" s="33">
        <v>1411.0366197000001</v>
      </c>
      <c r="O70" s="33">
        <v>1473.2885232900001</v>
      </c>
      <c r="P70" s="33">
        <v>1460.70136727</v>
      </c>
      <c r="Q70" s="33">
        <v>1435.0821233300001</v>
      </c>
      <c r="R70" s="33">
        <v>1439.92685179</v>
      </c>
      <c r="S70" s="33">
        <v>1464.7867133600002</v>
      </c>
      <c r="T70" s="33">
        <v>1400.32784975</v>
      </c>
      <c r="U70" s="33">
        <v>1336.8030548800002</v>
      </c>
      <c r="V70" s="33">
        <v>1320.81542739</v>
      </c>
      <c r="W70" s="33">
        <v>1337.5338924500002</v>
      </c>
      <c r="X70" s="33">
        <v>1316.9355953000002</v>
      </c>
      <c r="Y70" s="33">
        <v>1335.6750636800002</v>
      </c>
    </row>
    <row r="71" spans="1:25" x14ac:dyDescent="0.2">
      <c r="A71" s="32">
        <v>26</v>
      </c>
      <c r="B71" s="33">
        <v>1429.4749843200002</v>
      </c>
      <c r="C71" s="33">
        <v>1436.59578547</v>
      </c>
      <c r="D71" s="33">
        <v>1471.9190398000001</v>
      </c>
      <c r="E71" s="33">
        <v>1469.5868874000003</v>
      </c>
      <c r="F71" s="33">
        <v>1481.7981747100002</v>
      </c>
      <c r="G71" s="33">
        <v>1494.25229089</v>
      </c>
      <c r="H71" s="33">
        <v>1527.5016606000002</v>
      </c>
      <c r="I71" s="33">
        <v>1475.9515062400001</v>
      </c>
      <c r="J71" s="33">
        <v>1448.99006981</v>
      </c>
      <c r="K71" s="33">
        <v>1390.9250110400001</v>
      </c>
      <c r="L71" s="33">
        <v>1392.2768073300001</v>
      </c>
      <c r="M71" s="33">
        <v>1393.0043057100002</v>
      </c>
      <c r="N71" s="33">
        <v>1418.9194419</v>
      </c>
      <c r="O71" s="33">
        <v>1466.4698563400002</v>
      </c>
      <c r="P71" s="33">
        <v>1513.3814381400002</v>
      </c>
      <c r="Q71" s="33">
        <v>1521.3750880400003</v>
      </c>
      <c r="R71" s="33">
        <v>1502.48321235</v>
      </c>
      <c r="S71" s="33">
        <v>1481.4909186500001</v>
      </c>
      <c r="T71" s="33">
        <v>1424.9406970300001</v>
      </c>
      <c r="U71" s="33">
        <v>1373.7704175400002</v>
      </c>
      <c r="V71" s="33">
        <v>1371.3113533800001</v>
      </c>
      <c r="W71" s="33">
        <v>1384.19455552</v>
      </c>
      <c r="X71" s="33">
        <v>1381.0155842000001</v>
      </c>
      <c r="Y71" s="33">
        <v>1422.48202313</v>
      </c>
    </row>
    <row r="72" spans="1:25" x14ac:dyDescent="0.2">
      <c r="A72" s="32">
        <v>27</v>
      </c>
      <c r="B72" s="33">
        <v>1633.0571394600001</v>
      </c>
      <c r="C72" s="33">
        <v>1708.3530544</v>
      </c>
      <c r="D72" s="33">
        <v>1685.4489499000001</v>
      </c>
      <c r="E72" s="33">
        <v>1682.2736583300002</v>
      </c>
      <c r="F72" s="33">
        <v>1682.4696141700001</v>
      </c>
      <c r="G72" s="33">
        <v>1691.9317869900001</v>
      </c>
      <c r="H72" s="33">
        <v>1703.6736539500002</v>
      </c>
      <c r="I72" s="33">
        <v>1641.0275263600001</v>
      </c>
      <c r="J72" s="33">
        <v>1569.06220171</v>
      </c>
      <c r="K72" s="33">
        <v>1522.72328505</v>
      </c>
      <c r="L72" s="33">
        <v>1528.8449723799999</v>
      </c>
      <c r="M72" s="33">
        <v>1538.8844933800001</v>
      </c>
      <c r="N72" s="33">
        <v>1566.13287347</v>
      </c>
      <c r="O72" s="33">
        <v>1614.3720163000003</v>
      </c>
      <c r="P72" s="33">
        <v>1629.0474184100001</v>
      </c>
      <c r="Q72" s="33">
        <v>1614.2864760300001</v>
      </c>
      <c r="R72" s="33">
        <v>1614.80147859</v>
      </c>
      <c r="S72" s="33">
        <v>1634.7987826900003</v>
      </c>
      <c r="T72" s="33">
        <v>1562.02616962</v>
      </c>
      <c r="U72" s="33">
        <v>1486.55322768</v>
      </c>
      <c r="V72" s="33">
        <v>1469.7598660900001</v>
      </c>
      <c r="W72" s="33">
        <v>1477.7114019200001</v>
      </c>
      <c r="X72" s="33">
        <v>1475.25550032</v>
      </c>
      <c r="Y72" s="33">
        <v>1512.5574622300001</v>
      </c>
    </row>
    <row r="73" spans="1:25" x14ac:dyDescent="0.2">
      <c r="A73" s="32">
        <v>28</v>
      </c>
      <c r="B73" s="33">
        <v>1632.4638197900001</v>
      </c>
      <c r="C73" s="33">
        <v>1709.23118114</v>
      </c>
      <c r="D73" s="33">
        <v>1731.7479613099999</v>
      </c>
      <c r="E73" s="33">
        <v>1730.5972998100001</v>
      </c>
      <c r="F73" s="33">
        <v>1739.63061328</v>
      </c>
      <c r="G73" s="33">
        <v>1746.14151894</v>
      </c>
      <c r="H73" s="33">
        <v>1736.8373287200002</v>
      </c>
      <c r="I73" s="33">
        <v>1662.0357193</v>
      </c>
      <c r="J73" s="33">
        <v>1589.50514436</v>
      </c>
      <c r="K73" s="33">
        <v>1532.8979307200002</v>
      </c>
      <c r="L73" s="33">
        <v>1529.5209843400003</v>
      </c>
      <c r="M73" s="33">
        <v>1543.0623907600002</v>
      </c>
      <c r="N73" s="33">
        <v>1579.2934192600001</v>
      </c>
      <c r="O73" s="33">
        <v>1617.7981585700002</v>
      </c>
      <c r="P73" s="33">
        <v>1660.9875903900002</v>
      </c>
      <c r="Q73" s="33">
        <v>1662.4391822900002</v>
      </c>
      <c r="R73" s="33">
        <v>1660.3122096400002</v>
      </c>
      <c r="S73" s="33">
        <v>1666.33286288</v>
      </c>
      <c r="T73" s="33">
        <v>1589.33421933</v>
      </c>
      <c r="U73" s="33">
        <v>1522.4974001099999</v>
      </c>
      <c r="V73" s="33">
        <v>1496.9961140100002</v>
      </c>
      <c r="W73" s="33">
        <v>1513.9107236500001</v>
      </c>
      <c r="X73" s="33">
        <v>1545.5310182200001</v>
      </c>
      <c r="Y73" s="33">
        <v>1605.5728213300001</v>
      </c>
    </row>
    <row r="74" spans="1:25" x14ac:dyDescent="0.2">
      <c r="A74" s="32">
        <v>29</v>
      </c>
      <c r="B74" s="33">
        <v>1642.8221885800001</v>
      </c>
      <c r="C74" s="33">
        <v>1729.0945978600002</v>
      </c>
      <c r="D74" s="33">
        <v>1732.0663207299999</v>
      </c>
      <c r="E74" s="33">
        <v>1725.0271328500003</v>
      </c>
      <c r="F74" s="33">
        <v>1735.6125996400001</v>
      </c>
      <c r="G74" s="33">
        <v>1743.0589841599999</v>
      </c>
      <c r="H74" s="33">
        <v>1743.3206800500002</v>
      </c>
      <c r="I74" s="33">
        <v>1654.1000533300003</v>
      </c>
      <c r="J74" s="33">
        <v>1595.13463834</v>
      </c>
      <c r="K74" s="33">
        <v>1536.6619343700002</v>
      </c>
      <c r="L74" s="33">
        <v>1540.9113176400001</v>
      </c>
      <c r="M74" s="33">
        <v>1549.49665495</v>
      </c>
      <c r="N74" s="33">
        <v>1577.3778999800002</v>
      </c>
      <c r="O74" s="33">
        <v>1624.2540217700002</v>
      </c>
      <c r="P74" s="33">
        <v>1659.4667505699999</v>
      </c>
      <c r="Q74" s="33">
        <v>1653.8076977700002</v>
      </c>
      <c r="R74" s="33">
        <v>1656.1437180100002</v>
      </c>
      <c r="S74" s="33">
        <v>1675.3859146100003</v>
      </c>
      <c r="T74" s="33">
        <v>1592.7896153400002</v>
      </c>
      <c r="U74" s="33">
        <v>1515.1901248900001</v>
      </c>
      <c r="V74" s="33">
        <v>1485.8692366300002</v>
      </c>
      <c r="W74" s="33">
        <v>1492.6853909500001</v>
      </c>
      <c r="X74" s="33">
        <v>1514.3447200700002</v>
      </c>
      <c r="Y74" s="33">
        <v>1573.89069707</v>
      </c>
    </row>
    <row r="75" spans="1:25" x14ac:dyDescent="0.2">
      <c r="A75" s="32">
        <v>30</v>
      </c>
      <c r="B75" s="33">
        <v>1625.2268143400001</v>
      </c>
      <c r="C75" s="33">
        <v>1700.63969993</v>
      </c>
      <c r="D75" s="33">
        <v>1721.1311511700001</v>
      </c>
      <c r="E75" s="33">
        <v>1717.2664730500001</v>
      </c>
      <c r="F75" s="33">
        <v>1729.71712312</v>
      </c>
      <c r="G75" s="33">
        <v>1749.2786555299999</v>
      </c>
      <c r="H75" s="33">
        <v>1753.0352272499999</v>
      </c>
      <c r="I75" s="33">
        <v>1681.73285906</v>
      </c>
      <c r="J75" s="33">
        <v>1617.3179163100001</v>
      </c>
      <c r="K75" s="33">
        <v>1582.80718484</v>
      </c>
      <c r="L75" s="33">
        <v>1559.7082272900002</v>
      </c>
      <c r="M75" s="33">
        <v>1567.0027570700001</v>
      </c>
      <c r="N75" s="33">
        <v>1621.6606376600002</v>
      </c>
      <c r="O75" s="33">
        <v>1665.3408568300001</v>
      </c>
      <c r="P75" s="33">
        <v>1687.4136144200002</v>
      </c>
      <c r="Q75" s="33">
        <v>1681.8011023600002</v>
      </c>
      <c r="R75" s="33">
        <v>1673.5515078200001</v>
      </c>
      <c r="S75" s="33">
        <v>1664.93766908</v>
      </c>
      <c r="T75" s="33">
        <v>1581.0296870000002</v>
      </c>
      <c r="U75" s="33">
        <v>1505.9282198800001</v>
      </c>
      <c r="V75" s="33">
        <v>1476.4759570700003</v>
      </c>
      <c r="W75" s="33">
        <v>1482.67312717</v>
      </c>
      <c r="X75" s="33">
        <v>1518.83807905</v>
      </c>
      <c r="Y75" s="33">
        <v>1593.3894549800002</v>
      </c>
    </row>
    <row r="76" spans="1:25" x14ac:dyDescent="0.2">
      <c r="A76" s="32">
        <v>31</v>
      </c>
      <c r="B76" s="33" t="s">
        <v>149</v>
      </c>
      <c r="C76" s="33" t="s">
        <v>149</v>
      </c>
      <c r="D76" s="33" t="s">
        <v>149</v>
      </c>
      <c r="E76" s="33" t="s">
        <v>149</v>
      </c>
      <c r="F76" s="33" t="s">
        <v>149</v>
      </c>
      <c r="G76" s="33" t="s">
        <v>149</v>
      </c>
      <c r="H76" s="33" t="s">
        <v>149</v>
      </c>
      <c r="I76" s="33" t="s">
        <v>149</v>
      </c>
      <c r="J76" s="33" t="s">
        <v>149</v>
      </c>
      <c r="K76" s="33" t="s">
        <v>149</v>
      </c>
      <c r="L76" s="33" t="s">
        <v>149</v>
      </c>
      <c r="M76" s="33" t="s">
        <v>149</v>
      </c>
      <c r="N76" s="33" t="s">
        <v>149</v>
      </c>
      <c r="O76" s="33" t="s">
        <v>149</v>
      </c>
      <c r="P76" s="33" t="s">
        <v>149</v>
      </c>
      <c r="Q76" s="33" t="s">
        <v>149</v>
      </c>
      <c r="R76" s="33" t="s">
        <v>149</v>
      </c>
      <c r="S76" s="33" t="s">
        <v>149</v>
      </c>
      <c r="T76" s="33" t="s">
        <v>149</v>
      </c>
      <c r="U76" s="33" t="s">
        <v>149</v>
      </c>
      <c r="V76" s="33" t="s">
        <v>149</v>
      </c>
      <c r="W76" s="33" t="s">
        <v>149</v>
      </c>
      <c r="X76" s="33" t="s">
        <v>149</v>
      </c>
      <c r="Y76" s="33" t="s">
        <v>149</v>
      </c>
    </row>
    <row r="78" spans="1:25" x14ac:dyDescent="0.2">
      <c r="A78" s="34"/>
      <c r="B78" s="30"/>
    </row>
    <row r="79" spans="1:25" x14ac:dyDescent="0.2">
      <c r="A79" s="114" t="s">
        <v>0</v>
      </c>
      <c r="B79" s="115" t="s">
        <v>99</v>
      </c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</row>
    <row r="80" spans="1:25" x14ac:dyDescent="0.2">
      <c r="A80" s="114"/>
      <c r="B80" s="31" t="s">
        <v>74</v>
      </c>
      <c r="C80" s="31" t="s">
        <v>75</v>
      </c>
      <c r="D80" s="31" t="s">
        <v>76</v>
      </c>
      <c r="E80" s="31" t="s">
        <v>77</v>
      </c>
      <c r="F80" s="31" t="s">
        <v>78</v>
      </c>
      <c r="G80" s="31" t="s">
        <v>79</v>
      </c>
      <c r="H80" s="31" t="s">
        <v>80</v>
      </c>
      <c r="I80" s="31" t="s">
        <v>81</v>
      </c>
      <c r="J80" s="31" t="s">
        <v>82</v>
      </c>
      <c r="K80" s="31" t="s">
        <v>83</v>
      </c>
      <c r="L80" s="31" t="s">
        <v>84</v>
      </c>
      <c r="M80" s="31" t="s">
        <v>85</v>
      </c>
      <c r="N80" s="31" t="s">
        <v>86</v>
      </c>
      <c r="O80" s="31" t="s">
        <v>87</v>
      </c>
      <c r="P80" s="31" t="s">
        <v>88</v>
      </c>
      <c r="Q80" s="31" t="s">
        <v>89</v>
      </c>
      <c r="R80" s="31" t="s">
        <v>90</v>
      </c>
      <c r="S80" s="31" t="s">
        <v>91</v>
      </c>
      <c r="T80" s="31" t="s">
        <v>92</v>
      </c>
      <c r="U80" s="31" t="s">
        <v>93</v>
      </c>
      <c r="V80" s="31" t="s">
        <v>94</v>
      </c>
      <c r="W80" s="31" t="s">
        <v>95</v>
      </c>
      <c r="X80" s="31" t="s">
        <v>96</v>
      </c>
      <c r="Y80" s="31" t="s">
        <v>97</v>
      </c>
    </row>
    <row r="81" spans="1:25" x14ac:dyDescent="0.2">
      <c r="A81" s="32">
        <v>1</v>
      </c>
      <c r="B81" s="33">
        <v>1393.4935115500002</v>
      </c>
      <c r="C81" s="33">
        <v>1463.2649130499999</v>
      </c>
      <c r="D81" s="33">
        <v>1505.7809035600003</v>
      </c>
      <c r="E81" s="33">
        <v>1505.5578208900001</v>
      </c>
      <c r="F81" s="33">
        <v>1499.4400259399999</v>
      </c>
      <c r="G81" s="33">
        <v>1492.86819479</v>
      </c>
      <c r="H81" s="33">
        <v>1436.8758274300001</v>
      </c>
      <c r="I81" s="33">
        <v>1412.8341921300002</v>
      </c>
      <c r="J81" s="33">
        <v>1377.4185685300001</v>
      </c>
      <c r="K81" s="33">
        <v>1312.0707678000001</v>
      </c>
      <c r="L81" s="33">
        <v>1309.12103131</v>
      </c>
      <c r="M81" s="33">
        <v>1315.39368788</v>
      </c>
      <c r="N81" s="33">
        <v>1336.53845619</v>
      </c>
      <c r="O81" s="33">
        <v>1372.9864785500001</v>
      </c>
      <c r="P81" s="33">
        <v>1414.3167965600001</v>
      </c>
      <c r="Q81" s="33">
        <v>1437.6937424500002</v>
      </c>
      <c r="R81" s="33">
        <v>1425.55792539</v>
      </c>
      <c r="S81" s="33">
        <v>1408.8053557600001</v>
      </c>
      <c r="T81" s="33">
        <v>1376.6972988500002</v>
      </c>
      <c r="U81" s="33">
        <v>1314.9362555000002</v>
      </c>
      <c r="V81" s="33">
        <v>1284.2030005400002</v>
      </c>
      <c r="W81" s="33">
        <v>1274.7201100000002</v>
      </c>
      <c r="X81" s="33">
        <v>1292.4088397700002</v>
      </c>
      <c r="Y81" s="33">
        <v>1302.1558675700001</v>
      </c>
    </row>
    <row r="82" spans="1:25" x14ac:dyDescent="0.2">
      <c r="A82" s="32">
        <v>2</v>
      </c>
      <c r="B82" s="33">
        <v>1368.5020194700001</v>
      </c>
      <c r="C82" s="33">
        <v>1416.94391498</v>
      </c>
      <c r="D82" s="33">
        <v>1459.96743496</v>
      </c>
      <c r="E82" s="33">
        <v>1471.1700616000003</v>
      </c>
      <c r="F82" s="33">
        <v>1464.4702361300001</v>
      </c>
      <c r="G82" s="33">
        <v>1438.3925677000002</v>
      </c>
      <c r="H82" s="33">
        <v>1408.3206707900001</v>
      </c>
      <c r="I82" s="33">
        <v>1383.06591557</v>
      </c>
      <c r="J82" s="33">
        <v>1350.0410268600001</v>
      </c>
      <c r="K82" s="33">
        <v>1325.7830387100003</v>
      </c>
      <c r="L82" s="33">
        <v>1341.9059696200002</v>
      </c>
      <c r="M82" s="33">
        <v>1331.2525513600001</v>
      </c>
      <c r="N82" s="33">
        <v>1356.6856720300002</v>
      </c>
      <c r="O82" s="33">
        <v>1386.3276627300002</v>
      </c>
      <c r="P82" s="33">
        <v>1424.96752896</v>
      </c>
      <c r="Q82" s="33">
        <v>1438.6515652200001</v>
      </c>
      <c r="R82" s="33">
        <v>1439.6714881400001</v>
      </c>
      <c r="S82" s="33">
        <v>1434.45729123</v>
      </c>
      <c r="T82" s="33">
        <v>1383.00513563</v>
      </c>
      <c r="U82" s="33">
        <v>1317.6621915200001</v>
      </c>
      <c r="V82" s="33">
        <v>1288.84753684</v>
      </c>
      <c r="W82" s="33">
        <v>1287.94321339</v>
      </c>
      <c r="X82" s="33">
        <v>1311.9279910700002</v>
      </c>
      <c r="Y82" s="33">
        <v>1347.6824398100002</v>
      </c>
    </row>
    <row r="83" spans="1:25" x14ac:dyDescent="0.2">
      <c r="A83" s="32">
        <v>3</v>
      </c>
      <c r="B83" s="33">
        <v>1432.4894264500001</v>
      </c>
      <c r="C83" s="33">
        <v>1474.4457420200001</v>
      </c>
      <c r="D83" s="33">
        <v>1504.51830961</v>
      </c>
      <c r="E83" s="33">
        <v>1492.7391332900002</v>
      </c>
      <c r="F83" s="33">
        <v>1508.1789497899999</v>
      </c>
      <c r="G83" s="33">
        <v>1497.0913375600003</v>
      </c>
      <c r="H83" s="33">
        <v>1420.0354002700001</v>
      </c>
      <c r="I83" s="33">
        <v>1389.73112107</v>
      </c>
      <c r="J83" s="33">
        <v>1339.0406476400001</v>
      </c>
      <c r="K83" s="33">
        <v>1285.4003578300001</v>
      </c>
      <c r="L83" s="33">
        <v>1291.75379621</v>
      </c>
      <c r="M83" s="33">
        <v>1301.6031822</v>
      </c>
      <c r="N83" s="33">
        <v>1331.0510410000002</v>
      </c>
      <c r="O83" s="33">
        <v>1369.07313806</v>
      </c>
      <c r="P83" s="33">
        <v>1418.2477950000002</v>
      </c>
      <c r="Q83" s="33">
        <v>1438.0473341300001</v>
      </c>
      <c r="R83" s="33">
        <v>1428.7441310900001</v>
      </c>
      <c r="S83" s="33">
        <v>1412.9394833599999</v>
      </c>
      <c r="T83" s="33">
        <v>1341.7823482000001</v>
      </c>
      <c r="U83" s="33">
        <v>1269.9304304400002</v>
      </c>
      <c r="V83" s="33">
        <v>1247.9717603000001</v>
      </c>
      <c r="W83" s="33">
        <v>1245.4560720100001</v>
      </c>
      <c r="X83" s="33">
        <v>1265.6806298400002</v>
      </c>
      <c r="Y83" s="33">
        <v>1313.2104004900002</v>
      </c>
    </row>
    <row r="84" spans="1:25" x14ac:dyDescent="0.2">
      <c r="A84" s="32">
        <v>4</v>
      </c>
      <c r="B84" s="33">
        <v>1383.58233006</v>
      </c>
      <c r="C84" s="33">
        <v>1449.8328936299999</v>
      </c>
      <c r="D84" s="33">
        <v>1488.8610246799999</v>
      </c>
      <c r="E84" s="33">
        <v>1496.2351468400002</v>
      </c>
      <c r="F84" s="33">
        <v>1505.9712269000001</v>
      </c>
      <c r="G84" s="33">
        <v>1497.7036082</v>
      </c>
      <c r="H84" s="33">
        <v>1482.6516725900001</v>
      </c>
      <c r="I84" s="33">
        <v>1429.5447031200001</v>
      </c>
      <c r="J84" s="33">
        <v>1361.6640531200001</v>
      </c>
      <c r="K84" s="33">
        <v>1299.1769543400001</v>
      </c>
      <c r="L84" s="33">
        <v>1282.21729031</v>
      </c>
      <c r="M84" s="33">
        <v>1287.4588818400002</v>
      </c>
      <c r="N84" s="33">
        <v>1307.1516687000001</v>
      </c>
      <c r="O84" s="33">
        <v>1339.2550981600002</v>
      </c>
      <c r="P84" s="33">
        <v>1384.3893801900001</v>
      </c>
      <c r="Q84" s="33">
        <v>1411.8722455900001</v>
      </c>
      <c r="R84" s="33">
        <v>1406.9850963700001</v>
      </c>
      <c r="S84" s="33">
        <v>1374.9584895200001</v>
      </c>
      <c r="T84" s="33">
        <v>1292.4886056</v>
      </c>
      <c r="U84" s="33">
        <v>1226.6957999200001</v>
      </c>
      <c r="V84" s="33">
        <v>1229.5799054399999</v>
      </c>
      <c r="W84" s="33">
        <v>1244.6749927400001</v>
      </c>
      <c r="X84" s="33">
        <v>1256.5058661900002</v>
      </c>
      <c r="Y84" s="33">
        <v>1301.21515675</v>
      </c>
    </row>
    <row r="85" spans="1:25" x14ac:dyDescent="0.2">
      <c r="A85" s="32">
        <v>5</v>
      </c>
      <c r="B85" s="33">
        <v>1379.6680787600001</v>
      </c>
      <c r="C85" s="33">
        <v>1457.85372826</v>
      </c>
      <c r="D85" s="33">
        <v>1506.3188315699999</v>
      </c>
      <c r="E85" s="33">
        <v>1512.83632584</v>
      </c>
      <c r="F85" s="33">
        <v>1515.9268173</v>
      </c>
      <c r="G85" s="33">
        <v>1514.01117664</v>
      </c>
      <c r="H85" s="33">
        <v>1467.71860096</v>
      </c>
      <c r="I85" s="33">
        <v>1402.4854071500001</v>
      </c>
      <c r="J85" s="33">
        <v>1368.9034608100001</v>
      </c>
      <c r="K85" s="33">
        <v>1329.5102030500002</v>
      </c>
      <c r="L85" s="33">
        <v>1344.0577567099999</v>
      </c>
      <c r="M85" s="33">
        <v>1337.6042581000002</v>
      </c>
      <c r="N85" s="33">
        <v>1338.3523253000001</v>
      </c>
      <c r="O85" s="33">
        <v>1373.9475412100001</v>
      </c>
      <c r="P85" s="33">
        <v>1418.10630487</v>
      </c>
      <c r="Q85" s="33">
        <v>1437.2295248400001</v>
      </c>
      <c r="R85" s="33">
        <v>1427.7858652899999</v>
      </c>
      <c r="S85" s="33">
        <v>1405.2972589400001</v>
      </c>
      <c r="T85" s="33">
        <v>1343.8625363599999</v>
      </c>
      <c r="U85" s="33">
        <v>1301.9165705300002</v>
      </c>
      <c r="V85" s="33">
        <v>1296.9321551900002</v>
      </c>
      <c r="W85" s="33">
        <v>1313.5695143200001</v>
      </c>
      <c r="X85" s="33">
        <v>1296.4233083399999</v>
      </c>
      <c r="Y85" s="33">
        <v>1318.1313209499999</v>
      </c>
    </row>
    <row r="86" spans="1:25" x14ac:dyDescent="0.2">
      <c r="A86" s="32">
        <v>6</v>
      </c>
      <c r="B86" s="33">
        <v>1322.8302000100002</v>
      </c>
      <c r="C86" s="33">
        <v>1384.86116907</v>
      </c>
      <c r="D86" s="33">
        <v>1444.6979709400002</v>
      </c>
      <c r="E86" s="33">
        <v>1451.4518330000001</v>
      </c>
      <c r="F86" s="33">
        <v>1452.5111163199999</v>
      </c>
      <c r="G86" s="33">
        <v>1445.3210429200001</v>
      </c>
      <c r="H86" s="33">
        <v>1420.2836418000002</v>
      </c>
      <c r="I86" s="33">
        <v>1365.2291405700003</v>
      </c>
      <c r="J86" s="33">
        <v>1327.0566484000001</v>
      </c>
      <c r="K86" s="33">
        <v>1290.4360916800001</v>
      </c>
      <c r="L86" s="33">
        <v>1302.2601391200001</v>
      </c>
      <c r="M86" s="33">
        <v>1321.2746981099999</v>
      </c>
      <c r="N86" s="33">
        <v>1350.3110103500001</v>
      </c>
      <c r="O86" s="33">
        <v>1383.78020874</v>
      </c>
      <c r="P86" s="33">
        <v>1429.7390337100001</v>
      </c>
      <c r="Q86" s="33">
        <v>1440.0260779</v>
      </c>
      <c r="R86" s="33">
        <v>1429.58749266</v>
      </c>
      <c r="S86" s="33">
        <v>1413.2773203100001</v>
      </c>
      <c r="T86" s="33">
        <v>1353.9352347700001</v>
      </c>
      <c r="U86" s="33">
        <v>1283.9810139200001</v>
      </c>
      <c r="V86" s="33">
        <v>1238.4746806100002</v>
      </c>
      <c r="W86" s="33">
        <v>1252.3765290400002</v>
      </c>
      <c r="X86" s="33">
        <v>1276.85124537</v>
      </c>
      <c r="Y86" s="33">
        <v>1331.9227936400002</v>
      </c>
    </row>
    <row r="87" spans="1:25" x14ac:dyDescent="0.2">
      <c r="A87" s="32">
        <v>7</v>
      </c>
      <c r="B87" s="33">
        <v>1406.2436832400001</v>
      </c>
      <c r="C87" s="33">
        <v>1442.5205712700001</v>
      </c>
      <c r="D87" s="33">
        <v>1404.20016141</v>
      </c>
      <c r="E87" s="33">
        <v>1399.2516639700002</v>
      </c>
      <c r="F87" s="33">
        <v>1406.5242095200001</v>
      </c>
      <c r="G87" s="33">
        <v>1413.5792491300001</v>
      </c>
      <c r="H87" s="33">
        <v>1449.3888985100002</v>
      </c>
      <c r="I87" s="33">
        <v>1418.6795585300001</v>
      </c>
      <c r="J87" s="33">
        <v>1370.7013148800002</v>
      </c>
      <c r="K87" s="33">
        <v>1328.8285930700001</v>
      </c>
      <c r="L87" s="33">
        <v>1335.5315510300002</v>
      </c>
      <c r="M87" s="33">
        <v>1323.5025606500001</v>
      </c>
      <c r="N87" s="33">
        <v>1343.6473754200001</v>
      </c>
      <c r="O87" s="33">
        <v>1375.13185617</v>
      </c>
      <c r="P87" s="33">
        <v>1408.5381151199999</v>
      </c>
      <c r="Q87" s="33">
        <v>1445.14859819</v>
      </c>
      <c r="R87" s="33">
        <v>1444.1216315000001</v>
      </c>
      <c r="S87" s="33">
        <v>1412.7261533300002</v>
      </c>
      <c r="T87" s="33">
        <v>1338.3432002600002</v>
      </c>
      <c r="U87" s="33">
        <v>1292.00798502</v>
      </c>
      <c r="V87" s="33">
        <v>1277.5807194700001</v>
      </c>
      <c r="W87" s="33">
        <v>1275.8173350700001</v>
      </c>
      <c r="X87" s="33">
        <v>1291.3222869300002</v>
      </c>
      <c r="Y87" s="33">
        <v>1338.1220123200001</v>
      </c>
    </row>
    <row r="88" spans="1:25" x14ac:dyDescent="0.2">
      <c r="A88" s="32">
        <v>8</v>
      </c>
      <c r="B88" s="33">
        <v>1364.14829753</v>
      </c>
      <c r="C88" s="33">
        <v>1432.6949126700001</v>
      </c>
      <c r="D88" s="33">
        <v>1418.7400079200002</v>
      </c>
      <c r="E88" s="33">
        <v>1414.03132972</v>
      </c>
      <c r="F88" s="33">
        <v>1413.1986233100001</v>
      </c>
      <c r="G88" s="33">
        <v>1425.5173957400002</v>
      </c>
      <c r="H88" s="33">
        <v>1413.40707114</v>
      </c>
      <c r="I88" s="33">
        <v>1365.48883037</v>
      </c>
      <c r="J88" s="33">
        <v>1366.65852655</v>
      </c>
      <c r="K88" s="33">
        <v>1347.1105480400001</v>
      </c>
      <c r="L88" s="33">
        <v>1345.9666560200001</v>
      </c>
      <c r="M88" s="33">
        <v>1357.30373332</v>
      </c>
      <c r="N88" s="33">
        <v>1378.6967644200001</v>
      </c>
      <c r="O88" s="33">
        <v>1375.69134661</v>
      </c>
      <c r="P88" s="33">
        <v>1377.2725301400001</v>
      </c>
      <c r="Q88" s="33">
        <v>1403.2762311700001</v>
      </c>
      <c r="R88" s="33">
        <v>1388.7836462800001</v>
      </c>
      <c r="S88" s="33">
        <v>1375.34946709</v>
      </c>
      <c r="T88" s="33">
        <v>1354.0176337900002</v>
      </c>
      <c r="U88" s="33">
        <v>1293.1960808000001</v>
      </c>
      <c r="V88" s="33">
        <v>1286.9303377800002</v>
      </c>
      <c r="W88" s="33">
        <v>1305.5948788400001</v>
      </c>
      <c r="X88" s="33">
        <v>1325.3121532300001</v>
      </c>
      <c r="Y88" s="33">
        <v>1368.9906820200001</v>
      </c>
    </row>
    <row r="89" spans="1:25" x14ac:dyDescent="0.2">
      <c r="A89" s="32">
        <v>9</v>
      </c>
      <c r="B89" s="33">
        <v>1338.7741234</v>
      </c>
      <c r="C89" s="33">
        <v>1377.82261896</v>
      </c>
      <c r="D89" s="33">
        <v>1409.57735607</v>
      </c>
      <c r="E89" s="33">
        <v>1409.5336841400001</v>
      </c>
      <c r="F89" s="33">
        <v>1408.8963480900002</v>
      </c>
      <c r="G89" s="33">
        <v>1412.9820494600001</v>
      </c>
      <c r="H89" s="33">
        <v>1400.0658408900001</v>
      </c>
      <c r="I89" s="33">
        <v>1331.6118639700001</v>
      </c>
      <c r="J89" s="33">
        <v>1345.16871659</v>
      </c>
      <c r="K89" s="33">
        <v>1342.46267773</v>
      </c>
      <c r="L89" s="33">
        <v>1345.92328391</v>
      </c>
      <c r="M89" s="33">
        <v>1339.2775651400002</v>
      </c>
      <c r="N89" s="33">
        <v>1363.04603898</v>
      </c>
      <c r="O89" s="33">
        <v>1338.0461250500002</v>
      </c>
      <c r="P89" s="33">
        <v>1369.0296991</v>
      </c>
      <c r="Q89" s="33">
        <v>1393.5310591500001</v>
      </c>
      <c r="R89" s="33">
        <v>1377.4202936400002</v>
      </c>
      <c r="S89" s="33">
        <v>1352.0559519500002</v>
      </c>
      <c r="T89" s="33">
        <v>1349.5004171700002</v>
      </c>
      <c r="U89" s="33">
        <v>1348.93086844</v>
      </c>
      <c r="V89" s="33">
        <v>1360.08144659</v>
      </c>
      <c r="W89" s="33">
        <v>1362.5431748200001</v>
      </c>
      <c r="X89" s="33">
        <v>1347.0888659300001</v>
      </c>
      <c r="Y89" s="33">
        <v>1321.8675205600002</v>
      </c>
    </row>
    <row r="90" spans="1:25" x14ac:dyDescent="0.2">
      <c r="A90" s="32">
        <v>10</v>
      </c>
      <c r="B90" s="33">
        <v>1384.6188216300002</v>
      </c>
      <c r="C90" s="33">
        <v>1426.13351616</v>
      </c>
      <c r="D90" s="33">
        <v>1435.12792279</v>
      </c>
      <c r="E90" s="33">
        <v>1418.0836898000002</v>
      </c>
      <c r="F90" s="33">
        <v>1407.8322982</v>
      </c>
      <c r="G90" s="33">
        <v>1411.3501884100001</v>
      </c>
      <c r="H90" s="33">
        <v>1397.4893044300002</v>
      </c>
      <c r="I90" s="33">
        <v>1363.4636267300002</v>
      </c>
      <c r="J90" s="33">
        <v>1319.8241909600001</v>
      </c>
      <c r="K90" s="33">
        <v>1265.6309214500002</v>
      </c>
      <c r="L90" s="33">
        <v>1271.53340381</v>
      </c>
      <c r="M90" s="33">
        <v>1290.51875165</v>
      </c>
      <c r="N90" s="33">
        <v>1335.0710635099999</v>
      </c>
      <c r="O90" s="33">
        <v>1358.3853727800001</v>
      </c>
      <c r="P90" s="33">
        <v>1410.7243410300002</v>
      </c>
      <c r="Q90" s="33">
        <v>1428.6467761399999</v>
      </c>
      <c r="R90" s="33">
        <v>1413.1882706400002</v>
      </c>
      <c r="S90" s="33">
        <v>1358.3483528199999</v>
      </c>
      <c r="T90" s="33">
        <v>1259.64780526</v>
      </c>
      <c r="U90" s="33">
        <v>1193.60259526</v>
      </c>
      <c r="V90" s="33">
        <v>1190.46705264</v>
      </c>
      <c r="W90" s="33">
        <v>1202.65898311</v>
      </c>
      <c r="X90" s="33">
        <v>1207.7975795900002</v>
      </c>
      <c r="Y90" s="33">
        <v>1256.4517942900002</v>
      </c>
    </row>
    <row r="91" spans="1:25" x14ac:dyDescent="0.2">
      <c r="A91" s="32">
        <v>11</v>
      </c>
      <c r="B91" s="33">
        <v>1327.4893900000002</v>
      </c>
      <c r="C91" s="33">
        <v>1425.31953881</v>
      </c>
      <c r="D91" s="33">
        <v>1496.40728584</v>
      </c>
      <c r="E91" s="33">
        <v>1517.1238522799999</v>
      </c>
      <c r="F91" s="33">
        <v>1533.6987696599999</v>
      </c>
      <c r="G91" s="33">
        <v>1530.1260183899999</v>
      </c>
      <c r="H91" s="33">
        <v>1514.6824668899999</v>
      </c>
      <c r="I91" s="33">
        <v>1449.07421881</v>
      </c>
      <c r="J91" s="33">
        <v>1390.3271455000001</v>
      </c>
      <c r="K91" s="33">
        <v>1328.8659204300002</v>
      </c>
      <c r="L91" s="33">
        <v>1324.1192927000002</v>
      </c>
      <c r="M91" s="33">
        <v>1328.84794762</v>
      </c>
      <c r="N91" s="33">
        <v>1356.9160924000003</v>
      </c>
      <c r="O91" s="33">
        <v>1386.2238868600002</v>
      </c>
      <c r="P91" s="33">
        <v>1434.3537633000001</v>
      </c>
      <c r="Q91" s="33">
        <v>1458.6069186500001</v>
      </c>
      <c r="R91" s="33">
        <v>1453.5916065500001</v>
      </c>
      <c r="S91" s="33">
        <v>1419.1096173200001</v>
      </c>
      <c r="T91" s="33">
        <v>1350.0027740300002</v>
      </c>
      <c r="U91" s="33">
        <v>1287.51720477</v>
      </c>
      <c r="V91" s="33">
        <v>1268.1358528800001</v>
      </c>
      <c r="W91" s="33">
        <v>1269.8088843200001</v>
      </c>
      <c r="X91" s="33">
        <v>1269.5619376700001</v>
      </c>
      <c r="Y91" s="33">
        <v>1309.5205492800001</v>
      </c>
    </row>
    <row r="92" spans="1:25" x14ac:dyDescent="0.2">
      <c r="A92" s="32">
        <v>12</v>
      </c>
      <c r="B92" s="33">
        <v>1354.5100480900001</v>
      </c>
      <c r="C92" s="33">
        <v>1415.9150624500001</v>
      </c>
      <c r="D92" s="33">
        <v>1476.72460748</v>
      </c>
      <c r="E92" s="33">
        <v>1536.5788837800001</v>
      </c>
      <c r="F92" s="33">
        <v>1558.0192217200001</v>
      </c>
      <c r="G92" s="33">
        <v>1533.8173824300002</v>
      </c>
      <c r="H92" s="33">
        <v>1500.81407347</v>
      </c>
      <c r="I92" s="33">
        <v>1434.9874688800001</v>
      </c>
      <c r="J92" s="33">
        <v>1368.05373818</v>
      </c>
      <c r="K92" s="33">
        <v>1323.55971021</v>
      </c>
      <c r="L92" s="33">
        <v>1317.23305946</v>
      </c>
      <c r="M92" s="33">
        <v>1320.6080089700001</v>
      </c>
      <c r="N92" s="33">
        <v>1351.6758408700002</v>
      </c>
      <c r="O92" s="33">
        <v>1392.2715093500001</v>
      </c>
      <c r="P92" s="33">
        <v>1430.6712303700001</v>
      </c>
      <c r="Q92" s="33">
        <v>1450.05390764</v>
      </c>
      <c r="R92" s="33">
        <v>1442.447514</v>
      </c>
      <c r="S92" s="33">
        <v>1424.21980394</v>
      </c>
      <c r="T92" s="33">
        <v>1348.8256059600001</v>
      </c>
      <c r="U92" s="33">
        <v>1297.9389418999999</v>
      </c>
      <c r="V92" s="33">
        <v>1277.9496481900001</v>
      </c>
      <c r="W92" s="33">
        <v>1277.3013851000001</v>
      </c>
      <c r="X92" s="33">
        <v>1293.69020993</v>
      </c>
      <c r="Y92" s="33">
        <v>1336.6389751700001</v>
      </c>
    </row>
    <row r="93" spans="1:25" x14ac:dyDescent="0.2">
      <c r="A93" s="32">
        <v>13</v>
      </c>
      <c r="B93" s="33">
        <v>1414.7288987300001</v>
      </c>
      <c r="C93" s="33">
        <v>1466.5224217</v>
      </c>
      <c r="D93" s="33">
        <v>1490.71045435</v>
      </c>
      <c r="E93" s="33">
        <v>1502.5089550000002</v>
      </c>
      <c r="F93" s="33">
        <v>1511.9290898300001</v>
      </c>
      <c r="G93" s="33">
        <v>1490.4881020900002</v>
      </c>
      <c r="H93" s="33">
        <v>1451.9528075400001</v>
      </c>
      <c r="I93" s="33">
        <v>1403.62794575</v>
      </c>
      <c r="J93" s="33">
        <v>1375.8425402100002</v>
      </c>
      <c r="K93" s="33">
        <v>1351.2733844600002</v>
      </c>
      <c r="L93" s="33">
        <v>1358.8086406400002</v>
      </c>
      <c r="M93" s="33">
        <v>1363.4433416400002</v>
      </c>
      <c r="N93" s="33">
        <v>1377.6603719100001</v>
      </c>
      <c r="O93" s="33">
        <v>1406.8784506800002</v>
      </c>
      <c r="P93" s="33">
        <v>1448.4992583000001</v>
      </c>
      <c r="Q93" s="33">
        <v>1467.5491887799999</v>
      </c>
      <c r="R93" s="33">
        <v>1456.64953621</v>
      </c>
      <c r="S93" s="33">
        <v>1441.4989647800001</v>
      </c>
      <c r="T93" s="33">
        <v>1383.3372835300001</v>
      </c>
      <c r="U93" s="33">
        <v>1330.2160270500001</v>
      </c>
      <c r="V93" s="33">
        <v>1299.3648788600001</v>
      </c>
      <c r="W93" s="33">
        <v>1319.1879391400003</v>
      </c>
      <c r="X93" s="33">
        <v>1352.3237608700001</v>
      </c>
      <c r="Y93" s="33">
        <v>1407.0306462000001</v>
      </c>
    </row>
    <row r="94" spans="1:25" x14ac:dyDescent="0.2">
      <c r="A94" s="32">
        <v>14</v>
      </c>
      <c r="B94" s="33">
        <v>1433.0230908600001</v>
      </c>
      <c r="C94" s="33">
        <v>1494.2314643899999</v>
      </c>
      <c r="D94" s="33">
        <v>1548.3535380200001</v>
      </c>
      <c r="E94" s="33">
        <v>1555.5008909399999</v>
      </c>
      <c r="F94" s="33">
        <v>1564.4928221</v>
      </c>
      <c r="G94" s="33">
        <v>1549.4891991100003</v>
      </c>
      <c r="H94" s="33">
        <v>1512.3461665</v>
      </c>
      <c r="I94" s="33">
        <v>1462.3189772999999</v>
      </c>
      <c r="J94" s="33">
        <v>1403.2057165599999</v>
      </c>
      <c r="K94" s="33">
        <v>1345.1657954000002</v>
      </c>
      <c r="L94" s="33">
        <v>1340.4388908000001</v>
      </c>
      <c r="M94" s="33">
        <v>1347.7573831500001</v>
      </c>
      <c r="N94" s="33">
        <v>1376.4618345900001</v>
      </c>
      <c r="O94" s="33">
        <v>1398.9700994500001</v>
      </c>
      <c r="P94" s="33">
        <v>1439.6184335100002</v>
      </c>
      <c r="Q94" s="33">
        <v>1467.1001312200001</v>
      </c>
      <c r="R94" s="33">
        <v>1447.4404285800001</v>
      </c>
      <c r="S94" s="33">
        <v>1427.8866906100002</v>
      </c>
      <c r="T94" s="33">
        <v>1368.08846266</v>
      </c>
      <c r="U94" s="33">
        <v>1324.0923732700001</v>
      </c>
      <c r="V94" s="33">
        <v>1292.5062966800001</v>
      </c>
      <c r="W94" s="33">
        <v>1303.6633090700002</v>
      </c>
      <c r="X94" s="33">
        <v>1331.5727000900001</v>
      </c>
      <c r="Y94" s="33">
        <v>1375.4946144600001</v>
      </c>
    </row>
    <row r="95" spans="1:25" x14ac:dyDescent="0.2">
      <c r="A95" s="32">
        <v>15</v>
      </c>
      <c r="B95" s="33">
        <v>1399.82582344</v>
      </c>
      <c r="C95" s="33">
        <v>1478.62528746</v>
      </c>
      <c r="D95" s="33">
        <v>1536.09473346</v>
      </c>
      <c r="E95" s="33">
        <v>1542.05274891</v>
      </c>
      <c r="F95" s="33">
        <v>1550.4606211800001</v>
      </c>
      <c r="G95" s="33">
        <v>1528.7186677200002</v>
      </c>
      <c r="H95" s="33">
        <v>1477.36957115</v>
      </c>
      <c r="I95" s="33">
        <v>1413.7457468100001</v>
      </c>
      <c r="J95" s="33">
        <v>1367.01808953</v>
      </c>
      <c r="K95" s="33">
        <v>1328.8145589600001</v>
      </c>
      <c r="L95" s="33">
        <v>1351.8968638000001</v>
      </c>
      <c r="M95" s="33">
        <v>1338.7444020400001</v>
      </c>
      <c r="N95" s="33">
        <v>1361.18469344</v>
      </c>
      <c r="O95" s="33">
        <v>1401.9617336200001</v>
      </c>
      <c r="P95" s="33">
        <v>1442.2735687700001</v>
      </c>
      <c r="Q95" s="33">
        <v>1456.9529486200001</v>
      </c>
      <c r="R95" s="33">
        <v>1440.6706125300002</v>
      </c>
      <c r="S95" s="33">
        <v>1427.8499089700001</v>
      </c>
      <c r="T95" s="33">
        <v>1353.1955223499999</v>
      </c>
      <c r="U95" s="33">
        <v>1299.95836052</v>
      </c>
      <c r="V95" s="33">
        <v>1263.02018589</v>
      </c>
      <c r="W95" s="33">
        <v>1270.0228193500002</v>
      </c>
      <c r="X95" s="33">
        <v>1295.8126164600001</v>
      </c>
      <c r="Y95" s="33">
        <v>1354.7429933500002</v>
      </c>
    </row>
    <row r="96" spans="1:25" x14ac:dyDescent="0.2">
      <c r="A96" s="32">
        <v>16</v>
      </c>
      <c r="B96" s="33">
        <v>1428.07092921</v>
      </c>
      <c r="C96" s="33">
        <v>1488.9034754200002</v>
      </c>
      <c r="D96" s="33">
        <v>1535.8748480899999</v>
      </c>
      <c r="E96" s="33">
        <v>1544.5809124000002</v>
      </c>
      <c r="F96" s="33">
        <v>1560.4783740299999</v>
      </c>
      <c r="G96" s="33">
        <v>1539.5884919499999</v>
      </c>
      <c r="H96" s="33">
        <v>1499.4766335499999</v>
      </c>
      <c r="I96" s="33">
        <v>1436.5063388200001</v>
      </c>
      <c r="J96" s="33">
        <v>1371.6763050100001</v>
      </c>
      <c r="K96" s="33">
        <v>1319.2890475700001</v>
      </c>
      <c r="L96" s="33">
        <v>1323.9406767400001</v>
      </c>
      <c r="M96" s="33">
        <v>1330.0093169700001</v>
      </c>
      <c r="N96" s="33">
        <v>1354.5584957999999</v>
      </c>
      <c r="O96" s="33">
        <v>1385.30471184</v>
      </c>
      <c r="P96" s="33">
        <v>1420.6584121800001</v>
      </c>
      <c r="Q96" s="33">
        <v>1446.54182881</v>
      </c>
      <c r="R96" s="33">
        <v>1430.5582325800001</v>
      </c>
      <c r="S96" s="33">
        <v>1379.4389808800001</v>
      </c>
      <c r="T96" s="33">
        <v>1292.4240422800001</v>
      </c>
      <c r="U96" s="33">
        <v>1224.7846065100002</v>
      </c>
      <c r="V96" s="33">
        <v>1208.1267393900002</v>
      </c>
      <c r="W96" s="33">
        <v>1219.5452548000001</v>
      </c>
      <c r="X96" s="33">
        <v>1242.0684453900001</v>
      </c>
      <c r="Y96" s="33">
        <v>1286.4391875400001</v>
      </c>
    </row>
    <row r="97" spans="1:25" x14ac:dyDescent="0.2">
      <c r="A97" s="32">
        <v>17</v>
      </c>
      <c r="B97" s="33">
        <v>1343.41739508</v>
      </c>
      <c r="C97" s="33">
        <v>1396.5282449400001</v>
      </c>
      <c r="D97" s="33">
        <v>1419.5938383800001</v>
      </c>
      <c r="E97" s="33">
        <v>1415.4777996100001</v>
      </c>
      <c r="F97" s="33">
        <v>1453.5159428300001</v>
      </c>
      <c r="G97" s="33">
        <v>1455.2859332</v>
      </c>
      <c r="H97" s="33">
        <v>1446.15058365</v>
      </c>
      <c r="I97" s="33">
        <v>1393.43335041</v>
      </c>
      <c r="J97" s="33">
        <v>1318.5624199200001</v>
      </c>
      <c r="K97" s="33">
        <v>1264.1862609700001</v>
      </c>
      <c r="L97" s="33">
        <v>1270.0775631500001</v>
      </c>
      <c r="M97" s="33">
        <v>1287.6706434500002</v>
      </c>
      <c r="N97" s="33">
        <v>1418.8122205</v>
      </c>
      <c r="O97" s="33">
        <v>1510.2269721000002</v>
      </c>
      <c r="P97" s="33">
        <v>1500.85609088</v>
      </c>
      <c r="Q97" s="33">
        <v>1496.2870247400001</v>
      </c>
      <c r="R97" s="33">
        <v>1495.0342506900001</v>
      </c>
      <c r="S97" s="33">
        <v>1481.9719772900003</v>
      </c>
      <c r="T97" s="33">
        <v>1321.8836158399999</v>
      </c>
      <c r="U97" s="33">
        <v>1257.31786874</v>
      </c>
      <c r="V97" s="33">
        <v>1238.8954352800001</v>
      </c>
      <c r="W97" s="33">
        <v>1243.7429588100001</v>
      </c>
      <c r="X97" s="33">
        <v>1280.1242900900002</v>
      </c>
      <c r="Y97" s="33">
        <v>1333.0697166499999</v>
      </c>
    </row>
    <row r="98" spans="1:25" x14ac:dyDescent="0.2">
      <c r="A98" s="32">
        <v>18</v>
      </c>
      <c r="B98" s="33">
        <v>1359.5024040600001</v>
      </c>
      <c r="C98" s="33">
        <v>1406.2433035600002</v>
      </c>
      <c r="D98" s="33">
        <v>1418.77910944</v>
      </c>
      <c r="E98" s="33">
        <v>1420.57144644</v>
      </c>
      <c r="F98" s="33">
        <v>1442.9333353500001</v>
      </c>
      <c r="G98" s="33">
        <v>1442.78811593</v>
      </c>
      <c r="H98" s="33">
        <v>1432.4019703700001</v>
      </c>
      <c r="I98" s="33">
        <v>1383.2064965600002</v>
      </c>
      <c r="J98" s="33">
        <v>1328.05101921</v>
      </c>
      <c r="K98" s="33">
        <v>1268.88822252</v>
      </c>
      <c r="L98" s="33">
        <v>1256.7622510400001</v>
      </c>
      <c r="M98" s="33">
        <v>1275.1323411600001</v>
      </c>
      <c r="N98" s="33">
        <v>1374.9297169900001</v>
      </c>
      <c r="O98" s="33">
        <v>1485.2855663700002</v>
      </c>
      <c r="P98" s="33">
        <v>1472.48218413</v>
      </c>
      <c r="Q98" s="33">
        <v>1465.9643289800001</v>
      </c>
      <c r="R98" s="33">
        <v>1466.9722273699999</v>
      </c>
      <c r="S98" s="33">
        <v>1450.7183048800002</v>
      </c>
      <c r="T98" s="33">
        <v>1283.7584221100001</v>
      </c>
      <c r="U98" s="33">
        <v>1202.7912318799999</v>
      </c>
      <c r="V98" s="33">
        <v>1172.6205588400001</v>
      </c>
      <c r="W98" s="33">
        <v>1176.2662571600001</v>
      </c>
      <c r="X98" s="33">
        <v>1214.2486843400002</v>
      </c>
      <c r="Y98" s="33">
        <v>1247.43435034</v>
      </c>
    </row>
    <row r="99" spans="1:25" x14ac:dyDescent="0.2">
      <c r="A99" s="32">
        <v>19</v>
      </c>
      <c r="B99" s="33">
        <v>1423.9262713000001</v>
      </c>
      <c r="C99" s="33">
        <v>1468.2806704300001</v>
      </c>
      <c r="D99" s="33">
        <v>1509.0652535600002</v>
      </c>
      <c r="E99" s="33">
        <v>1507.89205752</v>
      </c>
      <c r="F99" s="33">
        <v>1515.27700314</v>
      </c>
      <c r="G99" s="33">
        <v>1512.8161197600002</v>
      </c>
      <c r="H99" s="33">
        <v>1474.2413128000003</v>
      </c>
      <c r="I99" s="33">
        <v>1396.5040698000003</v>
      </c>
      <c r="J99" s="33">
        <v>1332.2548543400001</v>
      </c>
      <c r="K99" s="33">
        <v>1271.2579502000001</v>
      </c>
      <c r="L99" s="33">
        <v>1265.7314923700001</v>
      </c>
      <c r="M99" s="33">
        <v>1289.2353438600001</v>
      </c>
      <c r="N99" s="33">
        <v>1324.92186236</v>
      </c>
      <c r="O99" s="33">
        <v>1371.06593729</v>
      </c>
      <c r="P99" s="33">
        <v>1418.8229249000001</v>
      </c>
      <c r="Q99" s="33">
        <v>1435.23318543</v>
      </c>
      <c r="R99" s="33">
        <v>1418.2854809099999</v>
      </c>
      <c r="S99" s="33">
        <v>1397.6435120400001</v>
      </c>
      <c r="T99" s="33">
        <v>1340.4027091800001</v>
      </c>
      <c r="U99" s="33">
        <v>1298.4463714200001</v>
      </c>
      <c r="V99" s="33">
        <v>1269.7559669100001</v>
      </c>
      <c r="W99" s="33">
        <v>1282.1336555400001</v>
      </c>
      <c r="X99" s="33">
        <v>1313.6261530500001</v>
      </c>
      <c r="Y99" s="33">
        <v>1357.70628093</v>
      </c>
    </row>
    <row r="100" spans="1:25" x14ac:dyDescent="0.2">
      <c r="A100" s="32">
        <v>20</v>
      </c>
      <c r="B100" s="33">
        <v>1468.0920454699999</v>
      </c>
      <c r="C100" s="33">
        <v>1442.0246586400001</v>
      </c>
      <c r="D100" s="33">
        <v>1398.3535312600002</v>
      </c>
      <c r="E100" s="33">
        <v>1387.29393989</v>
      </c>
      <c r="F100" s="33">
        <v>1397.09099608</v>
      </c>
      <c r="G100" s="33">
        <v>1397.4809545400001</v>
      </c>
      <c r="H100" s="33">
        <v>1438.7835117700001</v>
      </c>
      <c r="I100" s="33">
        <v>1472.77914607</v>
      </c>
      <c r="J100" s="33">
        <v>1434.3114050500001</v>
      </c>
      <c r="K100" s="33">
        <v>1379.89721336</v>
      </c>
      <c r="L100" s="33">
        <v>1385.44242661</v>
      </c>
      <c r="M100" s="33">
        <v>1390.6491338000001</v>
      </c>
      <c r="N100" s="33">
        <v>1407.2872627199999</v>
      </c>
      <c r="O100" s="33">
        <v>1447.64088788</v>
      </c>
      <c r="P100" s="33">
        <v>1463.6047436200001</v>
      </c>
      <c r="Q100" s="33">
        <v>1458.8963279500001</v>
      </c>
      <c r="R100" s="33">
        <v>1462.80170782</v>
      </c>
      <c r="S100" s="33">
        <v>1478.38288573</v>
      </c>
      <c r="T100" s="33">
        <v>1419.6447363500001</v>
      </c>
      <c r="U100" s="33">
        <v>1350.20921185</v>
      </c>
      <c r="V100" s="33">
        <v>1313.6707463900002</v>
      </c>
      <c r="W100" s="33">
        <v>1322.11047194</v>
      </c>
      <c r="X100" s="33">
        <v>1346.6915676400001</v>
      </c>
      <c r="Y100" s="33">
        <v>1410.75629944</v>
      </c>
    </row>
    <row r="101" spans="1:25" x14ac:dyDescent="0.2">
      <c r="A101" s="32">
        <v>21</v>
      </c>
      <c r="B101" s="33">
        <v>1419.46551529</v>
      </c>
      <c r="C101" s="33">
        <v>1440.34530137</v>
      </c>
      <c r="D101" s="33">
        <v>1391.9690558900002</v>
      </c>
      <c r="E101" s="33">
        <v>1400.2712182700002</v>
      </c>
      <c r="F101" s="33">
        <v>1401.3133751</v>
      </c>
      <c r="G101" s="33">
        <v>1397.76045789</v>
      </c>
      <c r="H101" s="33">
        <v>1429.1562307300001</v>
      </c>
      <c r="I101" s="33">
        <v>1425.59476526</v>
      </c>
      <c r="J101" s="33">
        <v>1395.0369790300001</v>
      </c>
      <c r="K101" s="33">
        <v>1351.3688520200001</v>
      </c>
      <c r="L101" s="33">
        <v>1354.3945173900001</v>
      </c>
      <c r="M101" s="33">
        <v>1362.44225495</v>
      </c>
      <c r="N101" s="33">
        <v>1380.6865475</v>
      </c>
      <c r="O101" s="33">
        <v>1416.1524982000001</v>
      </c>
      <c r="P101" s="33">
        <v>1430.32648393</v>
      </c>
      <c r="Q101" s="33">
        <v>1426.1083876600001</v>
      </c>
      <c r="R101" s="33">
        <v>1420.4211583300003</v>
      </c>
      <c r="S101" s="33">
        <v>1430.5030561600001</v>
      </c>
      <c r="T101" s="33">
        <v>1384.79004356</v>
      </c>
      <c r="U101" s="33">
        <v>1316.57613186</v>
      </c>
      <c r="V101" s="33">
        <v>1282.8512765300002</v>
      </c>
      <c r="W101" s="33">
        <v>1296.0915544300001</v>
      </c>
      <c r="X101" s="33">
        <v>1319.78919496</v>
      </c>
      <c r="Y101" s="33">
        <v>1372.68670393</v>
      </c>
    </row>
    <row r="102" spans="1:25" x14ac:dyDescent="0.2">
      <c r="A102" s="32">
        <v>22</v>
      </c>
      <c r="B102" s="33">
        <v>1249.9100305400002</v>
      </c>
      <c r="C102" s="33">
        <v>1304.4917391100003</v>
      </c>
      <c r="D102" s="33">
        <v>1323.5794024800002</v>
      </c>
      <c r="E102" s="33">
        <v>1326.0118683400001</v>
      </c>
      <c r="F102" s="33">
        <v>1330.05360015</v>
      </c>
      <c r="G102" s="33">
        <v>1320.7458486300002</v>
      </c>
      <c r="H102" s="33">
        <v>1319.8011716999999</v>
      </c>
      <c r="I102" s="33">
        <v>1260.5873272600002</v>
      </c>
      <c r="J102" s="33">
        <v>1208.6596617</v>
      </c>
      <c r="K102" s="33">
        <v>1161.1485256300002</v>
      </c>
      <c r="L102" s="33">
        <v>1169.0797342300002</v>
      </c>
      <c r="M102" s="33">
        <v>1169.4787264000001</v>
      </c>
      <c r="N102" s="33">
        <v>1187.53301504</v>
      </c>
      <c r="O102" s="33">
        <v>1253.9573664</v>
      </c>
      <c r="P102" s="33">
        <v>1260.2921281700001</v>
      </c>
      <c r="Q102" s="33">
        <v>1258.5467181100003</v>
      </c>
      <c r="R102" s="33">
        <v>1245.4833156</v>
      </c>
      <c r="S102" s="33">
        <v>1245.1436584500002</v>
      </c>
      <c r="T102" s="33">
        <v>1192.1454471900001</v>
      </c>
      <c r="U102" s="33">
        <v>1197.2682370500002</v>
      </c>
      <c r="V102" s="33">
        <v>1230.27519394</v>
      </c>
      <c r="W102" s="33">
        <v>1239.5017812900001</v>
      </c>
      <c r="X102" s="33">
        <v>1218.3313888299999</v>
      </c>
      <c r="Y102" s="33">
        <v>1199.3835601400001</v>
      </c>
    </row>
    <row r="103" spans="1:25" x14ac:dyDescent="0.2">
      <c r="A103" s="32">
        <v>23</v>
      </c>
      <c r="B103" s="33">
        <v>1197.0998353200002</v>
      </c>
      <c r="C103" s="33">
        <v>1252.42759368</v>
      </c>
      <c r="D103" s="33">
        <v>1279.1350812300002</v>
      </c>
      <c r="E103" s="33">
        <v>1278.1999021300001</v>
      </c>
      <c r="F103" s="33">
        <v>1276.4746474000001</v>
      </c>
      <c r="G103" s="33">
        <v>1262.3711681100001</v>
      </c>
      <c r="H103" s="33">
        <v>1247.0479091400002</v>
      </c>
      <c r="I103" s="33">
        <v>1206.6487433500001</v>
      </c>
      <c r="J103" s="33">
        <v>1213.5052261600001</v>
      </c>
      <c r="K103" s="33">
        <v>1182.0483155700001</v>
      </c>
      <c r="L103" s="33">
        <v>1186.6908621699999</v>
      </c>
      <c r="M103" s="33">
        <v>1177.8120022800001</v>
      </c>
      <c r="N103" s="33">
        <v>1180.9444717400002</v>
      </c>
      <c r="O103" s="33">
        <v>1223.1823834100001</v>
      </c>
      <c r="P103" s="33">
        <v>1205.7643439400001</v>
      </c>
      <c r="Q103" s="33">
        <v>1199.9528483000001</v>
      </c>
      <c r="R103" s="33">
        <v>1195.1769789100001</v>
      </c>
      <c r="S103" s="33">
        <v>1210.5460435300001</v>
      </c>
      <c r="T103" s="33">
        <v>1191.03879005</v>
      </c>
      <c r="U103" s="33">
        <v>1152.4545034400001</v>
      </c>
      <c r="V103" s="33">
        <v>1176.3868695400001</v>
      </c>
      <c r="W103" s="33">
        <v>1196.4473405000001</v>
      </c>
      <c r="X103" s="33">
        <v>1159.2408581899999</v>
      </c>
      <c r="Y103" s="33">
        <v>1143.3138494300001</v>
      </c>
    </row>
    <row r="104" spans="1:25" x14ac:dyDescent="0.2">
      <c r="A104" s="32">
        <v>24</v>
      </c>
      <c r="B104" s="33">
        <v>1343.4652954400001</v>
      </c>
      <c r="C104" s="33">
        <v>1429.73524735</v>
      </c>
      <c r="D104" s="33">
        <v>1485.1171566000003</v>
      </c>
      <c r="E104" s="33">
        <v>1476.9886595200001</v>
      </c>
      <c r="F104" s="33">
        <v>1490.4857087</v>
      </c>
      <c r="G104" s="33">
        <v>1465.63098962</v>
      </c>
      <c r="H104" s="33">
        <v>1425.59483043</v>
      </c>
      <c r="I104" s="33">
        <v>1384.5798684599999</v>
      </c>
      <c r="J104" s="33">
        <v>1301.3818687600001</v>
      </c>
      <c r="K104" s="33">
        <v>1237.7357260200001</v>
      </c>
      <c r="L104" s="33">
        <v>1233.7125635300001</v>
      </c>
      <c r="M104" s="33">
        <v>1246.5471239500002</v>
      </c>
      <c r="N104" s="33">
        <v>1268.0360875800002</v>
      </c>
      <c r="O104" s="33">
        <v>1324.9305797000002</v>
      </c>
      <c r="P104" s="33">
        <v>1378.0966349</v>
      </c>
      <c r="Q104" s="33">
        <v>1383.7815878400002</v>
      </c>
      <c r="R104" s="33">
        <v>1377.6579011399999</v>
      </c>
      <c r="S104" s="33">
        <v>1356.0586628800002</v>
      </c>
      <c r="T104" s="33">
        <v>1280.85224612</v>
      </c>
      <c r="U104" s="33">
        <v>1218.1647300200002</v>
      </c>
      <c r="V104" s="33">
        <v>1167.3508610900001</v>
      </c>
      <c r="W104" s="33">
        <v>1192.9808629200002</v>
      </c>
      <c r="X104" s="33">
        <v>1212.9647959600002</v>
      </c>
      <c r="Y104" s="33">
        <v>1268.8955989900001</v>
      </c>
    </row>
    <row r="105" spans="1:25" x14ac:dyDescent="0.2">
      <c r="A105" s="32">
        <v>25</v>
      </c>
      <c r="B105" s="33">
        <v>1301.2484264899999</v>
      </c>
      <c r="C105" s="33">
        <v>1345.0718405800001</v>
      </c>
      <c r="D105" s="33">
        <v>1296.8397275100001</v>
      </c>
      <c r="E105" s="33">
        <v>1286.7066513100001</v>
      </c>
      <c r="F105" s="33">
        <v>1285.6120225300001</v>
      </c>
      <c r="G105" s="33">
        <v>1290.3614296999999</v>
      </c>
      <c r="H105" s="33">
        <v>1296.5041720300001</v>
      </c>
      <c r="I105" s="33">
        <v>1315.4586018700002</v>
      </c>
      <c r="J105" s="33">
        <v>1262.6514730399999</v>
      </c>
      <c r="K105" s="33">
        <v>1198.2540248800001</v>
      </c>
      <c r="L105" s="33">
        <v>1204.1571548400002</v>
      </c>
      <c r="M105" s="33">
        <v>1201.8830581900002</v>
      </c>
      <c r="N105" s="33">
        <v>1225.3166197</v>
      </c>
      <c r="O105" s="33">
        <v>1287.56852329</v>
      </c>
      <c r="P105" s="33">
        <v>1274.9813672700002</v>
      </c>
      <c r="Q105" s="33">
        <v>1249.36212333</v>
      </c>
      <c r="R105" s="33">
        <v>1254.2068517900002</v>
      </c>
      <c r="S105" s="33">
        <v>1279.06671336</v>
      </c>
      <c r="T105" s="33">
        <v>1214.6078497500002</v>
      </c>
      <c r="U105" s="33">
        <v>1151.08305488</v>
      </c>
      <c r="V105" s="33">
        <v>1135.0954273900002</v>
      </c>
      <c r="W105" s="33">
        <v>1151.8138924500001</v>
      </c>
      <c r="X105" s="33">
        <v>1131.2155953000001</v>
      </c>
      <c r="Y105" s="33">
        <v>1149.95506368</v>
      </c>
    </row>
    <row r="106" spans="1:25" x14ac:dyDescent="0.2">
      <c r="A106" s="32">
        <v>26</v>
      </c>
      <c r="B106" s="33">
        <v>1243.7549843199999</v>
      </c>
      <c r="C106" s="33">
        <v>1250.8757854700002</v>
      </c>
      <c r="D106" s="33">
        <v>1286.1990398</v>
      </c>
      <c r="E106" s="33">
        <v>1283.8668874</v>
      </c>
      <c r="F106" s="33">
        <v>1296.07817471</v>
      </c>
      <c r="G106" s="33">
        <v>1308.5322908900002</v>
      </c>
      <c r="H106" s="33">
        <v>1341.7816606000001</v>
      </c>
      <c r="I106" s="33">
        <v>1290.23150624</v>
      </c>
      <c r="J106" s="33">
        <v>1263.2700698100002</v>
      </c>
      <c r="K106" s="33">
        <v>1205.20501104</v>
      </c>
      <c r="L106" s="33">
        <v>1206.5568073300001</v>
      </c>
      <c r="M106" s="33">
        <v>1207.2843057100001</v>
      </c>
      <c r="N106" s="33">
        <v>1233.1994419000002</v>
      </c>
      <c r="O106" s="33">
        <v>1280.74985634</v>
      </c>
      <c r="P106" s="33">
        <v>1327.66143814</v>
      </c>
      <c r="Q106" s="33">
        <v>1335.65508804</v>
      </c>
      <c r="R106" s="33">
        <v>1316.7632123500002</v>
      </c>
      <c r="S106" s="33">
        <v>1295.7709186500001</v>
      </c>
      <c r="T106" s="33">
        <v>1239.2206970300001</v>
      </c>
      <c r="U106" s="33">
        <v>1188.0504175400001</v>
      </c>
      <c r="V106" s="33">
        <v>1185.5913533800001</v>
      </c>
      <c r="W106" s="33">
        <v>1198.4745555200002</v>
      </c>
      <c r="X106" s="33">
        <v>1195.2955842000001</v>
      </c>
      <c r="Y106" s="33">
        <v>1236.7620231300002</v>
      </c>
    </row>
    <row r="107" spans="1:25" x14ac:dyDescent="0.2">
      <c r="A107" s="32">
        <v>27</v>
      </c>
      <c r="B107" s="33">
        <v>1447.3371394600001</v>
      </c>
      <c r="C107" s="33">
        <v>1522.6330544000002</v>
      </c>
      <c r="D107" s="33">
        <v>1499.7289498999999</v>
      </c>
      <c r="E107" s="33">
        <v>1496.55365833</v>
      </c>
      <c r="F107" s="33">
        <v>1496.7496141700003</v>
      </c>
      <c r="G107" s="33">
        <v>1506.2117869900003</v>
      </c>
      <c r="H107" s="33">
        <v>1517.95365395</v>
      </c>
      <c r="I107" s="33">
        <v>1455.3075263600001</v>
      </c>
      <c r="J107" s="33">
        <v>1383.3422017100002</v>
      </c>
      <c r="K107" s="33">
        <v>1337.0032850500002</v>
      </c>
      <c r="L107" s="33">
        <v>1343.1249723800001</v>
      </c>
      <c r="M107" s="33">
        <v>1353.1644933800001</v>
      </c>
      <c r="N107" s="33">
        <v>1380.4128734700002</v>
      </c>
      <c r="O107" s="33">
        <v>1428.6520163</v>
      </c>
      <c r="P107" s="33">
        <v>1443.3274184100001</v>
      </c>
      <c r="Q107" s="33">
        <v>1428.5664760300001</v>
      </c>
      <c r="R107" s="33">
        <v>1429.0814785900002</v>
      </c>
      <c r="S107" s="33">
        <v>1449.07878269</v>
      </c>
      <c r="T107" s="33">
        <v>1376.3061696200002</v>
      </c>
      <c r="U107" s="33">
        <v>1300.8332276800002</v>
      </c>
      <c r="V107" s="33">
        <v>1284.03986609</v>
      </c>
      <c r="W107" s="33">
        <v>1291.99140192</v>
      </c>
      <c r="X107" s="33">
        <v>1289.5355003200002</v>
      </c>
      <c r="Y107" s="33">
        <v>1326.8374622300003</v>
      </c>
    </row>
    <row r="108" spans="1:25" x14ac:dyDescent="0.2">
      <c r="A108" s="32">
        <v>28</v>
      </c>
      <c r="B108" s="33">
        <v>1446.7438197900001</v>
      </c>
      <c r="C108" s="33">
        <v>1523.5111811400002</v>
      </c>
      <c r="D108" s="33">
        <v>1546.0279613100001</v>
      </c>
      <c r="E108" s="33">
        <v>1544.8772998100003</v>
      </c>
      <c r="F108" s="33">
        <v>1553.9106132800002</v>
      </c>
      <c r="G108" s="33">
        <v>1560.4215189400002</v>
      </c>
      <c r="H108" s="33">
        <v>1551.1173287199999</v>
      </c>
      <c r="I108" s="33">
        <v>1476.3157193000002</v>
      </c>
      <c r="J108" s="33">
        <v>1403.7851443600002</v>
      </c>
      <c r="K108" s="33">
        <v>1347.1779307199999</v>
      </c>
      <c r="L108" s="33">
        <v>1343.80098434</v>
      </c>
      <c r="M108" s="33">
        <v>1357.3423907599999</v>
      </c>
      <c r="N108" s="33">
        <v>1393.57341926</v>
      </c>
      <c r="O108" s="33">
        <v>1432.0781585700001</v>
      </c>
      <c r="P108" s="33">
        <v>1475.2675903899999</v>
      </c>
      <c r="Q108" s="33">
        <v>1476.7191822899999</v>
      </c>
      <c r="R108" s="33">
        <v>1474.59220964</v>
      </c>
      <c r="S108" s="33">
        <v>1480.6128628800002</v>
      </c>
      <c r="T108" s="33">
        <v>1403.6142193300002</v>
      </c>
      <c r="U108" s="33">
        <v>1336.7774001100001</v>
      </c>
      <c r="V108" s="33">
        <v>1311.2761140100001</v>
      </c>
      <c r="W108" s="33">
        <v>1328.1907236500001</v>
      </c>
      <c r="X108" s="33">
        <v>1359.8110182200001</v>
      </c>
      <c r="Y108" s="33">
        <v>1419.8528213300001</v>
      </c>
    </row>
    <row r="109" spans="1:25" x14ac:dyDescent="0.2">
      <c r="A109" s="32">
        <v>29</v>
      </c>
      <c r="B109" s="33">
        <v>1457.1021885800001</v>
      </c>
      <c r="C109" s="33">
        <v>1543.37459786</v>
      </c>
      <c r="D109" s="33">
        <v>1546.3463207300001</v>
      </c>
      <c r="E109" s="33">
        <v>1539.30713285</v>
      </c>
      <c r="F109" s="33">
        <v>1549.8925996400003</v>
      </c>
      <c r="G109" s="33">
        <v>1557.3389841600001</v>
      </c>
      <c r="H109" s="33">
        <v>1557.6006800499999</v>
      </c>
      <c r="I109" s="33">
        <v>1468.38005333</v>
      </c>
      <c r="J109" s="33">
        <v>1409.4146383400002</v>
      </c>
      <c r="K109" s="33">
        <v>1350.9419343700001</v>
      </c>
      <c r="L109" s="33">
        <v>1355.1913176400001</v>
      </c>
      <c r="M109" s="33">
        <v>1363.7766549500002</v>
      </c>
      <c r="N109" s="33">
        <v>1391.6578999800001</v>
      </c>
      <c r="O109" s="33">
        <v>1438.53402177</v>
      </c>
      <c r="P109" s="33">
        <v>1473.7467505700001</v>
      </c>
      <c r="Q109" s="33">
        <v>1468.08769777</v>
      </c>
      <c r="R109" s="33">
        <v>1470.4237180099999</v>
      </c>
      <c r="S109" s="33">
        <v>1489.6659146100001</v>
      </c>
      <c r="T109" s="33">
        <v>1407.0696153399999</v>
      </c>
      <c r="U109" s="33">
        <v>1329.4701248900001</v>
      </c>
      <c r="V109" s="33">
        <v>1300.1492366300001</v>
      </c>
      <c r="W109" s="33">
        <v>1306.9653909500003</v>
      </c>
      <c r="X109" s="33">
        <v>1328.62472007</v>
      </c>
      <c r="Y109" s="33">
        <v>1388.1706970700002</v>
      </c>
    </row>
    <row r="110" spans="1:25" x14ac:dyDescent="0.2">
      <c r="A110" s="32">
        <v>30</v>
      </c>
      <c r="B110" s="33">
        <v>1439.5068143400001</v>
      </c>
      <c r="C110" s="33">
        <v>1514.9196999300002</v>
      </c>
      <c r="D110" s="33">
        <v>1535.4111511700003</v>
      </c>
      <c r="E110" s="33">
        <v>1531.5464730500003</v>
      </c>
      <c r="F110" s="33">
        <v>1543.9971231200002</v>
      </c>
      <c r="G110" s="33">
        <v>1563.5586555300001</v>
      </c>
      <c r="H110" s="33">
        <v>1567.3152272500001</v>
      </c>
      <c r="I110" s="33">
        <v>1496.0128590600002</v>
      </c>
      <c r="J110" s="33">
        <v>1431.5979163100001</v>
      </c>
      <c r="K110" s="33">
        <v>1397.0871848400002</v>
      </c>
      <c r="L110" s="33">
        <v>1373.9882272899999</v>
      </c>
      <c r="M110" s="33">
        <v>1381.2827570700001</v>
      </c>
      <c r="N110" s="33">
        <v>1435.94063766</v>
      </c>
      <c r="O110" s="33">
        <v>1479.6208568299999</v>
      </c>
      <c r="P110" s="33">
        <v>1501.6936144199999</v>
      </c>
      <c r="Q110" s="33">
        <v>1496.0811023599999</v>
      </c>
      <c r="R110" s="33">
        <v>1487.8315078200003</v>
      </c>
      <c r="S110" s="33">
        <v>1479.2176690800002</v>
      </c>
      <c r="T110" s="33">
        <v>1395.3096869999999</v>
      </c>
      <c r="U110" s="33">
        <v>1320.2082198800001</v>
      </c>
      <c r="V110" s="33">
        <v>1290.75595707</v>
      </c>
      <c r="W110" s="33">
        <v>1296.9531271700002</v>
      </c>
      <c r="X110" s="33">
        <v>1333.1180790500002</v>
      </c>
      <c r="Y110" s="33">
        <v>1407.66945498</v>
      </c>
    </row>
    <row r="111" spans="1:25" x14ac:dyDescent="0.2">
      <c r="A111" s="32">
        <v>31</v>
      </c>
      <c r="B111" s="33" t="s">
        <v>149</v>
      </c>
      <c r="C111" s="33" t="s">
        <v>149</v>
      </c>
      <c r="D111" s="33" t="s">
        <v>149</v>
      </c>
      <c r="E111" s="33" t="s">
        <v>149</v>
      </c>
      <c r="F111" s="33" t="s">
        <v>149</v>
      </c>
      <c r="G111" s="33" t="s">
        <v>149</v>
      </c>
      <c r="H111" s="33" t="s">
        <v>149</v>
      </c>
      <c r="I111" s="33" t="s">
        <v>149</v>
      </c>
      <c r="J111" s="33" t="s">
        <v>149</v>
      </c>
      <c r="K111" s="33" t="s">
        <v>149</v>
      </c>
      <c r="L111" s="33" t="s">
        <v>149</v>
      </c>
      <c r="M111" s="33" t="s">
        <v>149</v>
      </c>
      <c r="N111" s="33" t="s">
        <v>149</v>
      </c>
      <c r="O111" s="33" t="s">
        <v>149</v>
      </c>
      <c r="P111" s="33" t="s">
        <v>149</v>
      </c>
      <c r="Q111" s="33" t="s">
        <v>149</v>
      </c>
      <c r="R111" s="33" t="s">
        <v>149</v>
      </c>
      <c r="S111" s="33" t="s">
        <v>149</v>
      </c>
      <c r="T111" s="33" t="s">
        <v>149</v>
      </c>
      <c r="U111" s="33" t="s">
        <v>149</v>
      </c>
      <c r="V111" s="33" t="s">
        <v>149</v>
      </c>
      <c r="W111" s="33" t="s">
        <v>149</v>
      </c>
      <c r="X111" s="33" t="s">
        <v>149</v>
      </c>
      <c r="Y111" s="33" t="s">
        <v>149</v>
      </c>
    </row>
    <row r="113" spans="1:25" x14ac:dyDescent="0.2">
      <c r="A113" s="34"/>
      <c r="B113" s="30"/>
    </row>
    <row r="114" spans="1:25" x14ac:dyDescent="0.2">
      <c r="A114" s="114" t="s">
        <v>0</v>
      </c>
      <c r="B114" s="115" t="s">
        <v>98</v>
      </c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</row>
    <row r="115" spans="1:25" x14ac:dyDescent="0.2">
      <c r="A115" s="114"/>
      <c r="B115" s="31" t="s">
        <v>74</v>
      </c>
      <c r="C115" s="31" t="s">
        <v>75</v>
      </c>
      <c r="D115" s="31" t="s">
        <v>76</v>
      </c>
      <c r="E115" s="31" t="s">
        <v>77</v>
      </c>
      <c r="F115" s="31" t="s">
        <v>78</v>
      </c>
      <c r="G115" s="31" t="s">
        <v>79</v>
      </c>
      <c r="H115" s="31" t="s">
        <v>80</v>
      </c>
      <c r="I115" s="31" t="s">
        <v>81</v>
      </c>
      <c r="J115" s="31" t="s">
        <v>82</v>
      </c>
      <c r="K115" s="31" t="s">
        <v>83</v>
      </c>
      <c r="L115" s="31" t="s">
        <v>84</v>
      </c>
      <c r="M115" s="31" t="s">
        <v>85</v>
      </c>
      <c r="N115" s="31" t="s">
        <v>86</v>
      </c>
      <c r="O115" s="31" t="s">
        <v>87</v>
      </c>
      <c r="P115" s="31" t="s">
        <v>88</v>
      </c>
      <c r="Q115" s="31" t="s">
        <v>89</v>
      </c>
      <c r="R115" s="31" t="s">
        <v>90</v>
      </c>
      <c r="S115" s="31" t="s">
        <v>91</v>
      </c>
      <c r="T115" s="31" t="s">
        <v>92</v>
      </c>
      <c r="U115" s="31" t="s">
        <v>93</v>
      </c>
      <c r="V115" s="31" t="s">
        <v>94</v>
      </c>
      <c r="W115" s="31" t="s">
        <v>95</v>
      </c>
      <c r="X115" s="31" t="s">
        <v>96</v>
      </c>
      <c r="Y115" s="31" t="s">
        <v>97</v>
      </c>
    </row>
    <row r="116" spans="1:25" x14ac:dyDescent="0.2">
      <c r="A116" s="32">
        <v>1</v>
      </c>
      <c r="B116" s="33">
        <v>1637.2635115500002</v>
      </c>
      <c r="C116" s="33">
        <v>1707.0349130499999</v>
      </c>
      <c r="D116" s="33">
        <v>1749.5509035600003</v>
      </c>
      <c r="E116" s="33">
        <v>1749.3278208900001</v>
      </c>
      <c r="F116" s="33">
        <v>1743.2100259399999</v>
      </c>
      <c r="G116" s="33">
        <v>1736.6381947899999</v>
      </c>
      <c r="H116" s="33">
        <v>1680.6458274300001</v>
      </c>
      <c r="I116" s="33">
        <v>1656.6041921300002</v>
      </c>
      <c r="J116" s="33">
        <v>1621.1885685300001</v>
      </c>
      <c r="K116" s="33">
        <v>1555.8407678000001</v>
      </c>
      <c r="L116" s="33">
        <v>1552.89103131</v>
      </c>
      <c r="M116" s="33">
        <v>1559.16368788</v>
      </c>
      <c r="N116" s="33">
        <v>1580.30845619</v>
      </c>
      <c r="O116" s="33">
        <v>1616.7564785500001</v>
      </c>
      <c r="P116" s="33">
        <v>1658.08679656</v>
      </c>
      <c r="Q116" s="33">
        <v>1681.4637424500002</v>
      </c>
      <c r="R116" s="33">
        <v>1669.32792539</v>
      </c>
      <c r="S116" s="33">
        <v>1652.5753557600001</v>
      </c>
      <c r="T116" s="33">
        <v>1620.4672988500001</v>
      </c>
      <c r="U116" s="33">
        <v>1558.7062555000002</v>
      </c>
      <c r="V116" s="33">
        <v>1527.9730005400002</v>
      </c>
      <c r="W116" s="33">
        <v>1518.4901100000002</v>
      </c>
      <c r="X116" s="33">
        <v>1536.1788397700002</v>
      </c>
      <c r="Y116" s="33">
        <v>1545.92586757</v>
      </c>
    </row>
    <row r="117" spans="1:25" x14ac:dyDescent="0.2">
      <c r="A117" s="32">
        <v>2</v>
      </c>
      <c r="B117" s="33">
        <v>1612.27201947</v>
      </c>
      <c r="C117" s="33">
        <v>1660.71391498</v>
      </c>
      <c r="D117" s="33">
        <v>1703.73743496</v>
      </c>
      <c r="E117" s="33">
        <v>1714.9400616000003</v>
      </c>
      <c r="F117" s="33">
        <v>1708.2402361300001</v>
      </c>
      <c r="G117" s="33">
        <v>1682.1625677000002</v>
      </c>
      <c r="H117" s="33">
        <v>1652.0906707900001</v>
      </c>
      <c r="I117" s="33">
        <v>1626.83591557</v>
      </c>
      <c r="J117" s="33">
        <v>1593.8110268600001</v>
      </c>
      <c r="K117" s="33">
        <v>1569.5530387100002</v>
      </c>
      <c r="L117" s="33">
        <v>1585.6759696200002</v>
      </c>
      <c r="M117" s="33">
        <v>1575.0225513600001</v>
      </c>
      <c r="N117" s="33">
        <v>1600.4556720300002</v>
      </c>
      <c r="O117" s="33">
        <v>1630.0976627300001</v>
      </c>
      <c r="P117" s="33">
        <v>1668.73752896</v>
      </c>
      <c r="Q117" s="33">
        <v>1682.42156522</v>
      </c>
      <c r="R117" s="33">
        <v>1683.44148814</v>
      </c>
      <c r="S117" s="33">
        <v>1678.22729123</v>
      </c>
      <c r="T117" s="33">
        <v>1626.77513563</v>
      </c>
      <c r="U117" s="33">
        <v>1561.4321915200001</v>
      </c>
      <c r="V117" s="33">
        <v>1532.61753684</v>
      </c>
      <c r="W117" s="33">
        <v>1531.71321339</v>
      </c>
      <c r="X117" s="33">
        <v>1555.6979910700002</v>
      </c>
      <c r="Y117" s="33">
        <v>1591.4524398100002</v>
      </c>
    </row>
    <row r="118" spans="1:25" x14ac:dyDescent="0.2">
      <c r="A118" s="32">
        <v>3</v>
      </c>
      <c r="B118" s="33">
        <v>1676.2594264500001</v>
      </c>
      <c r="C118" s="33">
        <v>1718.2157420200001</v>
      </c>
      <c r="D118" s="33">
        <v>1748.2883096099999</v>
      </c>
      <c r="E118" s="33">
        <v>1736.5091332900001</v>
      </c>
      <c r="F118" s="33">
        <v>1751.9489497899999</v>
      </c>
      <c r="G118" s="33">
        <v>1740.8613375600003</v>
      </c>
      <c r="H118" s="33">
        <v>1663.8054002700001</v>
      </c>
      <c r="I118" s="33">
        <v>1633.50112107</v>
      </c>
      <c r="J118" s="33">
        <v>1582.8106476400001</v>
      </c>
      <c r="K118" s="33">
        <v>1529.1703578300001</v>
      </c>
      <c r="L118" s="33">
        <v>1535.52379621</v>
      </c>
      <c r="M118" s="33">
        <v>1545.3731822</v>
      </c>
      <c r="N118" s="33">
        <v>1574.8210410000002</v>
      </c>
      <c r="O118" s="33">
        <v>1612.84313806</v>
      </c>
      <c r="P118" s="33">
        <v>1662.0177950000002</v>
      </c>
      <c r="Q118" s="33">
        <v>1681.8173341300001</v>
      </c>
      <c r="R118" s="33">
        <v>1672.5141310900001</v>
      </c>
      <c r="S118" s="33">
        <v>1656.7094833599999</v>
      </c>
      <c r="T118" s="33">
        <v>1585.5523482000001</v>
      </c>
      <c r="U118" s="33">
        <v>1513.7004304400002</v>
      </c>
      <c r="V118" s="33">
        <v>1491.7417603000001</v>
      </c>
      <c r="W118" s="33">
        <v>1489.2260720100001</v>
      </c>
      <c r="X118" s="33">
        <v>1509.4506298400001</v>
      </c>
      <c r="Y118" s="33">
        <v>1556.9804004900002</v>
      </c>
    </row>
    <row r="119" spans="1:25" x14ac:dyDescent="0.2">
      <c r="A119" s="32">
        <v>4</v>
      </c>
      <c r="B119" s="33">
        <v>1627.35233006</v>
      </c>
      <c r="C119" s="33">
        <v>1693.6028936299999</v>
      </c>
      <c r="D119" s="33">
        <v>1732.6310246799999</v>
      </c>
      <c r="E119" s="33">
        <v>1740.0051468400002</v>
      </c>
      <c r="F119" s="33">
        <v>1749.7412269000001</v>
      </c>
      <c r="G119" s="33">
        <v>1741.4736081999999</v>
      </c>
      <c r="H119" s="33">
        <v>1726.4216725900001</v>
      </c>
      <c r="I119" s="33">
        <v>1673.3147031200001</v>
      </c>
      <c r="J119" s="33">
        <v>1605.43405312</v>
      </c>
      <c r="K119" s="33">
        <v>1542.94695434</v>
      </c>
      <c r="L119" s="33">
        <v>1525.9872903099999</v>
      </c>
      <c r="M119" s="33">
        <v>1531.2288818400002</v>
      </c>
      <c r="N119" s="33">
        <v>1550.9216687000001</v>
      </c>
      <c r="O119" s="33">
        <v>1583.0250981600002</v>
      </c>
      <c r="P119" s="33">
        <v>1628.1593801900001</v>
      </c>
      <c r="Q119" s="33">
        <v>1655.6422455900001</v>
      </c>
      <c r="R119" s="33">
        <v>1650.75509637</v>
      </c>
      <c r="S119" s="33">
        <v>1618.72848952</v>
      </c>
      <c r="T119" s="33">
        <v>1536.2586056</v>
      </c>
      <c r="U119" s="33">
        <v>1470.4657999200001</v>
      </c>
      <c r="V119" s="33">
        <v>1473.3499054399999</v>
      </c>
      <c r="W119" s="33">
        <v>1488.4449927400001</v>
      </c>
      <c r="X119" s="33">
        <v>1500.2758661900002</v>
      </c>
      <c r="Y119" s="33">
        <v>1544.98515675</v>
      </c>
    </row>
    <row r="120" spans="1:25" x14ac:dyDescent="0.2">
      <c r="A120" s="32">
        <v>5</v>
      </c>
      <c r="B120" s="33">
        <v>1623.4380787600001</v>
      </c>
      <c r="C120" s="33">
        <v>1701.62372826</v>
      </c>
      <c r="D120" s="33">
        <v>1750.0888315699999</v>
      </c>
      <c r="E120" s="33">
        <v>1756.60632584</v>
      </c>
      <c r="F120" s="33">
        <v>1759.6968173</v>
      </c>
      <c r="G120" s="33">
        <v>1757.78117664</v>
      </c>
      <c r="H120" s="33">
        <v>1711.48860096</v>
      </c>
      <c r="I120" s="33">
        <v>1646.2554071500001</v>
      </c>
      <c r="J120" s="33">
        <v>1612.6734608100001</v>
      </c>
      <c r="K120" s="33">
        <v>1573.2802030500002</v>
      </c>
      <c r="L120" s="33">
        <v>1587.8277567099999</v>
      </c>
      <c r="M120" s="33">
        <v>1581.3742581000001</v>
      </c>
      <c r="N120" s="33">
        <v>1582.1223253000001</v>
      </c>
      <c r="O120" s="33">
        <v>1617.71754121</v>
      </c>
      <c r="P120" s="33">
        <v>1661.87630487</v>
      </c>
      <c r="Q120" s="33">
        <v>1680.99952484</v>
      </c>
      <c r="R120" s="33">
        <v>1671.5558652899999</v>
      </c>
      <c r="S120" s="33">
        <v>1649.0672589400001</v>
      </c>
      <c r="T120" s="33">
        <v>1587.6325363599999</v>
      </c>
      <c r="U120" s="33">
        <v>1545.6865705300002</v>
      </c>
      <c r="V120" s="33">
        <v>1540.7021551900002</v>
      </c>
      <c r="W120" s="33">
        <v>1557.33951432</v>
      </c>
      <c r="X120" s="33">
        <v>1540.1933083399999</v>
      </c>
      <c r="Y120" s="33">
        <v>1561.9013209499999</v>
      </c>
    </row>
    <row r="121" spans="1:25" x14ac:dyDescent="0.2">
      <c r="A121" s="32">
        <v>6</v>
      </c>
      <c r="B121" s="33">
        <v>1566.6002000100002</v>
      </c>
      <c r="C121" s="33">
        <v>1628.6311690699999</v>
      </c>
      <c r="D121" s="33">
        <v>1688.4679709400002</v>
      </c>
      <c r="E121" s="33">
        <v>1695.2218330000001</v>
      </c>
      <c r="F121" s="33">
        <v>1696.2811163199999</v>
      </c>
      <c r="G121" s="33">
        <v>1689.0910429200001</v>
      </c>
      <c r="H121" s="33">
        <v>1664.0536418000002</v>
      </c>
      <c r="I121" s="33">
        <v>1608.9991405700002</v>
      </c>
      <c r="J121" s="33">
        <v>1570.8266484000001</v>
      </c>
      <c r="K121" s="33">
        <v>1534.2060916800001</v>
      </c>
      <c r="L121" s="33">
        <v>1546.0301391200001</v>
      </c>
      <c r="M121" s="33">
        <v>1565.0446981099999</v>
      </c>
      <c r="N121" s="33">
        <v>1594.08101035</v>
      </c>
      <c r="O121" s="33">
        <v>1627.55020874</v>
      </c>
      <c r="P121" s="33">
        <v>1673.50903371</v>
      </c>
      <c r="Q121" s="33">
        <v>1683.7960779</v>
      </c>
      <c r="R121" s="33">
        <v>1673.3574926599999</v>
      </c>
      <c r="S121" s="33">
        <v>1657.04732031</v>
      </c>
      <c r="T121" s="33">
        <v>1597.7052347700001</v>
      </c>
      <c r="U121" s="33">
        <v>1527.7510139200001</v>
      </c>
      <c r="V121" s="33">
        <v>1482.2446806100002</v>
      </c>
      <c r="W121" s="33">
        <v>1496.1465290400001</v>
      </c>
      <c r="X121" s="33">
        <v>1520.62124537</v>
      </c>
      <c r="Y121" s="33">
        <v>1575.6927936400002</v>
      </c>
    </row>
    <row r="122" spans="1:25" x14ac:dyDescent="0.2">
      <c r="A122" s="32">
        <v>7</v>
      </c>
      <c r="B122" s="33">
        <v>1650.0136832400001</v>
      </c>
      <c r="C122" s="33">
        <v>1686.2905712700001</v>
      </c>
      <c r="D122" s="33">
        <v>1647.9701614099999</v>
      </c>
      <c r="E122" s="33">
        <v>1643.0216639700002</v>
      </c>
      <c r="F122" s="33">
        <v>1650.2942095200001</v>
      </c>
      <c r="G122" s="33">
        <v>1657.3492491300001</v>
      </c>
      <c r="H122" s="33">
        <v>1693.1588985100002</v>
      </c>
      <c r="I122" s="33">
        <v>1662.4495585300001</v>
      </c>
      <c r="J122" s="33">
        <v>1614.4713148800001</v>
      </c>
      <c r="K122" s="33">
        <v>1572.5985930700001</v>
      </c>
      <c r="L122" s="33">
        <v>1579.3015510300002</v>
      </c>
      <c r="M122" s="33">
        <v>1567.2725606500001</v>
      </c>
      <c r="N122" s="33">
        <v>1587.4173754200001</v>
      </c>
      <c r="O122" s="33">
        <v>1618.90185617</v>
      </c>
      <c r="P122" s="33">
        <v>1652.3081151199999</v>
      </c>
      <c r="Q122" s="33">
        <v>1688.91859819</v>
      </c>
      <c r="R122" s="33">
        <v>1687.8916315000001</v>
      </c>
      <c r="S122" s="33">
        <v>1656.4961533300002</v>
      </c>
      <c r="T122" s="33">
        <v>1582.1132002600002</v>
      </c>
      <c r="U122" s="33">
        <v>1535.77798502</v>
      </c>
      <c r="V122" s="33">
        <v>1521.3507194700001</v>
      </c>
      <c r="W122" s="33">
        <v>1519.5873350700001</v>
      </c>
      <c r="X122" s="33">
        <v>1535.0922869300002</v>
      </c>
      <c r="Y122" s="33">
        <v>1581.89201232</v>
      </c>
    </row>
    <row r="123" spans="1:25" x14ac:dyDescent="0.2">
      <c r="A123" s="32">
        <v>8</v>
      </c>
      <c r="B123" s="33">
        <v>1607.91829753</v>
      </c>
      <c r="C123" s="33">
        <v>1676.4649126700001</v>
      </c>
      <c r="D123" s="33">
        <v>1662.5100079200001</v>
      </c>
      <c r="E123" s="33">
        <v>1657.80132972</v>
      </c>
      <c r="F123" s="33">
        <v>1656.9686233100001</v>
      </c>
      <c r="G123" s="33">
        <v>1669.2873957400002</v>
      </c>
      <c r="H123" s="33">
        <v>1657.17707114</v>
      </c>
      <c r="I123" s="33">
        <v>1609.2588303699999</v>
      </c>
      <c r="J123" s="33">
        <v>1610.42852655</v>
      </c>
      <c r="K123" s="33">
        <v>1590.8805480400001</v>
      </c>
      <c r="L123" s="33">
        <v>1589.7366560200001</v>
      </c>
      <c r="M123" s="33">
        <v>1601.07373332</v>
      </c>
      <c r="N123" s="33">
        <v>1622.4667644200001</v>
      </c>
      <c r="O123" s="33">
        <v>1619.46134661</v>
      </c>
      <c r="P123" s="33">
        <v>1621.0425301400001</v>
      </c>
      <c r="Q123" s="33">
        <v>1647.0462311700001</v>
      </c>
      <c r="R123" s="33">
        <v>1632.5536462800001</v>
      </c>
      <c r="S123" s="33">
        <v>1619.1194670899999</v>
      </c>
      <c r="T123" s="33">
        <v>1597.7876337900002</v>
      </c>
      <c r="U123" s="33">
        <v>1536.9660808000001</v>
      </c>
      <c r="V123" s="33">
        <v>1530.7003377800002</v>
      </c>
      <c r="W123" s="33">
        <v>1549.3648788400001</v>
      </c>
      <c r="X123" s="33">
        <v>1569.0821532300001</v>
      </c>
      <c r="Y123" s="33">
        <v>1612.7606820200001</v>
      </c>
    </row>
    <row r="124" spans="1:25" x14ac:dyDescent="0.2">
      <c r="A124" s="32">
        <v>9</v>
      </c>
      <c r="B124" s="33">
        <v>1582.5441234</v>
      </c>
      <c r="C124" s="33">
        <v>1621.59261896</v>
      </c>
      <c r="D124" s="33">
        <v>1653.3473560699999</v>
      </c>
      <c r="E124" s="33">
        <v>1653.3036841400001</v>
      </c>
      <c r="F124" s="33">
        <v>1652.6663480900002</v>
      </c>
      <c r="G124" s="33">
        <v>1656.7520494600001</v>
      </c>
      <c r="H124" s="33">
        <v>1643.8358408900001</v>
      </c>
      <c r="I124" s="33">
        <v>1575.38186397</v>
      </c>
      <c r="J124" s="33">
        <v>1588.93871659</v>
      </c>
      <c r="K124" s="33">
        <v>1586.23267773</v>
      </c>
      <c r="L124" s="33">
        <v>1589.69328391</v>
      </c>
      <c r="M124" s="33">
        <v>1583.0475651400002</v>
      </c>
      <c r="N124" s="33">
        <v>1606.81603898</v>
      </c>
      <c r="O124" s="33">
        <v>1581.8161250500002</v>
      </c>
      <c r="P124" s="33">
        <v>1612.7996991</v>
      </c>
      <c r="Q124" s="33">
        <v>1637.3010591500001</v>
      </c>
      <c r="R124" s="33">
        <v>1621.1902936400002</v>
      </c>
      <c r="S124" s="33">
        <v>1595.8259519500002</v>
      </c>
      <c r="T124" s="33">
        <v>1593.2704171700002</v>
      </c>
      <c r="U124" s="33">
        <v>1592.70086844</v>
      </c>
      <c r="V124" s="33">
        <v>1603.85144659</v>
      </c>
      <c r="W124" s="33">
        <v>1606.3131748200001</v>
      </c>
      <c r="X124" s="33">
        <v>1590.8588659300001</v>
      </c>
      <c r="Y124" s="33">
        <v>1565.6375205600002</v>
      </c>
    </row>
    <row r="125" spans="1:25" x14ac:dyDescent="0.2">
      <c r="A125" s="32">
        <v>10</v>
      </c>
      <c r="B125" s="33">
        <v>1628.3888216300002</v>
      </c>
      <c r="C125" s="33">
        <v>1669.90351616</v>
      </c>
      <c r="D125" s="33">
        <v>1678.8979227899999</v>
      </c>
      <c r="E125" s="33">
        <v>1661.8536898000002</v>
      </c>
      <c r="F125" s="33">
        <v>1651.6022982</v>
      </c>
      <c r="G125" s="33">
        <v>1655.1201884100001</v>
      </c>
      <c r="H125" s="33">
        <v>1641.2593044300002</v>
      </c>
      <c r="I125" s="33">
        <v>1607.2336267300002</v>
      </c>
      <c r="J125" s="33">
        <v>1563.5941909600001</v>
      </c>
      <c r="K125" s="33">
        <v>1509.4009214500002</v>
      </c>
      <c r="L125" s="33">
        <v>1515.30340381</v>
      </c>
      <c r="M125" s="33">
        <v>1534.28875165</v>
      </c>
      <c r="N125" s="33">
        <v>1578.8410635099999</v>
      </c>
      <c r="O125" s="33">
        <v>1602.1553727800001</v>
      </c>
      <c r="P125" s="33">
        <v>1654.4943410300002</v>
      </c>
      <c r="Q125" s="33">
        <v>1672.4167761399999</v>
      </c>
      <c r="R125" s="33">
        <v>1656.9582706400001</v>
      </c>
      <c r="S125" s="33">
        <v>1602.1183528199999</v>
      </c>
      <c r="T125" s="33">
        <v>1503.41780526</v>
      </c>
      <c r="U125" s="33">
        <v>1437.37259526</v>
      </c>
      <c r="V125" s="33">
        <v>1434.23705264</v>
      </c>
      <c r="W125" s="33">
        <v>1446.42898311</v>
      </c>
      <c r="X125" s="33">
        <v>1451.5675795900002</v>
      </c>
      <c r="Y125" s="33">
        <v>1500.2217942900002</v>
      </c>
    </row>
    <row r="126" spans="1:25" x14ac:dyDescent="0.2">
      <c r="A126" s="32">
        <v>11</v>
      </c>
      <c r="B126" s="33">
        <v>1571.2593900000002</v>
      </c>
      <c r="C126" s="33">
        <v>1669.08953881</v>
      </c>
      <c r="D126" s="33">
        <v>1740.17728584</v>
      </c>
      <c r="E126" s="33">
        <v>1760.8938522799999</v>
      </c>
      <c r="F126" s="33">
        <v>1777.4687696599999</v>
      </c>
      <c r="G126" s="33">
        <v>1773.8960183899999</v>
      </c>
      <c r="H126" s="33">
        <v>1758.4524668899999</v>
      </c>
      <c r="I126" s="33">
        <v>1692.84421881</v>
      </c>
      <c r="J126" s="33">
        <v>1634.0971455000001</v>
      </c>
      <c r="K126" s="33">
        <v>1572.6359204300002</v>
      </c>
      <c r="L126" s="33">
        <v>1567.8892927000002</v>
      </c>
      <c r="M126" s="33">
        <v>1572.61794762</v>
      </c>
      <c r="N126" s="33">
        <v>1600.6860924000002</v>
      </c>
      <c r="O126" s="33">
        <v>1629.9938868600002</v>
      </c>
      <c r="P126" s="33">
        <v>1678.1237633000001</v>
      </c>
      <c r="Q126" s="33">
        <v>1702.3769186500001</v>
      </c>
      <c r="R126" s="33">
        <v>1697.36160655</v>
      </c>
      <c r="S126" s="33">
        <v>1662.8796173200001</v>
      </c>
      <c r="T126" s="33">
        <v>1593.7727740300002</v>
      </c>
      <c r="U126" s="33">
        <v>1531.28720477</v>
      </c>
      <c r="V126" s="33">
        <v>1511.9058528800001</v>
      </c>
      <c r="W126" s="33">
        <v>1513.57888432</v>
      </c>
      <c r="X126" s="33">
        <v>1513.3319376700001</v>
      </c>
      <c r="Y126" s="33">
        <v>1553.2905492800001</v>
      </c>
    </row>
    <row r="127" spans="1:25" x14ac:dyDescent="0.2">
      <c r="A127" s="32">
        <v>12</v>
      </c>
      <c r="B127" s="33">
        <v>1598.28004809</v>
      </c>
      <c r="C127" s="33">
        <v>1659.68506245</v>
      </c>
      <c r="D127" s="33">
        <v>1720.49460748</v>
      </c>
      <c r="E127" s="33">
        <v>1780.3488837800001</v>
      </c>
      <c r="F127" s="33">
        <v>1801.7892217200001</v>
      </c>
      <c r="G127" s="33">
        <v>1777.5873824300002</v>
      </c>
      <c r="H127" s="33">
        <v>1744.58407347</v>
      </c>
      <c r="I127" s="33">
        <v>1678.75746888</v>
      </c>
      <c r="J127" s="33">
        <v>1611.82373818</v>
      </c>
      <c r="K127" s="33">
        <v>1567.32971021</v>
      </c>
      <c r="L127" s="33">
        <v>1561.00305946</v>
      </c>
      <c r="M127" s="33">
        <v>1564.3780089700001</v>
      </c>
      <c r="N127" s="33">
        <v>1595.4458408700002</v>
      </c>
      <c r="O127" s="33">
        <v>1636.0415093500001</v>
      </c>
      <c r="P127" s="33">
        <v>1674.4412303700001</v>
      </c>
      <c r="Q127" s="33">
        <v>1693.82390764</v>
      </c>
      <c r="R127" s="33">
        <v>1686.2175139999999</v>
      </c>
      <c r="S127" s="33">
        <v>1667.98980394</v>
      </c>
      <c r="T127" s="33">
        <v>1592.5956059600001</v>
      </c>
      <c r="U127" s="33">
        <v>1541.7089418999999</v>
      </c>
      <c r="V127" s="33">
        <v>1521.71964819</v>
      </c>
      <c r="W127" s="33">
        <v>1521.0713851</v>
      </c>
      <c r="X127" s="33">
        <v>1537.46020993</v>
      </c>
      <c r="Y127" s="33">
        <v>1580.4089751700001</v>
      </c>
    </row>
    <row r="128" spans="1:25" x14ac:dyDescent="0.2">
      <c r="A128" s="32">
        <v>13</v>
      </c>
      <c r="B128" s="33">
        <v>1658.4988987300001</v>
      </c>
      <c r="C128" s="33">
        <v>1710.2924217</v>
      </c>
      <c r="D128" s="33">
        <v>1734.4804543499999</v>
      </c>
      <c r="E128" s="33">
        <v>1746.2789550000002</v>
      </c>
      <c r="F128" s="33">
        <v>1755.69908983</v>
      </c>
      <c r="G128" s="33">
        <v>1734.2581020900002</v>
      </c>
      <c r="H128" s="33">
        <v>1695.7228075400001</v>
      </c>
      <c r="I128" s="33">
        <v>1647.39794575</v>
      </c>
      <c r="J128" s="33">
        <v>1619.6125402100001</v>
      </c>
      <c r="K128" s="33">
        <v>1595.0433844600002</v>
      </c>
      <c r="L128" s="33">
        <v>1602.5786406400002</v>
      </c>
      <c r="M128" s="33">
        <v>1607.2133416400002</v>
      </c>
      <c r="N128" s="33">
        <v>1621.4303719100001</v>
      </c>
      <c r="O128" s="33">
        <v>1650.6484506800002</v>
      </c>
      <c r="P128" s="33">
        <v>1692.2692583</v>
      </c>
      <c r="Q128" s="33">
        <v>1711.3191887799999</v>
      </c>
      <c r="R128" s="33">
        <v>1700.4195362099999</v>
      </c>
      <c r="S128" s="33">
        <v>1685.26896478</v>
      </c>
      <c r="T128" s="33">
        <v>1627.1072835300001</v>
      </c>
      <c r="U128" s="33">
        <v>1573.9860270500001</v>
      </c>
      <c r="V128" s="33">
        <v>1543.1348788600001</v>
      </c>
      <c r="W128" s="33">
        <v>1562.9579391400002</v>
      </c>
      <c r="X128" s="33">
        <v>1596.0937608700001</v>
      </c>
      <c r="Y128" s="33">
        <v>1650.8006462000001</v>
      </c>
    </row>
    <row r="129" spans="1:25" x14ac:dyDescent="0.2">
      <c r="A129" s="32">
        <v>14</v>
      </c>
      <c r="B129" s="33">
        <v>1676.7930908600001</v>
      </c>
      <c r="C129" s="33">
        <v>1738.0014643899999</v>
      </c>
      <c r="D129" s="33">
        <v>1792.1235380200001</v>
      </c>
      <c r="E129" s="33">
        <v>1799.2708909399998</v>
      </c>
      <c r="F129" s="33">
        <v>1808.2628221</v>
      </c>
      <c r="G129" s="33">
        <v>1793.2591991100003</v>
      </c>
      <c r="H129" s="33">
        <v>1756.1161665</v>
      </c>
      <c r="I129" s="33">
        <v>1706.0889772999999</v>
      </c>
      <c r="J129" s="33">
        <v>1646.9757165599999</v>
      </c>
      <c r="K129" s="33">
        <v>1588.9357954000002</v>
      </c>
      <c r="L129" s="33">
        <v>1584.2088908000001</v>
      </c>
      <c r="M129" s="33">
        <v>1591.5273831500001</v>
      </c>
      <c r="N129" s="33">
        <v>1620.2318345900001</v>
      </c>
      <c r="O129" s="33">
        <v>1642.7400994500001</v>
      </c>
      <c r="P129" s="33">
        <v>1683.3884335100001</v>
      </c>
      <c r="Q129" s="33">
        <v>1710.8701312200001</v>
      </c>
      <c r="R129" s="33">
        <v>1691.2104285800001</v>
      </c>
      <c r="S129" s="33">
        <v>1671.6566906100002</v>
      </c>
      <c r="T129" s="33">
        <v>1611.85846266</v>
      </c>
      <c r="U129" s="33">
        <v>1567.86237327</v>
      </c>
      <c r="V129" s="33">
        <v>1536.2762966800001</v>
      </c>
      <c r="W129" s="33">
        <v>1547.4333090700002</v>
      </c>
      <c r="X129" s="33">
        <v>1575.3427000900001</v>
      </c>
      <c r="Y129" s="33">
        <v>1619.2646144600001</v>
      </c>
    </row>
    <row r="130" spans="1:25" x14ac:dyDescent="0.2">
      <c r="A130" s="32">
        <v>15</v>
      </c>
      <c r="B130" s="33">
        <v>1643.59582344</v>
      </c>
      <c r="C130" s="33">
        <v>1722.39528746</v>
      </c>
      <c r="D130" s="33">
        <v>1779.86473346</v>
      </c>
      <c r="E130" s="33">
        <v>1785.82274891</v>
      </c>
      <c r="F130" s="33">
        <v>1794.2306211800001</v>
      </c>
      <c r="G130" s="33">
        <v>1772.4886677200002</v>
      </c>
      <c r="H130" s="33">
        <v>1721.1395711499999</v>
      </c>
      <c r="I130" s="33">
        <v>1657.5157468100001</v>
      </c>
      <c r="J130" s="33">
        <v>1610.78808953</v>
      </c>
      <c r="K130" s="33">
        <v>1572.5845589600001</v>
      </c>
      <c r="L130" s="33">
        <v>1595.6668638000001</v>
      </c>
      <c r="M130" s="33">
        <v>1582.51440204</v>
      </c>
      <c r="N130" s="33">
        <v>1604.95469344</v>
      </c>
      <c r="O130" s="33">
        <v>1645.7317336200001</v>
      </c>
      <c r="P130" s="33">
        <v>1686.0435687700001</v>
      </c>
      <c r="Q130" s="33">
        <v>1700.7229486200001</v>
      </c>
      <c r="R130" s="33">
        <v>1684.4406125300002</v>
      </c>
      <c r="S130" s="33">
        <v>1671.6199089700001</v>
      </c>
      <c r="T130" s="33">
        <v>1596.9655223499999</v>
      </c>
      <c r="U130" s="33">
        <v>1543.72836052</v>
      </c>
      <c r="V130" s="33">
        <v>1506.79018589</v>
      </c>
      <c r="W130" s="33">
        <v>1513.7928193500002</v>
      </c>
      <c r="X130" s="33">
        <v>1539.5826164600001</v>
      </c>
      <c r="Y130" s="33">
        <v>1598.5129933500002</v>
      </c>
    </row>
    <row r="131" spans="1:25" x14ac:dyDescent="0.2">
      <c r="A131" s="32">
        <v>16</v>
      </c>
      <c r="B131" s="33">
        <v>1671.84092921</v>
      </c>
      <c r="C131" s="33">
        <v>1732.6734754200002</v>
      </c>
      <c r="D131" s="33">
        <v>1779.6448480899999</v>
      </c>
      <c r="E131" s="33">
        <v>1788.3509124000002</v>
      </c>
      <c r="F131" s="33">
        <v>1804.2483740299999</v>
      </c>
      <c r="G131" s="33">
        <v>1783.3584919499999</v>
      </c>
      <c r="H131" s="33">
        <v>1743.2466335499998</v>
      </c>
      <c r="I131" s="33">
        <v>1680.2763388200001</v>
      </c>
      <c r="J131" s="33">
        <v>1615.4463050100001</v>
      </c>
      <c r="K131" s="33">
        <v>1563.0590475700001</v>
      </c>
      <c r="L131" s="33">
        <v>1567.7106767400001</v>
      </c>
      <c r="M131" s="33">
        <v>1573.7793169700001</v>
      </c>
      <c r="N131" s="33">
        <v>1598.3284957999999</v>
      </c>
      <c r="O131" s="33">
        <v>1629.07471184</v>
      </c>
      <c r="P131" s="33">
        <v>1664.4284121800001</v>
      </c>
      <c r="Q131" s="33">
        <v>1690.31182881</v>
      </c>
      <c r="R131" s="33">
        <v>1674.3282325800001</v>
      </c>
      <c r="S131" s="33">
        <v>1623.2089808800001</v>
      </c>
      <c r="T131" s="33">
        <v>1536.1940422800001</v>
      </c>
      <c r="U131" s="33">
        <v>1468.5546065100002</v>
      </c>
      <c r="V131" s="33">
        <v>1451.8967393900002</v>
      </c>
      <c r="W131" s="33">
        <v>1463.3152548</v>
      </c>
      <c r="X131" s="33">
        <v>1485.8384453900001</v>
      </c>
      <c r="Y131" s="33">
        <v>1530.2091875400001</v>
      </c>
    </row>
    <row r="132" spans="1:25" x14ac:dyDescent="0.2">
      <c r="A132" s="32">
        <v>17</v>
      </c>
      <c r="B132" s="33">
        <v>1587.18739508</v>
      </c>
      <c r="C132" s="33">
        <v>1640.2982449400001</v>
      </c>
      <c r="D132" s="33">
        <v>1663.3638383800001</v>
      </c>
      <c r="E132" s="33">
        <v>1659.2477996100001</v>
      </c>
      <c r="F132" s="33">
        <v>1697.2859428300001</v>
      </c>
      <c r="G132" s="33">
        <v>1699.0559332</v>
      </c>
      <c r="H132" s="33">
        <v>1689.92058365</v>
      </c>
      <c r="I132" s="33">
        <v>1637.20335041</v>
      </c>
      <c r="J132" s="33">
        <v>1562.3324199200001</v>
      </c>
      <c r="K132" s="33">
        <v>1507.9562609700001</v>
      </c>
      <c r="L132" s="33">
        <v>1513.84756315</v>
      </c>
      <c r="M132" s="33">
        <v>1531.4406434500002</v>
      </c>
      <c r="N132" s="33">
        <v>1662.5822204999999</v>
      </c>
      <c r="O132" s="33">
        <v>1753.9969721000002</v>
      </c>
      <c r="P132" s="33">
        <v>1744.62609088</v>
      </c>
      <c r="Q132" s="33">
        <v>1740.0570247400001</v>
      </c>
      <c r="R132" s="33">
        <v>1738.8042506900001</v>
      </c>
      <c r="S132" s="33">
        <v>1725.7419772900002</v>
      </c>
      <c r="T132" s="33">
        <v>1565.6536158399999</v>
      </c>
      <c r="U132" s="33">
        <v>1501.08786874</v>
      </c>
      <c r="V132" s="33">
        <v>1482.6654352800001</v>
      </c>
      <c r="W132" s="33">
        <v>1487.5129588100001</v>
      </c>
      <c r="X132" s="33">
        <v>1523.8942900900001</v>
      </c>
      <c r="Y132" s="33">
        <v>1576.8397166499999</v>
      </c>
    </row>
    <row r="133" spans="1:25" x14ac:dyDescent="0.2">
      <c r="A133" s="32">
        <v>18</v>
      </c>
      <c r="B133" s="33">
        <v>1603.2724040600001</v>
      </c>
      <c r="C133" s="33">
        <v>1650.0133035600002</v>
      </c>
      <c r="D133" s="33">
        <v>1662.5491094399999</v>
      </c>
      <c r="E133" s="33">
        <v>1664.34144644</v>
      </c>
      <c r="F133" s="33">
        <v>1686.7033353500001</v>
      </c>
      <c r="G133" s="33">
        <v>1686.55811593</v>
      </c>
      <c r="H133" s="33">
        <v>1676.1719703700001</v>
      </c>
      <c r="I133" s="33">
        <v>1626.9764965600002</v>
      </c>
      <c r="J133" s="33">
        <v>1571.82101921</v>
      </c>
      <c r="K133" s="33">
        <v>1512.65822252</v>
      </c>
      <c r="L133" s="33">
        <v>1500.5322510400001</v>
      </c>
      <c r="M133" s="33">
        <v>1518.9023411600001</v>
      </c>
      <c r="N133" s="33">
        <v>1618.6997169900001</v>
      </c>
      <c r="O133" s="33">
        <v>1729.0555663700002</v>
      </c>
      <c r="P133" s="33">
        <v>1716.2521841299999</v>
      </c>
      <c r="Q133" s="33">
        <v>1709.7343289800001</v>
      </c>
      <c r="R133" s="33">
        <v>1710.7422273699999</v>
      </c>
      <c r="S133" s="33">
        <v>1694.4883048800002</v>
      </c>
      <c r="T133" s="33">
        <v>1527.5284221100001</v>
      </c>
      <c r="U133" s="33">
        <v>1446.5612318799999</v>
      </c>
      <c r="V133" s="33">
        <v>1416.39055884</v>
      </c>
      <c r="W133" s="33">
        <v>1420.0362571600001</v>
      </c>
      <c r="X133" s="33">
        <v>1458.0186843400002</v>
      </c>
      <c r="Y133" s="33">
        <v>1491.20435034</v>
      </c>
    </row>
    <row r="134" spans="1:25" x14ac:dyDescent="0.2">
      <c r="A134" s="32">
        <v>19</v>
      </c>
      <c r="B134" s="33">
        <v>1667.6962713</v>
      </c>
      <c r="C134" s="33">
        <v>1712.0506704300001</v>
      </c>
      <c r="D134" s="33">
        <v>1752.8352535600002</v>
      </c>
      <c r="E134" s="33">
        <v>1751.66205752</v>
      </c>
      <c r="F134" s="33">
        <v>1759.04700314</v>
      </c>
      <c r="G134" s="33">
        <v>1756.5861197600002</v>
      </c>
      <c r="H134" s="33">
        <v>1718.0113128000003</v>
      </c>
      <c r="I134" s="33">
        <v>1640.2740698000002</v>
      </c>
      <c r="J134" s="33">
        <v>1576.02485434</v>
      </c>
      <c r="K134" s="33">
        <v>1515.0279502000001</v>
      </c>
      <c r="L134" s="33">
        <v>1509.5014923700001</v>
      </c>
      <c r="M134" s="33">
        <v>1533.00534386</v>
      </c>
      <c r="N134" s="33">
        <v>1568.69186236</v>
      </c>
      <c r="O134" s="33">
        <v>1614.8359372899999</v>
      </c>
      <c r="P134" s="33">
        <v>1662.5929249000001</v>
      </c>
      <c r="Q134" s="33">
        <v>1679.00318543</v>
      </c>
      <c r="R134" s="33">
        <v>1662.0554809099999</v>
      </c>
      <c r="S134" s="33">
        <v>1641.4135120400001</v>
      </c>
      <c r="T134" s="33">
        <v>1584.1727091800001</v>
      </c>
      <c r="U134" s="33">
        <v>1542.2163714200001</v>
      </c>
      <c r="V134" s="33">
        <v>1513.5259669100001</v>
      </c>
      <c r="W134" s="33">
        <v>1525.90365554</v>
      </c>
      <c r="X134" s="33">
        <v>1557.3961530500001</v>
      </c>
      <c r="Y134" s="33">
        <v>1601.47628093</v>
      </c>
    </row>
    <row r="135" spans="1:25" x14ac:dyDescent="0.2">
      <c r="A135" s="32">
        <v>20</v>
      </c>
      <c r="B135" s="33">
        <v>1711.8620454699999</v>
      </c>
      <c r="C135" s="33">
        <v>1685.7946586400001</v>
      </c>
      <c r="D135" s="33">
        <v>1642.1235312600002</v>
      </c>
      <c r="E135" s="33">
        <v>1631.06393989</v>
      </c>
      <c r="F135" s="33">
        <v>1640.8609960799999</v>
      </c>
      <c r="G135" s="33">
        <v>1641.2509545400001</v>
      </c>
      <c r="H135" s="33">
        <v>1682.5535117700001</v>
      </c>
      <c r="I135" s="33">
        <v>1716.54914607</v>
      </c>
      <c r="J135" s="33">
        <v>1678.0814050500001</v>
      </c>
      <c r="K135" s="33">
        <v>1623.66721336</v>
      </c>
      <c r="L135" s="33">
        <v>1629.21242661</v>
      </c>
      <c r="M135" s="33">
        <v>1634.4191338000001</v>
      </c>
      <c r="N135" s="33">
        <v>1651.0572627199999</v>
      </c>
      <c r="O135" s="33">
        <v>1691.41088788</v>
      </c>
      <c r="P135" s="33">
        <v>1707.3747436200001</v>
      </c>
      <c r="Q135" s="33">
        <v>1702.6663279500001</v>
      </c>
      <c r="R135" s="33">
        <v>1706.57170782</v>
      </c>
      <c r="S135" s="33">
        <v>1722.15288573</v>
      </c>
      <c r="T135" s="33">
        <v>1663.4147363500001</v>
      </c>
      <c r="U135" s="33">
        <v>1593.97921185</v>
      </c>
      <c r="V135" s="33">
        <v>1557.4407463900002</v>
      </c>
      <c r="W135" s="33">
        <v>1565.88047194</v>
      </c>
      <c r="X135" s="33">
        <v>1590.4615676400001</v>
      </c>
      <c r="Y135" s="33">
        <v>1654.52629944</v>
      </c>
    </row>
    <row r="136" spans="1:25" x14ac:dyDescent="0.2">
      <c r="A136" s="32">
        <v>21</v>
      </c>
      <c r="B136" s="33">
        <v>1663.23551529</v>
      </c>
      <c r="C136" s="33">
        <v>1684.11530137</v>
      </c>
      <c r="D136" s="33">
        <v>1635.7390558900001</v>
      </c>
      <c r="E136" s="33">
        <v>1644.0412182700002</v>
      </c>
      <c r="F136" s="33">
        <v>1645.0833751</v>
      </c>
      <c r="G136" s="33">
        <v>1641.53045789</v>
      </c>
      <c r="H136" s="33">
        <v>1672.92623073</v>
      </c>
      <c r="I136" s="33">
        <v>1669.36476526</v>
      </c>
      <c r="J136" s="33">
        <v>1638.8069790300001</v>
      </c>
      <c r="K136" s="33">
        <v>1595.1388520200001</v>
      </c>
      <c r="L136" s="33">
        <v>1598.1645173900001</v>
      </c>
      <c r="M136" s="33">
        <v>1606.21225495</v>
      </c>
      <c r="N136" s="33">
        <v>1624.4565474999999</v>
      </c>
      <c r="O136" s="33">
        <v>1659.9224982000001</v>
      </c>
      <c r="P136" s="33">
        <v>1674.09648393</v>
      </c>
      <c r="Q136" s="33">
        <v>1669.87838766</v>
      </c>
      <c r="R136" s="33">
        <v>1664.1911583300002</v>
      </c>
      <c r="S136" s="33">
        <v>1674.2730561600001</v>
      </c>
      <c r="T136" s="33">
        <v>1628.5600435599999</v>
      </c>
      <c r="U136" s="33">
        <v>1560.34613186</v>
      </c>
      <c r="V136" s="33">
        <v>1526.6212765300002</v>
      </c>
      <c r="W136" s="33">
        <v>1539.8615544300001</v>
      </c>
      <c r="X136" s="33">
        <v>1563.55919496</v>
      </c>
      <c r="Y136" s="33">
        <v>1616.45670393</v>
      </c>
    </row>
    <row r="137" spans="1:25" x14ac:dyDescent="0.2">
      <c r="A137" s="32">
        <v>22</v>
      </c>
      <c r="B137" s="33">
        <v>1493.6800305400002</v>
      </c>
      <c r="C137" s="33">
        <v>1548.2617391100002</v>
      </c>
      <c r="D137" s="33">
        <v>1567.3494024800002</v>
      </c>
      <c r="E137" s="33">
        <v>1569.7818683400001</v>
      </c>
      <c r="F137" s="33">
        <v>1573.8236001499999</v>
      </c>
      <c r="G137" s="33">
        <v>1564.5158486300002</v>
      </c>
      <c r="H137" s="33">
        <v>1563.5711716999999</v>
      </c>
      <c r="I137" s="33">
        <v>1504.3573272600001</v>
      </c>
      <c r="J137" s="33">
        <v>1452.4296617</v>
      </c>
      <c r="K137" s="33">
        <v>1404.9185256300002</v>
      </c>
      <c r="L137" s="33">
        <v>1412.8497342300002</v>
      </c>
      <c r="M137" s="33">
        <v>1413.2487264000001</v>
      </c>
      <c r="N137" s="33">
        <v>1431.30301504</v>
      </c>
      <c r="O137" s="33">
        <v>1497.7273663999999</v>
      </c>
      <c r="P137" s="33">
        <v>1504.0621281700001</v>
      </c>
      <c r="Q137" s="33">
        <v>1502.3167181100002</v>
      </c>
      <c r="R137" s="33">
        <v>1489.2533156</v>
      </c>
      <c r="S137" s="33">
        <v>1488.9136584500002</v>
      </c>
      <c r="T137" s="33">
        <v>1435.9154471900001</v>
      </c>
      <c r="U137" s="33">
        <v>1441.0382370500001</v>
      </c>
      <c r="V137" s="33">
        <v>1474.04519394</v>
      </c>
      <c r="W137" s="33">
        <v>1483.27178129</v>
      </c>
      <c r="X137" s="33">
        <v>1462.1013888299999</v>
      </c>
      <c r="Y137" s="33">
        <v>1443.1535601400001</v>
      </c>
    </row>
    <row r="138" spans="1:25" x14ac:dyDescent="0.2">
      <c r="A138" s="32">
        <v>23</v>
      </c>
      <c r="B138" s="33">
        <v>1440.8698353200002</v>
      </c>
      <c r="C138" s="33">
        <v>1496.19759368</v>
      </c>
      <c r="D138" s="33">
        <v>1522.9050812300002</v>
      </c>
      <c r="E138" s="33">
        <v>1521.96990213</v>
      </c>
      <c r="F138" s="33">
        <v>1520.2446474000001</v>
      </c>
      <c r="G138" s="33">
        <v>1506.1411681100001</v>
      </c>
      <c r="H138" s="33">
        <v>1490.8179091400002</v>
      </c>
      <c r="I138" s="33">
        <v>1450.4187433500001</v>
      </c>
      <c r="J138" s="33">
        <v>1457.2752261600001</v>
      </c>
      <c r="K138" s="33">
        <v>1425.8183155700001</v>
      </c>
      <c r="L138" s="33">
        <v>1430.4608621699999</v>
      </c>
      <c r="M138" s="33">
        <v>1421.5820022800001</v>
      </c>
      <c r="N138" s="33">
        <v>1424.7144717400001</v>
      </c>
      <c r="O138" s="33">
        <v>1466.95238341</v>
      </c>
      <c r="P138" s="33">
        <v>1449.5343439400001</v>
      </c>
      <c r="Q138" s="33">
        <v>1443.7228483000001</v>
      </c>
      <c r="R138" s="33">
        <v>1438.9469789100001</v>
      </c>
      <c r="S138" s="33">
        <v>1454.3160435300001</v>
      </c>
      <c r="T138" s="33">
        <v>1434.80879005</v>
      </c>
      <c r="U138" s="33">
        <v>1396.22450344</v>
      </c>
      <c r="V138" s="33">
        <v>1420.1568695400001</v>
      </c>
      <c r="W138" s="33">
        <v>1440.2173405000001</v>
      </c>
      <c r="X138" s="33">
        <v>1403.0108581899999</v>
      </c>
      <c r="Y138" s="33">
        <v>1387.0838494300001</v>
      </c>
    </row>
    <row r="139" spans="1:25" x14ac:dyDescent="0.2">
      <c r="A139" s="32">
        <v>24</v>
      </c>
      <c r="B139" s="33">
        <v>1587.2352954400001</v>
      </c>
      <c r="C139" s="33">
        <v>1673.50524735</v>
      </c>
      <c r="D139" s="33">
        <v>1728.8871566000003</v>
      </c>
      <c r="E139" s="33">
        <v>1720.75865952</v>
      </c>
      <c r="F139" s="33">
        <v>1734.2557087</v>
      </c>
      <c r="G139" s="33">
        <v>1709.40098962</v>
      </c>
      <c r="H139" s="33">
        <v>1669.36483043</v>
      </c>
      <c r="I139" s="33">
        <v>1628.3498684599999</v>
      </c>
      <c r="J139" s="33">
        <v>1545.1518687600001</v>
      </c>
      <c r="K139" s="33">
        <v>1481.5057260200001</v>
      </c>
      <c r="L139" s="33">
        <v>1477.4825635300001</v>
      </c>
      <c r="M139" s="33">
        <v>1490.3171239500002</v>
      </c>
      <c r="N139" s="33">
        <v>1511.8060875800002</v>
      </c>
      <c r="O139" s="33">
        <v>1568.7005797000002</v>
      </c>
      <c r="P139" s="33">
        <v>1621.8666349</v>
      </c>
      <c r="Q139" s="33">
        <v>1627.5515878400001</v>
      </c>
      <c r="R139" s="33">
        <v>1621.4279011399999</v>
      </c>
      <c r="S139" s="33">
        <v>1599.8286628800001</v>
      </c>
      <c r="T139" s="33">
        <v>1524.62224612</v>
      </c>
      <c r="U139" s="33">
        <v>1461.9347300200002</v>
      </c>
      <c r="V139" s="33">
        <v>1411.1208610900001</v>
      </c>
      <c r="W139" s="33">
        <v>1436.7508629200001</v>
      </c>
      <c r="X139" s="33">
        <v>1456.7347959600002</v>
      </c>
      <c r="Y139" s="33">
        <v>1512.66559899</v>
      </c>
    </row>
    <row r="140" spans="1:25" x14ac:dyDescent="0.2">
      <c r="A140" s="32">
        <v>25</v>
      </c>
      <c r="B140" s="33">
        <v>1545.0184264899999</v>
      </c>
      <c r="C140" s="33">
        <v>1588.8418405800001</v>
      </c>
      <c r="D140" s="33">
        <v>1540.6097275100001</v>
      </c>
      <c r="E140" s="33">
        <v>1530.4766513100001</v>
      </c>
      <c r="F140" s="33">
        <v>1529.3820225300001</v>
      </c>
      <c r="G140" s="33">
        <v>1534.1314296999999</v>
      </c>
      <c r="H140" s="33">
        <v>1540.27417203</v>
      </c>
      <c r="I140" s="33">
        <v>1559.2286018700001</v>
      </c>
      <c r="J140" s="33">
        <v>1506.4214730399999</v>
      </c>
      <c r="K140" s="33">
        <v>1442.0240248800001</v>
      </c>
      <c r="L140" s="33">
        <v>1447.9271548400002</v>
      </c>
      <c r="M140" s="33">
        <v>1445.6530581900001</v>
      </c>
      <c r="N140" s="33">
        <v>1469.0866197</v>
      </c>
      <c r="O140" s="33">
        <v>1531.33852329</v>
      </c>
      <c r="P140" s="33">
        <v>1518.7513672700002</v>
      </c>
      <c r="Q140" s="33">
        <v>1493.13212333</v>
      </c>
      <c r="R140" s="33">
        <v>1497.9768517900002</v>
      </c>
      <c r="S140" s="33">
        <v>1522.83671336</v>
      </c>
      <c r="T140" s="33">
        <v>1458.3778497500002</v>
      </c>
      <c r="U140" s="33">
        <v>1394.8530548799999</v>
      </c>
      <c r="V140" s="33">
        <v>1378.8654273900001</v>
      </c>
      <c r="W140" s="33">
        <v>1395.5838924500001</v>
      </c>
      <c r="X140" s="33">
        <v>1374.9855953000001</v>
      </c>
      <c r="Y140" s="33">
        <v>1393.7250636799999</v>
      </c>
    </row>
    <row r="141" spans="1:25" x14ac:dyDescent="0.2">
      <c r="A141" s="32">
        <v>26</v>
      </c>
      <c r="B141" s="33">
        <v>1487.5249843199999</v>
      </c>
      <c r="C141" s="33">
        <v>1494.6457854700002</v>
      </c>
      <c r="D141" s="33">
        <v>1529.9690398</v>
      </c>
      <c r="E141" s="33">
        <v>1527.6368874</v>
      </c>
      <c r="F141" s="33">
        <v>1539.84817471</v>
      </c>
      <c r="G141" s="33">
        <v>1552.3022908900002</v>
      </c>
      <c r="H141" s="33">
        <v>1585.5516606000001</v>
      </c>
      <c r="I141" s="33">
        <v>1534.00150624</v>
      </c>
      <c r="J141" s="33">
        <v>1507.0400698100002</v>
      </c>
      <c r="K141" s="33">
        <v>1448.97501104</v>
      </c>
      <c r="L141" s="33">
        <v>1450.3268073300001</v>
      </c>
      <c r="M141" s="33">
        <v>1451.0543057100001</v>
      </c>
      <c r="N141" s="33">
        <v>1476.9694419000002</v>
      </c>
      <c r="O141" s="33">
        <v>1524.5198563399999</v>
      </c>
      <c r="P141" s="33">
        <v>1571.43143814</v>
      </c>
      <c r="Q141" s="33">
        <v>1579.42508804</v>
      </c>
      <c r="R141" s="33">
        <v>1560.5332123500002</v>
      </c>
      <c r="S141" s="33">
        <v>1539.5409186500001</v>
      </c>
      <c r="T141" s="33">
        <v>1482.9906970300001</v>
      </c>
      <c r="U141" s="33">
        <v>1431.8204175400001</v>
      </c>
      <c r="V141" s="33">
        <v>1429.3613533800001</v>
      </c>
      <c r="W141" s="33">
        <v>1442.2445555200002</v>
      </c>
      <c r="X141" s="33">
        <v>1439.0655842000001</v>
      </c>
      <c r="Y141" s="33">
        <v>1480.5320231300002</v>
      </c>
    </row>
    <row r="142" spans="1:25" x14ac:dyDescent="0.2">
      <c r="A142" s="32">
        <v>27</v>
      </c>
      <c r="B142" s="33">
        <v>1691.1071394600001</v>
      </c>
      <c r="C142" s="33">
        <v>1766.4030544000002</v>
      </c>
      <c r="D142" s="33">
        <v>1743.4989498999998</v>
      </c>
      <c r="E142" s="33">
        <v>1740.3236583299999</v>
      </c>
      <c r="F142" s="33">
        <v>1740.5196141700003</v>
      </c>
      <c r="G142" s="33">
        <v>1749.9817869900003</v>
      </c>
      <c r="H142" s="33">
        <v>1761.72365395</v>
      </c>
      <c r="I142" s="33">
        <v>1699.0775263600001</v>
      </c>
      <c r="J142" s="33">
        <v>1627.1122017100001</v>
      </c>
      <c r="K142" s="33">
        <v>1580.7732850500001</v>
      </c>
      <c r="L142" s="33">
        <v>1586.8949723800001</v>
      </c>
      <c r="M142" s="33">
        <v>1596.93449338</v>
      </c>
      <c r="N142" s="33">
        <v>1624.1828734700002</v>
      </c>
      <c r="O142" s="33">
        <v>1672.4220163</v>
      </c>
      <c r="P142" s="33">
        <v>1687.09741841</v>
      </c>
      <c r="Q142" s="33">
        <v>1672.3364760300001</v>
      </c>
      <c r="R142" s="33">
        <v>1672.8514785900002</v>
      </c>
      <c r="S142" s="33">
        <v>1692.84878269</v>
      </c>
      <c r="T142" s="33">
        <v>1620.0761696200002</v>
      </c>
      <c r="U142" s="33">
        <v>1544.6032276800001</v>
      </c>
      <c r="V142" s="33">
        <v>1527.80986609</v>
      </c>
      <c r="W142" s="33">
        <v>1535.76140192</v>
      </c>
      <c r="X142" s="33">
        <v>1533.3055003200002</v>
      </c>
      <c r="Y142" s="33">
        <v>1570.6074622300002</v>
      </c>
    </row>
    <row r="143" spans="1:25" x14ac:dyDescent="0.2">
      <c r="A143" s="32">
        <v>28</v>
      </c>
      <c r="B143" s="33">
        <v>1690.5138197900001</v>
      </c>
      <c r="C143" s="33">
        <v>1767.2811811400002</v>
      </c>
      <c r="D143" s="33">
        <v>1789.7979613100001</v>
      </c>
      <c r="E143" s="33">
        <v>1788.6472998100003</v>
      </c>
      <c r="F143" s="33">
        <v>1797.6806132800002</v>
      </c>
      <c r="G143" s="33">
        <v>1804.1915189400002</v>
      </c>
      <c r="H143" s="33">
        <v>1794.8873287199999</v>
      </c>
      <c r="I143" s="33">
        <v>1720.0857193000002</v>
      </c>
      <c r="J143" s="33">
        <v>1647.5551443600002</v>
      </c>
      <c r="K143" s="33">
        <v>1590.9479307199999</v>
      </c>
      <c r="L143" s="33">
        <v>1587.57098434</v>
      </c>
      <c r="M143" s="33">
        <v>1601.1123907599999</v>
      </c>
      <c r="N143" s="33">
        <v>1637.34341926</v>
      </c>
      <c r="O143" s="33">
        <v>1675.8481585700001</v>
      </c>
      <c r="P143" s="33">
        <v>1719.0375903899999</v>
      </c>
      <c r="Q143" s="33">
        <v>1720.4891822899999</v>
      </c>
      <c r="R143" s="33">
        <v>1718.3622096399999</v>
      </c>
      <c r="S143" s="33">
        <v>1724.3828628800002</v>
      </c>
      <c r="T143" s="33">
        <v>1647.3842193300002</v>
      </c>
      <c r="U143" s="33">
        <v>1580.5474001100001</v>
      </c>
      <c r="V143" s="33">
        <v>1555.0461140100001</v>
      </c>
      <c r="W143" s="33">
        <v>1571.9607236500001</v>
      </c>
      <c r="X143" s="33">
        <v>1603.58101822</v>
      </c>
      <c r="Y143" s="33">
        <v>1663.6228213300001</v>
      </c>
    </row>
    <row r="144" spans="1:25" x14ac:dyDescent="0.2">
      <c r="A144" s="32">
        <v>29</v>
      </c>
      <c r="B144" s="33">
        <v>1700.8721885800001</v>
      </c>
      <c r="C144" s="33">
        <v>1787.14459786</v>
      </c>
      <c r="D144" s="33">
        <v>1790.1163207300001</v>
      </c>
      <c r="E144" s="33">
        <v>1783.07713285</v>
      </c>
      <c r="F144" s="33">
        <v>1793.6625996400003</v>
      </c>
      <c r="G144" s="33">
        <v>1801.1089841600001</v>
      </c>
      <c r="H144" s="33">
        <v>1801.3706800499999</v>
      </c>
      <c r="I144" s="33">
        <v>1712.15005333</v>
      </c>
      <c r="J144" s="33">
        <v>1653.1846383400002</v>
      </c>
      <c r="K144" s="33">
        <v>1594.7119343700001</v>
      </c>
      <c r="L144" s="33">
        <v>1598.9613176400001</v>
      </c>
      <c r="M144" s="33">
        <v>1607.5466549500002</v>
      </c>
      <c r="N144" s="33">
        <v>1635.4278999800001</v>
      </c>
      <c r="O144" s="33">
        <v>1682.30402177</v>
      </c>
      <c r="P144" s="33">
        <v>1717.5167505700001</v>
      </c>
      <c r="Q144" s="33">
        <v>1711.85769777</v>
      </c>
      <c r="R144" s="33">
        <v>1714.1937180099999</v>
      </c>
      <c r="S144" s="33">
        <v>1733.4359146100001</v>
      </c>
      <c r="T144" s="33">
        <v>1650.8396153399999</v>
      </c>
      <c r="U144" s="33">
        <v>1573.2401248900001</v>
      </c>
      <c r="V144" s="33">
        <v>1543.9192366300001</v>
      </c>
      <c r="W144" s="33">
        <v>1550.7353909500002</v>
      </c>
      <c r="X144" s="33">
        <v>1572.3947200699999</v>
      </c>
      <c r="Y144" s="33">
        <v>1631.9406970700002</v>
      </c>
    </row>
    <row r="145" spans="1:25" x14ac:dyDescent="0.2">
      <c r="A145" s="32">
        <v>30</v>
      </c>
      <c r="B145" s="33">
        <v>1683.2768143400001</v>
      </c>
      <c r="C145" s="33">
        <v>1758.6896999300002</v>
      </c>
      <c r="D145" s="33">
        <v>1779.1811511700002</v>
      </c>
      <c r="E145" s="33">
        <v>1775.3164730500002</v>
      </c>
      <c r="F145" s="33">
        <v>1787.7671231200002</v>
      </c>
      <c r="G145" s="33">
        <v>1807.3286555300001</v>
      </c>
      <c r="H145" s="33">
        <v>1811.0852272500001</v>
      </c>
      <c r="I145" s="33">
        <v>1739.7828590600002</v>
      </c>
      <c r="J145" s="33">
        <v>1675.3679163100001</v>
      </c>
      <c r="K145" s="33">
        <v>1640.8571848400002</v>
      </c>
      <c r="L145" s="33">
        <v>1617.7582272899999</v>
      </c>
      <c r="M145" s="33">
        <v>1625.0527570700001</v>
      </c>
      <c r="N145" s="33">
        <v>1679.71063766</v>
      </c>
      <c r="O145" s="33">
        <v>1723.3908568299998</v>
      </c>
      <c r="P145" s="33">
        <v>1745.4636144199999</v>
      </c>
      <c r="Q145" s="33">
        <v>1739.8511023599999</v>
      </c>
      <c r="R145" s="33">
        <v>1731.6015078200003</v>
      </c>
      <c r="S145" s="33">
        <v>1722.9876690800002</v>
      </c>
      <c r="T145" s="33">
        <v>1639.0796869999999</v>
      </c>
      <c r="U145" s="33">
        <v>1563.9782198800001</v>
      </c>
      <c r="V145" s="33">
        <v>1534.52595707</v>
      </c>
      <c r="W145" s="33">
        <v>1540.7231271700002</v>
      </c>
      <c r="X145" s="33">
        <v>1576.8880790500002</v>
      </c>
      <c r="Y145" s="33">
        <v>1651.4394549799999</v>
      </c>
    </row>
    <row r="146" spans="1:25" x14ac:dyDescent="0.2">
      <c r="A146" s="32">
        <v>31</v>
      </c>
      <c r="B146" s="33" t="s">
        <v>149</v>
      </c>
      <c r="C146" s="33" t="s">
        <v>149</v>
      </c>
      <c r="D146" s="33" t="s">
        <v>149</v>
      </c>
      <c r="E146" s="33" t="s">
        <v>149</v>
      </c>
      <c r="F146" s="33" t="s">
        <v>149</v>
      </c>
      <c r="G146" s="33" t="s">
        <v>149</v>
      </c>
      <c r="H146" s="33" t="s">
        <v>149</v>
      </c>
      <c r="I146" s="33" t="s">
        <v>149</v>
      </c>
      <c r="J146" s="33" t="s">
        <v>149</v>
      </c>
      <c r="K146" s="33" t="s">
        <v>149</v>
      </c>
      <c r="L146" s="33" t="s">
        <v>149</v>
      </c>
      <c r="M146" s="33" t="s">
        <v>149</v>
      </c>
      <c r="N146" s="33" t="s">
        <v>149</v>
      </c>
      <c r="O146" s="33" t="s">
        <v>149</v>
      </c>
      <c r="P146" s="33" t="s">
        <v>149</v>
      </c>
      <c r="Q146" s="33" t="s">
        <v>149</v>
      </c>
      <c r="R146" s="33" t="s">
        <v>149</v>
      </c>
      <c r="S146" s="33" t="s">
        <v>149</v>
      </c>
      <c r="T146" s="33" t="s">
        <v>149</v>
      </c>
      <c r="U146" s="33" t="s">
        <v>149</v>
      </c>
      <c r="V146" s="33" t="s">
        <v>149</v>
      </c>
      <c r="W146" s="33" t="s">
        <v>149</v>
      </c>
      <c r="X146" s="33" t="s">
        <v>149</v>
      </c>
      <c r="Y146" s="33" t="s">
        <v>149</v>
      </c>
    </row>
    <row r="147" spans="1:25" x14ac:dyDescent="0.2">
      <c r="A147" s="39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</row>
    <row r="148" spans="1:25" x14ac:dyDescent="0.2">
      <c r="A148" s="39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</row>
    <row r="149" spans="1:25" x14ac:dyDescent="0.2">
      <c r="A149" s="114" t="s">
        <v>0</v>
      </c>
      <c r="B149" s="115" t="s">
        <v>129</v>
      </c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</row>
    <row r="150" spans="1:25" x14ac:dyDescent="0.2">
      <c r="A150" s="114"/>
      <c r="B150" s="31" t="s">
        <v>74</v>
      </c>
      <c r="C150" s="31" t="s">
        <v>75</v>
      </c>
      <c r="D150" s="31" t="s">
        <v>76</v>
      </c>
      <c r="E150" s="31" t="s">
        <v>77</v>
      </c>
      <c r="F150" s="31" t="s">
        <v>78</v>
      </c>
      <c r="G150" s="31" t="s">
        <v>79</v>
      </c>
      <c r="H150" s="31" t="s">
        <v>80</v>
      </c>
      <c r="I150" s="31" t="s">
        <v>81</v>
      </c>
      <c r="J150" s="31" t="s">
        <v>82</v>
      </c>
      <c r="K150" s="31" t="s">
        <v>83</v>
      </c>
      <c r="L150" s="31" t="s">
        <v>84</v>
      </c>
      <c r="M150" s="31" t="s">
        <v>85</v>
      </c>
      <c r="N150" s="31" t="s">
        <v>86</v>
      </c>
      <c r="O150" s="31" t="s">
        <v>87</v>
      </c>
      <c r="P150" s="31" t="s">
        <v>88</v>
      </c>
      <c r="Q150" s="31" t="s">
        <v>89</v>
      </c>
      <c r="R150" s="31" t="s">
        <v>90</v>
      </c>
      <c r="S150" s="31" t="s">
        <v>91</v>
      </c>
      <c r="T150" s="31" t="s">
        <v>92</v>
      </c>
      <c r="U150" s="31" t="s">
        <v>93</v>
      </c>
      <c r="V150" s="31" t="s">
        <v>94</v>
      </c>
      <c r="W150" s="31" t="s">
        <v>95</v>
      </c>
      <c r="X150" s="31" t="s">
        <v>96</v>
      </c>
      <c r="Y150" s="31" t="s">
        <v>97</v>
      </c>
    </row>
    <row r="151" spans="1:25" x14ac:dyDescent="0.2">
      <c r="A151" s="32">
        <v>1</v>
      </c>
      <c r="B151" s="33">
        <v>1176.3961745500001</v>
      </c>
      <c r="C151" s="33">
        <v>1246.16757605</v>
      </c>
      <c r="D151" s="33">
        <v>1288.6835665600001</v>
      </c>
      <c r="E151" s="33">
        <v>1288.46048389</v>
      </c>
      <c r="F151" s="33">
        <v>1282.34268894</v>
      </c>
      <c r="G151" s="33">
        <v>1275.77085779</v>
      </c>
      <c r="H151" s="33">
        <v>1219.7784904300001</v>
      </c>
      <c r="I151" s="33">
        <v>1195.7368551300001</v>
      </c>
      <c r="J151" s="33">
        <v>1160.3212315300002</v>
      </c>
      <c r="K151" s="33">
        <v>1094.9734308000002</v>
      </c>
      <c r="L151" s="33">
        <v>1092.0236943100001</v>
      </c>
      <c r="M151" s="33">
        <v>1098.2963508800001</v>
      </c>
      <c r="N151" s="33">
        <v>1119.4411191900001</v>
      </c>
      <c r="O151" s="33">
        <v>1155.8891415500002</v>
      </c>
      <c r="P151" s="33">
        <v>1197.2194595600001</v>
      </c>
      <c r="Q151" s="33">
        <v>1220.59640545</v>
      </c>
      <c r="R151" s="33">
        <v>1208.4605883900001</v>
      </c>
      <c r="S151" s="33">
        <v>1191.7080187600002</v>
      </c>
      <c r="T151" s="33">
        <v>1159.59996185</v>
      </c>
      <c r="U151" s="33">
        <v>1097.8389185000001</v>
      </c>
      <c r="V151" s="33">
        <v>1067.10566354</v>
      </c>
      <c r="W151" s="33">
        <v>1057.6227730000001</v>
      </c>
      <c r="X151" s="33">
        <v>1075.3115027700001</v>
      </c>
      <c r="Y151" s="33">
        <v>1085.0585305700001</v>
      </c>
    </row>
    <row r="152" spans="1:25" x14ac:dyDescent="0.2">
      <c r="A152" s="32">
        <v>2</v>
      </c>
      <c r="B152" s="33">
        <v>1151.4046824700001</v>
      </c>
      <c r="C152" s="33">
        <v>1199.8465779800001</v>
      </c>
      <c r="D152" s="33">
        <v>1242.8700979600001</v>
      </c>
      <c r="E152" s="33">
        <v>1254.0727246000001</v>
      </c>
      <c r="F152" s="33">
        <v>1247.37289913</v>
      </c>
      <c r="G152" s="33">
        <v>1221.2952307</v>
      </c>
      <c r="H152" s="33">
        <v>1191.2233337900002</v>
      </c>
      <c r="I152" s="33">
        <v>1165.9685785700001</v>
      </c>
      <c r="J152" s="33">
        <v>1132.9436898600002</v>
      </c>
      <c r="K152" s="33">
        <v>1108.6857017100001</v>
      </c>
      <c r="L152" s="33">
        <v>1124.80863262</v>
      </c>
      <c r="M152" s="33">
        <v>1114.1552143600002</v>
      </c>
      <c r="N152" s="33">
        <v>1139.5883350300001</v>
      </c>
      <c r="O152" s="33">
        <v>1169.23032573</v>
      </c>
      <c r="P152" s="33">
        <v>1207.8701919600001</v>
      </c>
      <c r="Q152" s="33">
        <v>1221.5542282200001</v>
      </c>
      <c r="R152" s="33">
        <v>1222.5741511400001</v>
      </c>
      <c r="S152" s="33">
        <v>1217.3599542300001</v>
      </c>
      <c r="T152" s="33">
        <v>1165.9077986300001</v>
      </c>
      <c r="U152" s="33">
        <v>1100.5648545200002</v>
      </c>
      <c r="V152" s="33">
        <v>1071.7501998400001</v>
      </c>
      <c r="W152" s="33">
        <v>1070.8458763900001</v>
      </c>
      <c r="X152" s="33">
        <v>1094.83065407</v>
      </c>
      <c r="Y152" s="33">
        <v>1130.5851028100001</v>
      </c>
    </row>
    <row r="153" spans="1:25" x14ac:dyDescent="0.2">
      <c r="A153" s="32">
        <v>3</v>
      </c>
      <c r="B153" s="33">
        <v>1215.3920894500002</v>
      </c>
      <c r="C153" s="33">
        <v>1257.34840502</v>
      </c>
      <c r="D153" s="33">
        <v>1287.42097261</v>
      </c>
      <c r="E153" s="33">
        <v>1275.64179629</v>
      </c>
      <c r="F153" s="33">
        <v>1291.08161279</v>
      </c>
      <c r="G153" s="33">
        <v>1279.9940005600001</v>
      </c>
      <c r="H153" s="33">
        <v>1202.9380632700002</v>
      </c>
      <c r="I153" s="33">
        <v>1172.63378407</v>
      </c>
      <c r="J153" s="33">
        <v>1121.9433106400002</v>
      </c>
      <c r="K153" s="33">
        <v>1068.3030208300002</v>
      </c>
      <c r="L153" s="33">
        <v>1074.6564592100001</v>
      </c>
      <c r="M153" s="33">
        <v>1084.5058452000001</v>
      </c>
      <c r="N153" s="33">
        <v>1113.953704</v>
      </c>
      <c r="O153" s="33">
        <v>1151.9758010600001</v>
      </c>
      <c r="P153" s="33">
        <v>1201.1504580000001</v>
      </c>
      <c r="Q153" s="33">
        <v>1220.9499971300002</v>
      </c>
      <c r="R153" s="33">
        <v>1211.6467940900002</v>
      </c>
      <c r="S153" s="33">
        <v>1195.84214636</v>
      </c>
      <c r="T153" s="33">
        <v>1124.6850112000002</v>
      </c>
      <c r="U153" s="33">
        <v>1052.8330934400001</v>
      </c>
      <c r="V153" s="33">
        <v>1030.8744233000002</v>
      </c>
      <c r="W153" s="33">
        <v>1028.3587350100001</v>
      </c>
      <c r="X153" s="33">
        <v>1048.58329284</v>
      </c>
      <c r="Y153" s="33">
        <v>1096.1130634900001</v>
      </c>
    </row>
    <row r="154" spans="1:25" x14ac:dyDescent="0.2">
      <c r="A154" s="32">
        <v>4</v>
      </c>
      <c r="B154" s="33">
        <v>1166.4849930600001</v>
      </c>
      <c r="C154" s="33">
        <v>1232.73555663</v>
      </c>
      <c r="D154" s="33">
        <v>1271.76368768</v>
      </c>
      <c r="E154" s="33">
        <v>1279.13780984</v>
      </c>
      <c r="F154" s="33">
        <v>1288.8738899</v>
      </c>
      <c r="G154" s="33">
        <v>1280.6062712</v>
      </c>
      <c r="H154" s="33">
        <v>1265.5543355899999</v>
      </c>
      <c r="I154" s="33">
        <v>1212.4473661200002</v>
      </c>
      <c r="J154" s="33">
        <v>1144.5667161200001</v>
      </c>
      <c r="K154" s="33">
        <v>1082.0796173400001</v>
      </c>
      <c r="L154" s="33">
        <v>1065.11995331</v>
      </c>
      <c r="M154" s="33">
        <v>1070.3615448400001</v>
      </c>
      <c r="N154" s="33">
        <v>1090.0543317000001</v>
      </c>
      <c r="O154" s="33">
        <v>1122.1577611600001</v>
      </c>
      <c r="P154" s="33">
        <v>1167.2920431900002</v>
      </c>
      <c r="Q154" s="33">
        <v>1194.77490859</v>
      </c>
      <c r="R154" s="33">
        <v>1189.8877593700001</v>
      </c>
      <c r="S154" s="33">
        <v>1157.8611525200001</v>
      </c>
      <c r="T154" s="33">
        <v>1075.3912686000001</v>
      </c>
      <c r="U154" s="33">
        <v>1009.5984629200001</v>
      </c>
      <c r="V154" s="33">
        <v>1012.4825684399999</v>
      </c>
      <c r="W154" s="33">
        <v>1027.57765574</v>
      </c>
      <c r="X154" s="33">
        <v>1039.4085291900001</v>
      </c>
      <c r="Y154" s="33">
        <v>1084.1178197500001</v>
      </c>
    </row>
    <row r="155" spans="1:25" x14ac:dyDescent="0.2">
      <c r="A155" s="32">
        <v>5</v>
      </c>
      <c r="B155" s="33">
        <v>1162.5707417600001</v>
      </c>
      <c r="C155" s="33">
        <v>1240.7563912600001</v>
      </c>
      <c r="D155" s="33">
        <v>1289.22149457</v>
      </c>
      <c r="E155" s="33">
        <v>1295.73898884</v>
      </c>
      <c r="F155" s="33">
        <v>1298.8294803000001</v>
      </c>
      <c r="G155" s="33">
        <v>1296.9138396400001</v>
      </c>
      <c r="H155" s="33">
        <v>1250.6212639600001</v>
      </c>
      <c r="I155" s="33">
        <v>1185.3880701500002</v>
      </c>
      <c r="J155" s="33">
        <v>1151.8061238100001</v>
      </c>
      <c r="K155" s="33">
        <v>1112.41286605</v>
      </c>
      <c r="L155" s="33">
        <v>1126.96041971</v>
      </c>
      <c r="M155" s="33">
        <v>1120.5069211</v>
      </c>
      <c r="N155" s="33">
        <v>1121.2549883000002</v>
      </c>
      <c r="O155" s="33">
        <v>1156.8502042100001</v>
      </c>
      <c r="P155" s="33">
        <v>1201.0089678700001</v>
      </c>
      <c r="Q155" s="33">
        <v>1220.1321878400001</v>
      </c>
      <c r="R155" s="33">
        <v>1210.68852829</v>
      </c>
      <c r="S155" s="33">
        <v>1188.1999219400002</v>
      </c>
      <c r="T155" s="33">
        <v>1126.76519936</v>
      </c>
      <c r="U155" s="33">
        <v>1084.81923353</v>
      </c>
      <c r="V155" s="33">
        <v>1079.8348181900001</v>
      </c>
      <c r="W155" s="33">
        <v>1096.4721773200001</v>
      </c>
      <c r="X155" s="33">
        <v>1079.32597134</v>
      </c>
      <c r="Y155" s="33">
        <v>1101.03398395</v>
      </c>
    </row>
    <row r="156" spans="1:25" x14ac:dyDescent="0.2">
      <c r="A156" s="32">
        <v>6</v>
      </c>
      <c r="B156" s="33">
        <v>1105.7328630100001</v>
      </c>
      <c r="C156" s="33">
        <v>1167.76383207</v>
      </c>
      <c r="D156" s="33">
        <v>1227.6006339400001</v>
      </c>
      <c r="E156" s="33">
        <v>1234.3544960000002</v>
      </c>
      <c r="F156" s="33">
        <v>1235.41377932</v>
      </c>
      <c r="G156" s="33">
        <v>1228.2237059200002</v>
      </c>
      <c r="H156" s="33">
        <v>1203.1863048</v>
      </c>
      <c r="I156" s="33">
        <v>1148.1318035700001</v>
      </c>
      <c r="J156" s="33">
        <v>1109.9593114000002</v>
      </c>
      <c r="K156" s="33">
        <v>1073.3387546800002</v>
      </c>
      <c r="L156" s="33">
        <v>1085.1628021200002</v>
      </c>
      <c r="M156" s="33">
        <v>1104.17736111</v>
      </c>
      <c r="N156" s="33">
        <v>1133.2136733500001</v>
      </c>
      <c r="O156" s="33">
        <v>1166.6828717400001</v>
      </c>
      <c r="P156" s="33">
        <v>1212.6416967100001</v>
      </c>
      <c r="Q156" s="33">
        <v>1222.9287409000001</v>
      </c>
      <c r="R156" s="33">
        <v>1212.49015566</v>
      </c>
      <c r="S156" s="33">
        <v>1196.1799833100001</v>
      </c>
      <c r="T156" s="33">
        <v>1136.8378977700002</v>
      </c>
      <c r="U156" s="33">
        <v>1066.8836769200002</v>
      </c>
      <c r="V156" s="33">
        <v>1021.3773436099999</v>
      </c>
      <c r="W156" s="33">
        <v>1035.27919204</v>
      </c>
      <c r="X156" s="33">
        <v>1059.7539083700001</v>
      </c>
      <c r="Y156" s="33">
        <v>1114.8254566400001</v>
      </c>
    </row>
    <row r="157" spans="1:25" x14ac:dyDescent="0.2">
      <c r="A157" s="32">
        <v>7</v>
      </c>
      <c r="B157" s="33">
        <v>1189.1463462400002</v>
      </c>
      <c r="C157" s="33">
        <v>1225.4232342700002</v>
      </c>
      <c r="D157" s="33">
        <v>1187.10282441</v>
      </c>
      <c r="E157" s="33">
        <v>1182.1543269700001</v>
      </c>
      <c r="F157" s="33">
        <v>1189.4268725200002</v>
      </c>
      <c r="G157" s="33">
        <v>1196.4819121300002</v>
      </c>
      <c r="H157" s="33">
        <v>1232.2915615100001</v>
      </c>
      <c r="I157" s="33">
        <v>1201.5822215300002</v>
      </c>
      <c r="J157" s="33">
        <v>1153.60397788</v>
      </c>
      <c r="K157" s="33">
        <v>1111.7312560700002</v>
      </c>
      <c r="L157" s="33">
        <v>1118.43421403</v>
      </c>
      <c r="M157" s="33">
        <v>1106.4052236500002</v>
      </c>
      <c r="N157" s="33">
        <v>1126.5500384200002</v>
      </c>
      <c r="O157" s="33">
        <v>1158.0345191700001</v>
      </c>
      <c r="P157" s="33">
        <v>1191.44077812</v>
      </c>
      <c r="Q157" s="33">
        <v>1228.0512611900001</v>
      </c>
      <c r="R157" s="33">
        <v>1227.0242945</v>
      </c>
      <c r="S157" s="33">
        <v>1195.6288163300001</v>
      </c>
      <c r="T157" s="33">
        <v>1121.2458632600001</v>
      </c>
      <c r="U157" s="33">
        <v>1074.9106480200001</v>
      </c>
      <c r="V157" s="33">
        <v>1060.4833824700002</v>
      </c>
      <c r="W157" s="33">
        <v>1058.7199980700002</v>
      </c>
      <c r="X157" s="33">
        <v>1074.2249499300001</v>
      </c>
      <c r="Y157" s="33">
        <v>1121.0246753200001</v>
      </c>
    </row>
    <row r="158" spans="1:25" x14ac:dyDescent="0.2">
      <c r="A158" s="32">
        <v>8</v>
      </c>
      <c r="B158" s="33">
        <v>1147.0509605300001</v>
      </c>
      <c r="C158" s="33">
        <v>1215.5975756700002</v>
      </c>
      <c r="D158" s="33">
        <v>1201.64267092</v>
      </c>
      <c r="E158" s="33">
        <v>1196.9339927200001</v>
      </c>
      <c r="F158" s="33">
        <v>1196.1012863100002</v>
      </c>
      <c r="G158" s="33">
        <v>1208.4200587400001</v>
      </c>
      <c r="H158" s="33">
        <v>1196.30973414</v>
      </c>
      <c r="I158" s="33">
        <v>1148.39149337</v>
      </c>
      <c r="J158" s="33">
        <v>1149.5611895500001</v>
      </c>
      <c r="K158" s="33">
        <v>1130.0132110400002</v>
      </c>
      <c r="L158" s="33">
        <v>1128.8693190200001</v>
      </c>
      <c r="M158" s="33">
        <v>1140.2063963200001</v>
      </c>
      <c r="N158" s="33">
        <v>1161.5994274200002</v>
      </c>
      <c r="O158" s="33">
        <v>1158.5940096100001</v>
      </c>
      <c r="P158" s="33">
        <v>1160.1751931400001</v>
      </c>
      <c r="Q158" s="33">
        <v>1186.1788941700001</v>
      </c>
      <c r="R158" s="33">
        <v>1171.6863092800002</v>
      </c>
      <c r="S158" s="33">
        <v>1158.25213009</v>
      </c>
      <c r="T158" s="33">
        <v>1136.9202967900001</v>
      </c>
      <c r="U158" s="33">
        <v>1076.0987438000002</v>
      </c>
      <c r="V158" s="33">
        <v>1069.83300078</v>
      </c>
      <c r="W158" s="33">
        <v>1088.4975418400002</v>
      </c>
      <c r="X158" s="33">
        <v>1108.21481623</v>
      </c>
      <c r="Y158" s="33">
        <v>1151.8933450200002</v>
      </c>
    </row>
    <row r="159" spans="1:25" x14ac:dyDescent="0.2">
      <c r="A159" s="32">
        <v>9</v>
      </c>
      <c r="B159" s="33">
        <v>1121.6767864000001</v>
      </c>
      <c r="C159" s="33">
        <v>1160.7252819600001</v>
      </c>
      <c r="D159" s="33">
        <v>1192.48001907</v>
      </c>
      <c r="E159" s="33">
        <v>1192.4363471400002</v>
      </c>
      <c r="F159" s="33">
        <v>1191.79901109</v>
      </c>
      <c r="G159" s="33">
        <v>1195.8847124600002</v>
      </c>
      <c r="H159" s="33">
        <v>1182.9685038900002</v>
      </c>
      <c r="I159" s="33">
        <v>1114.5145269700001</v>
      </c>
      <c r="J159" s="33">
        <v>1128.0713795900001</v>
      </c>
      <c r="K159" s="33">
        <v>1125.3653407300001</v>
      </c>
      <c r="L159" s="33">
        <v>1128.8259469100001</v>
      </c>
      <c r="M159" s="33">
        <v>1122.1802281400001</v>
      </c>
      <c r="N159" s="33">
        <v>1145.9487019800001</v>
      </c>
      <c r="O159" s="33">
        <v>1120.9487880500001</v>
      </c>
      <c r="P159" s="33">
        <v>1151.9323621000001</v>
      </c>
      <c r="Q159" s="33">
        <v>1176.43372215</v>
      </c>
      <c r="R159" s="33">
        <v>1160.32295664</v>
      </c>
      <c r="S159" s="33">
        <v>1134.9586149500001</v>
      </c>
      <c r="T159" s="33">
        <v>1132.4030801700001</v>
      </c>
      <c r="U159" s="33">
        <v>1131.8335314400001</v>
      </c>
      <c r="V159" s="33">
        <v>1142.9841095900001</v>
      </c>
      <c r="W159" s="33">
        <v>1145.4458378200002</v>
      </c>
      <c r="X159" s="33">
        <v>1129.9915289300002</v>
      </c>
      <c r="Y159" s="33">
        <v>1104.7701835600001</v>
      </c>
    </row>
    <row r="160" spans="1:25" x14ac:dyDescent="0.2">
      <c r="A160" s="32">
        <v>10</v>
      </c>
      <c r="B160" s="33">
        <v>1167.52148463</v>
      </c>
      <c r="C160" s="33">
        <v>1209.0361791600001</v>
      </c>
      <c r="D160" s="33">
        <v>1218.03058579</v>
      </c>
      <c r="E160" s="33">
        <v>1200.9863528000001</v>
      </c>
      <c r="F160" s="33">
        <v>1190.7349612</v>
      </c>
      <c r="G160" s="33">
        <v>1194.2528514100002</v>
      </c>
      <c r="H160" s="33">
        <v>1180.39196743</v>
      </c>
      <c r="I160" s="33">
        <v>1146.3662897300001</v>
      </c>
      <c r="J160" s="33">
        <v>1102.7268539600002</v>
      </c>
      <c r="K160" s="33">
        <v>1048.53358445</v>
      </c>
      <c r="L160" s="33">
        <v>1054.4360668100001</v>
      </c>
      <c r="M160" s="33">
        <v>1073.4214146500001</v>
      </c>
      <c r="N160" s="33">
        <v>1117.97372651</v>
      </c>
      <c r="O160" s="33">
        <v>1141.2880357800002</v>
      </c>
      <c r="P160" s="33">
        <v>1193.6270040300001</v>
      </c>
      <c r="Q160" s="33">
        <v>1211.54943914</v>
      </c>
      <c r="R160" s="33">
        <v>1196.09093364</v>
      </c>
      <c r="S160" s="33">
        <v>1141.25101582</v>
      </c>
      <c r="T160" s="33">
        <v>1042.5504682599999</v>
      </c>
      <c r="U160" s="33">
        <v>976.50525826000001</v>
      </c>
      <c r="V160" s="33">
        <v>973.36971563999998</v>
      </c>
      <c r="W160" s="33">
        <v>985.56164610999997</v>
      </c>
      <c r="X160" s="33">
        <v>990.7002425899999</v>
      </c>
      <c r="Y160" s="33">
        <v>1039.35445729</v>
      </c>
    </row>
    <row r="161" spans="1:25" x14ac:dyDescent="0.2">
      <c r="A161" s="32">
        <v>11</v>
      </c>
      <c r="B161" s="33">
        <v>1110.392053</v>
      </c>
      <c r="C161" s="33">
        <v>1208.2222018100001</v>
      </c>
      <c r="D161" s="33">
        <v>1279.3099488400001</v>
      </c>
      <c r="E161" s="33">
        <v>1300.02651528</v>
      </c>
      <c r="F161" s="33">
        <v>1316.60143266</v>
      </c>
      <c r="G161" s="33">
        <v>1313.02868139</v>
      </c>
      <c r="H161" s="33">
        <v>1297.58512989</v>
      </c>
      <c r="I161" s="33">
        <v>1231.9768818100001</v>
      </c>
      <c r="J161" s="33">
        <v>1173.2298085000002</v>
      </c>
      <c r="K161" s="33">
        <v>1111.76858343</v>
      </c>
      <c r="L161" s="33">
        <v>1107.0219557</v>
      </c>
      <c r="M161" s="33">
        <v>1111.7506106200001</v>
      </c>
      <c r="N161" s="33">
        <v>1139.8187554000001</v>
      </c>
      <c r="O161" s="33">
        <v>1169.1265498600001</v>
      </c>
      <c r="P161" s="33">
        <v>1217.2564263000002</v>
      </c>
      <c r="Q161" s="33">
        <v>1241.5095816500002</v>
      </c>
      <c r="R161" s="33">
        <v>1236.4942695500001</v>
      </c>
      <c r="S161" s="33">
        <v>1202.0122803200002</v>
      </c>
      <c r="T161" s="33">
        <v>1132.90543703</v>
      </c>
      <c r="U161" s="33">
        <v>1070.4198677700001</v>
      </c>
      <c r="V161" s="33">
        <v>1051.0385158800002</v>
      </c>
      <c r="W161" s="33">
        <v>1052.7115473200001</v>
      </c>
      <c r="X161" s="33">
        <v>1052.4646006700002</v>
      </c>
      <c r="Y161" s="33">
        <v>1092.4232122800001</v>
      </c>
    </row>
    <row r="162" spans="1:25" x14ac:dyDescent="0.2">
      <c r="A162" s="32">
        <v>12</v>
      </c>
      <c r="B162" s="33">
        <v>1137.4127110900001</v>
      </c>
      <c r="C162" s="33">
        <v>1198.8177254500001</v>
      </c>
      <c r="D162" s="33">
        <v>1259.6272704800001</v>
      </c>
      <c r="E162" s="33">
        <v>1319.4815467800001</v>
      </c>
      <c r="F162" s="33">
        <v>1340.92188472</v>
      </c>
      <c r="G162" s="33">
        <v>1316.72004543</v>
      </c>
      <c r="H162" s="33">
        <v>1283.7167364700001</v>
      </c>
      <c r="I162" s="33">
        <v>1217.8901318800001</v>
      </c>
      <c r="J162" s="33">
        <v>1150.9564011800001</v>
      </c>
      <c r="K162" s="33">
        <v>1106.4623732100001</v>
      </c>
      <c r="L162" s="33">
        <v>1100.1357224600001</v>
      </c>
      <c r="M162" s="33">
        <v>1103.5106719700002</v>
      </c>
      <c r="N162" s="33">
        <v>1134.5785038700001</v>
      </c>
      <c r="O162" s="33">
        <v>1175.1741723500002</v>
      </c>
      <c r="P162" s="33">
        <v>1213.5738933700002</v>
      </c>
      <c r="Q162" s="33">
        <v>1232.9565706400001</v>
      </c>
      <c r="R162" s="33">
        <v>1225.350177</v>
      </c>
      <c r="S162" s="33">
        <v>1207.1224669400001</v>
      </c>
      <c r="T162" s="33">
        <v>1131.7282689600002</v>
      </c>
      <c r="U162" s="33">
        <v>1080.8416049</v>
      </c>
      <c r="V162" s="33">
        <v>1060.8523111900001</v>
      </c>
      <c r="W162" s="33">
        <v>1060.2040481000001</v>
      </c>
      <c r="X162" s="33">
        <v>1076.5928729300001</v>
      </c>
      <c r="Y162" s="33">
        <v>1119.5416381700002</v>
      </c>
    </row>
    <row r="163" spans="1:25" x14ac:dyDescent="0.2">
      <c r="A163" s="32">
        <v>13</v>
      </c>
      <c r="B163" s="33">
        <v>1197.6315617300002</v>
      </c>
      <c r="C163" s="33">
        <v>1249.4250847000001</v>
      </c>
      <c r="D163" s="33">
        <v>1273.61311735</v>
      </c>
      <c r="E163" s="33">
        <v>1285.4116180000001</v>
      </c>
      <c r="F163" s="33">
        <v>1294.8317528300001</v>
      </c>
      <c r="G163" s="33">
        <v>1273.3907650900001</v>
      </c>
      <c r="H163" s="33">
        <v>1234.8554705400002</v>
      </c>
      <c r="I163" s="33">
        <v>1186.5306087500001</v>
      </c>
      <c r="J163" s="33">
        <v>1158.74520321</v>
      </c>
      <c r="K163" s="33">
        <v>1134.1760474600001</v>
      </c>
      <c r="L163" s="33">
        <v>1141.7113036400001</v>
      </c>
      <c r="M163" s="33">
        <v>1146.34600464</v>
      </c>
      <c r="N163" s="33">
        <v>1160.5630349100002</v>
      </c>
      <c r="O163" s="33">
        <v>1189.7811136800001</v>
      </c>
      <c r="P163" s="33">
        <v>1231.4019213000001</v>
      </c>
      <c r="Q163" s="33">
        <v>1250.45185178</v>
      </c>
      <c r="R163" s="33">
        <v>1239.55219921</v>
      </c>
      <c r="S163" s="33">
        <v>1224.4016277800001</v>
      </c>
      <c r="T163" s="33">
        <v>1166.23994653</v>
      </c>
      <c r="U163" s="33">
        <v>1113.1186900500002</v>
      </c>
      <c r="V163" s="33">
        <v>1082.2675418600002</v>
      </c>
      <c r="W163" s="33">
        <v>1102.0906021400001</v>
      </c>
      <c r="X163" s="33">
        <v>1135.2264238700002</v>
      </c>
      <c r="Y163" s="33">
        <v>1189.9333092000002</v>
      </c>
    </row>
    <row r="164" spans="1:25" x14ac:dyDescent="0.2">
      <c r="A164" s="32">
        <v>14</v>
      </c>
      <c r="B164" s="33">
        <v>1215.9257538600002</v>
      </c>
      <c r="C164" s="33">
        <v>1277.13412739</v>
      </c>
      <c r="D164" s="33">
        <v>1331.2562010199999</v>
      </c>
      <c r="E164" s="33">
        <v>1338.4035539399999</v>
      </c>
      <c r="F164" s="33">
        <v>1347.3954851000001</v>
      </c>
      <c r="G164" s="33">
        <v>1332.3918621100001</v>
      </c>
      <c r="H164" s="33">
        <v>1295.2488295000001</v>
      </c>
      <c r="I164" s="33">
        <v>1245.2216403</v>
      </c>
      <c r="J164" s="33">
        <v>1186.10837956</v>
      </c>
      <c r="K164" s="33">
        <v>1128.0684584000001</v>
      </c>
      <c r="L164" s="33">
        <v>1123.3415538000002</v>
      </c>
      <c r="M164" s="33">
        <v>1130.6600461500002</v>
      </c>
      <c r="N164" s="33">
        <v>1159.3644975900002</v>
      </c>
      <c r="O164" s="33">
        <v>1181.8727624500002</v>
      </c>
      <c r="P164" s="33">
        <v>1222.52109651</v>
      </c>
      <c r="Q164" s="33">
        <v>1250.0027942199999</v>
      </c>
      <c r="R164" s="33">
        <v>1230.3430915800002</v>
      </c>
      <c r="S164" s="33">
        <v>1210.78935361</v>
      </c>
      <c r="T164" s="33">
        <v>1150.9911256600001</v>
      </c>
      <c r="U164" s="33">
        <v>1106.9950362700001</v>
      </c>
      <c r="V164" s="33">
        <v>1075.4089596800002</v>
      </c>
      <c r="W164" s="33">
        <v>1086.56597207</v>
      </c>
      <c r="X164" s="33">
        <v>1114.4753630900002</v>
      </c>
      <c r="Y164" s="33">
        <v>1158.3972774600002</v>
      </c>
    </row>
    <row r="165" spans="1:25" x14ac:dyDescent="0.2">
      <c r="A165" s="32">
        <v>15</v>
      </c>
      <c r="B165" s="33">
        <v>1182.7284864400001</v>
      </c>
      <c r="C165" s="33">
        <v>1261.5279504600001</v>
      </c>
      <c r="D165" s="33">
        <v>1318.9973964600001</v>
      </c>
      <c r="E165" s="33">
        <v>1324.9554119100001</v>
      </c>
      <c r="F165" s="33">
        <v>1333.3632841799999</v>
      </c>
      <c r="G165" s="33">
        <v>1311.6213307200001</v>
      </c>
      <c r="H165" s="33">
        <v>1260.27223415</v>
      </c>
      <c r="I165" s="33">
        <v>1196.6484098100002</v>
      </c>
      <c r="J165" s="33">
        <v>1149.9207525300001</v>
      </c>
      <c r="K165" s="33">
        <v>1111.7172219600002</v>
      </c>
      <c r="L165" s="33">
        <v>1134.7995268000002</v>
      </c>
      <c r="M165" s="33">
        <v>1121.6470650400001</v>
      </c>
      <c r="N165" s="33">
        <v>1144.0873564400001</v>
      </c>
      <c r="O165" s="33">
        <v>1184.8643966200002</v>
      </c>
      <c r="P165" s="33">
        <v>1225.1762317700002</v>
      </c>
      <c r="Q165" s="33">
        <v>1239.8556116200002</v>
      </c>
      <c r="R165" s="33">
        <v>1223.57327553</v>
      </c>
      <c r="S165" s="33">
        <v>1210.7525719700002</v>
      </c>
      <c r="T165" s="33">
        <v>1136.09818535</v>
      </c>
      <c r="U165" s="33">
        <v>1082.8610235200001</v>
      </c>
      <c r="V165" s="33">
        <v>1045.9228488899998</v>
      </c>
      <c r="W165" s="33">
        <v>1052.92548235</v>
      </c>
      <c r="X165" s="33">
        <v>1078.7152794600001</v>
      </c>
      <c r="Y165" s="33">
        <v>1137.6456563500001</v>
      </c>
    </row>
    <row r="166" spans="1:25" x14ac:dyDescent="0.2">
      <c r="A166" s="32">
        <v>16</v>
      </c>
      <c r="B166" s="33">
        <v>1210.9735922100001</v>
      </c>
      <c r="C166" s="33">
        <v>1271.80613842</v>
      </c>
      <c r="D166" s="33">
        <v>1318.77751109</v>
      </c>
      <c r="E166" s="33">
        <v>1327.4835754000001</v>
      </c>
      <c r="F166" s="33">
        <v>1343.38103703</v>
      </c>
      <c r="G166" s="33">
        <v>1322.49115495</v>
      </c>
      <c r="H166" s="33">
        <v>1282.3792965499999</v>
      </c>
      <c r="I166" s="33">
        <v>1219.4090018200002</v>
      </c>
      <c r="J166" s="33">
        <v>1154.5789680100002</v>
      </c>
      <c r="K166" s="33">
        <v>1102.1917105700002</v>
      </c>
      <c r="L166" s="33">
        <v>1106.8433397400001</v>
      </c>
      <c r="M166" s="33">
        <v>1112.9119799700002</v>
      </c>
      <c r="N166" s="33">
        <v>1137.4611588</v>
      </c>
      <c r="O166" s="33">
        <v>1168.2073748400001</v>
      </c>
      <c r="P166" s="33">
        <v>1203.5610751800002</v>
      </c>
      <c r="Q166" s="33">
        <v>1229.44449181</v>
      </c>
      <c r="R166" s="33">
        <v>1213.4608955800002</v>
      </c>
      <c r="S166" s="33">
        <v>1162.34164388</v>
      </c>
      <c r="T166" s="33">
        <v>1075.3267052800002</v>
      </c>
      <c r="U166" s="33">
        <v>1007.68726951</v>
      </c>
      <c r="V166" s="33">
        <v>991.02940238999997</v>
      </c>
      <c r="W166" s="33">
        <v>1002.4479178</v>
      </c>
      <c r="X166" s="33">
        <v>1024.9711083900002</v>
      </c>
      <c r="Y166" s="33">
        <v>1069.34185054</v>
      </c>
    </row>
    <row r="167" spans="1:25" x14ac:dyDescent="0.2">
      <c r="A167" s="32">
        <v>17</v>
      </c>
      <c r="B167" s="33">
        <v>1126.3200580800001</v>
      </c>
      <c r="C167" s="33">
        <v>1179.43090794</v>
      </c>
      <c r="D167" s="33">
        <v>1202.4965013800002</v>
      </c>
      <c r="E167" s="33">
        <v>1198.38046261</v>
      </c>
      <c r="F167" s="33">
        <v>1236.4186058300002</v>
      </c>
      <c r="G167" s="33">
        <v>1238.1885962000001</v>
      </c>
      <c r="H167" s="33">
        <v>1229.0532466500001</v>
      </c>
      <c r="I167" s="33">
        <v>1176.3360134100001</v>
      </c>
      <c r="J167" s="33">
        <v>1101.4650829200002</v>
      </c>
      <c r="K167" s="33">
        <v>1047.08892397</v>
      </c>
      <c r="L167" s="33">
        <v>1052.9802261500001</v>
      </c>
      <c r="M167" s="33">
        <v>1070.57330645</v>
      </c>
      <c r="N167" s="33">
        <v>1201.7148835</v>
      </c>
      <c r="O167" s="33">
        <v>1293.1296351000001</v>
      </c>
      <c r="P167" s="33">
        <v>1283.7587538800001</v>
      </c>
      <c r="Q167" s="33">
        <v>1279.18968774</v>
      </c>
      <c r="R167" s="33">
        <v>1277.93691369</v>
      </c>
      <c r="S167" s="33">
        <v>1264.8746402900001</v>
      </c>
      <c r="T167" s="33">
        <v>1104.78627884</v>
      </c>
      <c r="U167" s="33">
        <v>1040.2205317399998</v>
      </c>
      <c r="V167" s="33">
        <v>1021.7980982800001</v>
      </c>
      <c r="W167" s="33">
        <v>1026.6456218100002</v>
      </c>
      <c r="X167" s="33">
        <v>1063.02695309</v>
      </c>
      <c r="Y167" s="33">
        <v>1115.97237965</v>
      </c>
    </row>
    <row r="168" spans="1:25" x14ac:dyDescent="0.2">
      <c r="A168" s="32">
        <v>18</v>
      </c>
      <c r="B168" s="33">
        <v>1142.4050670600002</v>
      </c>
      <c r="C168" s="33">
        <v>1189.14596656</v>
      </c>
      <c r="D168" s="33">
        <v>1201.68177244</v>
      </c>
      <c r="E168" s="33">
        <v>1203.4741094400001</v>
      </c>
      <c r="F168" s="33">
        <v>1225.8359983500002</v>
      </c>
      <c r="G168" s="33">
        <v>1225.6907789300001</v>
      </c>
      <c r="H168" s="33">
        <v>1215.3046333700001</v>
      </c>
      <c r="I168" s="33">
        <v>1166.1091595600001</v>
      </c>
      <c r="J168" s="33">
        <v>1110.9536822100001</v>
      </c>
      <c r="K168" s="33">
        <v>1051.7908855200001</v>
      </c>
      <c r="L168" s="33">
        <v>1039.66491404</v>
      </c>
      <c r="M168" s="33">
        <v>1058.0350041600002</v>
      </c>
      <c r="N168" s="33">
        <v>1157.8323799900002</v>
      </c>
      <c r="O168" s="33">
        <v>1268.18822937</v>
      </c>
      <c r="P168" s="33">
        <v>1255.38484713</v>
      </c>
      <c r="Q168" s="33">
        <v>1248.86699198</v>
      </c>
      <c r="R168" s="33">
        <v>1249.87489037</v>
      </c>
      <c r="S168" s="33">
        <v>1233.6209678800001</v>
      </c>
      <c r="T168" s="33">
        <v>1066.6610851100002</v>
      </c>
      <c r="U168" s="33">
        <v>985.6938948799999</v>
      </c>
      <c r="V168" s="33">
        <v>955.52322184000002</v>
      </c>
      <c r="W168" s="33">
        <v>959.16892016000008</v>
      </c>
      <c r="X168" s="33">
        <v>997.15134733999992</v>
      </c>
      <c r="Y168" s="33">
        <v>1030.3370133399999</v>
      </c>
    </row>
    <row r="169" spans="1:25" x14ac:dyDescent="0.2">
      <c r="A169" s="32">
        <v>19</v>
      </c>
      <c r="B169" s="33">
        <v>1206.8289343000001</v>
      </c>
      <c r="C169" s="33">
        <v>1251.1833334299999</v>
      </c>
      <c r="D169" s="33">
        <v>1291.96791656</v>
      </c>
      <c r="E169" s="33">
        <v>1290.7947205200001</v>
      </c>
      <c r="F169" s="33">
        <v>1298.1796661400001</v>
      </c>
      <c r="G169" s="33">
        <v>1295.7187827600001</v>
      </c>
      <c r="H169" s="33">
        <v>1257.1439758000001</v>
      </c>
      <c r="I169" s="33">
        <v>1179.4067328000001</v>
      </c>
      <c r="J169" s="33">
        <v>1115.1575173400001</v>
      </c>
      <c r="K169" s="33">
        <v>1054.1606132000002</v>
      </c>
      <c r="L169" s="33">
        <v>1048.6341553700001</v>
      </c>
      <c r="M169" s="33">
        <v>1072.1380068600001</v>
      </c>
      <c r="N169" s="33">
        <v>1107.8245253600001</v>
      </c>
      <c r="O169" s="33">
        <v>1153.96860029</v>
      </c>
      <c r="P169" s="33">
        <v>1201.7255879000002</v>
      </c>
      <c r="Q169" s="33">
        <v>1218.1358484300001</v>
      </c>
      <c r="R169" s="33">
        <v>1201.18814391</v>
      </c>
      <c r="S169" s="33">
        <v>1180.5461750400002</v>
      </c>
      <c r="T169" s="33">
        <v>1123.3053721800002</v>
      </c>
      <c r="U169" s="33">
        <v>1081.3490344200002</v>
      </c>
      <c r="V169" s="33">
        <v>1052.6586299100002</v>
      </c>
      <c r="W169" s="33">
        <v>1065.0363185400001</v>
      </c>
      <c r="X169" s="33">
        <v>1096.5288160500002</v>
      </c>
      <c r="Y169" s="33">
        <v>1140.6089439300001</v>
      </c>
    </row>
    <row r="170" spans="1:25" x14ac:dyDescent="0.2">
      <c r="A170" s="32">
        <v>20</v>
      </c>
      <c r="B170" s="33">
        <v>1250.99470847</v>
      </c>
      <c r="C170" s="33">
        <v>1224.9273216400002</v>
      </c>
      <c r="D170" s="33">
        <v>1181.25619426</v>
      </c>
      <c r="E170" s="33">
        <v>1170.1966028900001</v>
      </c>
      <c r="F170" s="33">
        <v>1179.99365908</v>
      </c>
      <c r="G170" s="33">
        <v>1180.3836175400002</v>
      </c>
      <c r="H170" s="33">
        <v>1221.6861747700002</v>
      </c>
      <c r="I170" s="33">
        <v>1255.6818090700001</v>
      </c>
      <c r="J170" s="33">
        <v>1217.2140680500002</v>
      </c>
      <c r="K170" s="33">
        <v>1162.7998763600001</v>
      </c>
      <c r="L170" s="33">
        <v>1168.3450896100001</v>
      </c>
      <c r="M170" s="33">
        <v>1173.5517968000001</v>
      </c>
      <c r="N170" s="33">
        <v>1190.18992572</v>
      </c>
      <c r="O170" s="33">
        <v>1230.5435508800001</v>
      </c>
      <c r="P170" s="33">
        <v>1246.50740662</v>
      </c>
      <c r="Q170" s="33">
        <v>1241.7989909500002</v>
      </c>
      <c r="R170" s="33">
        <v>1245.7043708200001</v>
      </c>
      <c r="S170" s="33">
        <v>1261.2855487300001</v>
      </c>
      <c r="T170" s="33">
        <v>1202.5473993500002</v>
      </c>
      <c r="U170" s="33">
        <v>1133.11187485</v>
      </c>
      <c r="V170" s="33">
        <v>1096.5734093900001</v>
      </c>
      <c r="W170" s="33">
        <v>1105.0131349400001</v>
      </c>
      <c r="X170" s="33">
        <v>1129.5942306400002</v>
      </c>
      <c r="Y170" s="33">
        <v>1193.6589624400001</v>
      </c>
    </row>
    <row r="171" spans="1:25" x14ac:dyDescent="0.2">
      <c r="A171" s="32">
        <v>21</v>
      </c>
      <c r="B171" s="33">
        <v>1202.3681782900001</v>
      </c>
      <c r="C171" s="33">
        <v>1223.2479643700001</v>
      </c>
      <c r="D171" s="33">
        <v>1174.87171889</v>
      </c>
      <c r="E171" s="33">
        <v>1183.17388127</v>
      </c>
      <c r="F171" s="33">
        <v>1184.2160381000001</v>
      </c>
      <c r="G171" s="33">
        <v>1180.6631208900001</v>
      </c>
      <c r="H171" s="33">
        <v>1212.0588937300001</v>
      </c>
      <c r="I171" s="33">
        <v>1208.4974282600001</v>
      </c>
      <c r="J171" s="33">
        <v>1177.9396420300002</v>
      </c>
      <c r="K171" s="33">
        <v>1134.2715150200002</v>
      </c>
      <c r="L171" s="33">
        <v>1137.29718039</v>
      </c>
      <c r="M171" s="33">
        <v>1145.3449179500001</v>
      </c>
      <c r="N171" s="33">
        <v>1163.5892105</v>
      </c>
      <c r="O171" s="33">
        <v>1199.0551612000002</v>
      </c>
      <c r="P171" s="33">
        <v>1213.2291469300001</v>
      </c>
      <c r="Q171" s="33">
        <v>1209.0110506600001</v>
      </c>
      <c r="R171" s="33">
        <v>1203.3238213300001</v>
      </c>
      <c r="S171" s="33">
        <v>1213.4057191600002</v>
      </c>
      <c r="T171" s="33">
        <v>1167.69270656</v>
      </c>
      <c r="U171" s="33">
        <v>1099.4787948600001</v>
      </c>
      <c r="V171" s="33">
        <v>1065.75393953</v>
      </c>
      <c r="W171" s="33">
        <v>1078.9942174300002</v>
      </c>
      <c r="X171" s="33">
        <v>1102.6918579600001</v>
      </c>
      <c r="Y171" s="33">
        <v>1155.5893669300001</v>
      </c>
    </row>
    <row r="172" spans="1:25" x14ac:dyDescent="0.2">
      <c r="A172" s="32">
        <v>22</v>
      </c>
      <c r="B172" s="33">
        <v>1032.8126935400001</v>
      </c>
      <c r="C172" s="33">
        <v>1087.3944021100001</v>
      </c>
      <c r="D172" s="33">
        <v>1106.4820654800001</v>
      </c>
      <c r="E172" s="33">
        <v>1108.9145313400002</v>
      </c>
      <c r="F172" s="33">
        <v>1112.95626315</v>
      </c>
      <c r="G172" s="33">
        <v>1103.64851163</v>
      </c>
      <c r="H172" s="33">
        <v>1102.7038347</v>
      </c>
      <c r="I172" s="33">
        <v>1043.48999026</v>
      </c>
      <c r="J172" s="33">
        <v>991.56232469999998</v>
      </c>
      <c r="K172" s="33">
        <v>944.05118862999996</v>
      </c>
      <c r="L172" s="33">
        <v>951.98239722999995</v>
      </c>
      <c r="M172" s="33">
        <v>952.3813894000001</v>
      </c>
      <c r="N172" s="33">
        <v>970.43567803999997</v>
      </c>
      <c r="O172" s="33">
        <v>1036.8600293999998</v>
      </c>
      <c r="P172" s="33">
        <v>1043.1947911699999</v>
      </c>
      <c r="Q172" s="33">
        <v>1041.4493811100001</v>
      </c>
      <c r="R172" s="33">
        <v>1028.3859785999998</v>
      </c>
      <c r="S172" s="33">
        <v>1028.0463214500001</v>
      </c>
      <c r="T172" s="33">
        <v>975.0481101900001</v>
      </c>
      <c r="U172" s="33">
        <v>980.17090004999989</v>
      </c>
      <c r="V172" s="33">
        <v>1013.17785694</v>
      </c>
      <c r="W172" s="33">
        <v>1022.40444429</v>
      </c>
      <c r="X172" s="33">
        <v>1001.2340518299999</v>
      </c>
      <c r="Y172" s="33">
        <v>982.28622314000006</v>
      </c>
    </row>
    <row r="173" spans="1:25" x14ac:dyDescent="0.2">
      <c r="A173" s="32">
        <v>23</v>
      </c>
      <c r="B173" s="33">
        <v>980.00249831999997</v>
      </c>
      <c r="C173" s="33">
        <v>1035.3302566799998</v>
      </c>
      <c r="D173" s="33">
        <v>1062.03774423</v>
      </c>
      <c r="E173" s="33">
        <v>1061.1025651300001</v>
      </c>
      <c r="F173" s="33">
        <v>1059.3773104000002</v>
      </c>
      <c r="G173" s="33">
        <v>1045.2738311100002</v>
      </c>
      <c r="H173" s="33">
        <v>1029.9505721400001</v>
      </c>
      <c r="I173" s="33">
        <v>989.55140635000009</v>
      </c>
      <c r="J173" s="33">
        <v>996.40788916000008</v>
      </c>
      <c r="K173" s="33">
        <v>964.95097857000007</v>
      </c>
      <c r="L173" s="33">
        <v>969.59352516999991</v>
      </c>
      <c r="M173" s="33">
        <v>960.71466528000008</v>
      </c>
      <c r="N173" s="33">
        <v>963.84713473999989</v>
      </c>
      <c r="O173" s="33">
        <v>1006.08504641</v>
      </c>
      <c r="P173" s="33">
        <v>988.66700694000008</v>
      </c>
      <c r="Q173" s="33">
        <v>982.8555113000001</v>
      </c>
      <c r="R173" s="33">
        <v>978.07964191000008</v>
      </c>
      <c r="S173" s="33">
        <v>993.44870653000009</v>
      </c>
      <c r="T173" s="33">
        <v>973.94145304999995</v>
      </c>
      <c r="U173" s="33">
        <v>935.35716644000001</v>
      </c>
      <c r="V173" s="33">
        <v>959.2895325400001</v>
      </c>
      <c r="W173" s="33">
        <v>979.35000350000007</v>
      </c>
      <c r="X173" s="33">
        <v>942.14352118999989</v>
      </c>
      <c r="Y173" s="33">
        <v>926.21651243000008</v>
      </c>
    </row>
    <row r="174" spans="1:25" x14ac:dyDescent="0.2">
      <c r="A174" s="32">
        <v>24</v>
      </c>
      <c r="B174" s="33">
        <v>1126.3679584400002</v>
      </c>
      <c r="C174" s="33">
        <v>1212.6379103500001</v>
      </c>
      <c r="D174" s="33">
        <v>1268.0198196000001</v>
      </c>
      <c r="E174" s="33">
        <v>1259.8913225200001</v>
      </c>
      <c r="F174" s="33">
        <v>1273.3883717000001</v>
      </c>
      <c r="G174" s="33">
        <v>1248.5336526200001</v>
      </c>
      <c r="H174" s="33">
        <v>1208.4974934300001</v>
      </c>
      <c r="I174" s="33">
        <v>1167.48253146</v>
      </c>
      <c r="J174" s="33">
        <v>1084.2845317600002</v>
      </c>
      <c r="K174" s="33">
        <v>1020.6383890200001</v>
      </c>
      <c r="L174" s="33">
        <v>1016.6152265300001</v>
      </c>
      <c r="M174" s="33">
        <v>1029.4497869500001</v>
      </c>
      <c r="N174" s="33">
        <v>1050.93875058</v>
      </c>
      <c r="O174" s="33">
        <v>1107.8332427</v>
      </c>
      <c r="P174" s="33">
        <v>1160.9992979000001</v>
      </c>
      <c r="Q174" s="33">
        <v>1166.68425084</v>
      </c>
      <c r="R174" s="33">
        <v>1160.56056414</v>
      </c>
      <c r="S174" s="33">
        <v>1138.96132588</v>
      </c>
      <c r="T174" s="33">
        <v>1063.7549091200001</v>
      </c>
      <c r="U174" s="33">
        <v>1001.0673930199999</v>
      </c>
      <c r="V174" s="33">
        <v>950.25352409000004</v>
      </c>
      <c r="W174" s="33">
        <v>975.8835259199999</v>
      </c>
      <c r="X174" s="33">
        <v>995.86745895999991</v>
      </c>
      <c r="Y174" s="33">
        <v>1051.7982619900001</v>
      </c>
    </row>
    <row r="175" spans="1:25" x14ac:dyDescent="0.2">
      <c r="A175" s="32">
        <v>25</v>
      </c>
      <c r="B175" s="33">
        <v>1084.15108949</v>
      </c>
      <c r="C175" s="33">
        <v>1127.9745035800001</v>
      </c>
      <c r="D175" s="33">
        <v>1079.7423905100002</v>
      </c>
      <c r="E175" s="33">
        <v>1069.6093143100002</v>
      </c>
      <c r="F175" s="33">
        <v>1068.5146855300002</v>
      </c>
      <c r="G175" s="33">
        <v>1073.2640927</v>
      </c>
      <c r="H175" s="33">
        <v>1079.4068350300001</v>
      </c>
      <c r="I175" s="33">
        <v>1098.36126487</v>
      </c>
      <c r="J175" s="33">
        <v>1045.5541360399998</v>
      </c>
      <c r="K175" s="33">
        <v>981.15668788000005</v>
      </c>
      <c r="L175" s="33">
        <v>987.05981783999994</v>
      </c>
      <c r="M175" s="33">
        <v>984.78572118999989</v>
      </c>
      <c r="N175" s="33">
        <v>1008.2192827</v>
      </c>
      <c r="O175" s="33">
        <v>1070.4711862900001</v>
      </c>
      <c r="P175" s="33">
        <v>1057.88403027</v>
      </c>
      <c r="Q175" s="33">
        <v>1032.2647863299999</v>
      </c>
      <c r="R175" s="33">
        <v>1037.10951479</v>
      </c>
      <c r="S175" s="33">
        <v>1061.9693763600001</v>
      </c>
      <c r="T175" s="33">
        <v>997.51051274999998</v>
      </c>
      <c r="U175" s="33">
        <v>933.98571787999992</v>
      </c>
      <c r="V175" s="33">
        <v>917.9980903899999</v>
      </c>
      <c r="W175" s="33">
        <v>934.7165554500001</v>
      </c>
      <c r="X175" s="33">
        <v>914.11825830000009</v>
      </c>
      <c r="Y175" s="33">
        <v>932.85772667999993</v>
      </c>
    </row>
    <row r="176" spans="1:25" x14ac:dyDescent="0.2">
      <c r="A176" s="32">
        <v>26</v>
      </c>
      <c r="B176" s="33">
        <v>1026.6576473199998</v>
      </c>
      <c r="C176" s="33">
        <v>1033.7784484700001</v>
      </c>
      <c r="D176" s="33">
        <v>1069.1017028000001</v>
      </c>
      <c r="E176" s="33">
        <v>1066.7695504000001</v>
      </c>
      <c r="F176" s="33">
        <v>1078.9808377100001</v>
      </c>
      <c r="G176" s="33">
        <v>1091.4349538900001</v>
      </c>
      <c r="H176" s="33">
        <v>1124.6843236000002</v>
      </c>
      <c r="I176" s="33">
        <v>1073.1341692400001</v>
      </c>
      <c r="J176" s="33">
        <v>1046.1727328100001</v>
      </c>
      <c r="K176" s="33">
        <v>988.10767404000001</v>
      </c>
      <c r="L176" s="33">
        <v>989.45947033000004</v>
      </c>
      <c r="M176" s="33">
        <v>990.18696871000009</v>
      </c>
      <c r="N176" s="33">
        <v>1016.1021049</v>
      </c>
      <c r="O176" s="33">
        <v>1063.65251934</v>
      </c>
      <c r="P176" s="33">
        <v>1110.56410114</v>
      </c>
      <c r="Q176" s="33">
        <v>1118.5577510400001</v>
      </c>
      <c r="R176" s="33">
        <v>1099.6658753500001</v>
      </c>
      <c r="S176" s="33">
        <v>1078.6735816500002</v>
      </c>
      <c r="T176" s="33">
        <v>1022.1233600300001</v>
      </c>
      <c r="U176" s="33">
        <v>970.95308054000009</v>
      </c>
      <c r="V176" s="33">
        <v>968.49401638000006</v>
      </c>
      <c r="W176" s="33">
        <v>981.37721851999993</v>
      </c>
      <c r="X176" s="33">
        <v>978.19824720000008</v>
      </c>
      <c r="Y176" s="33">
        <v>1019.66468613</v>
      </c>
    </row>
    <row r="177" spans="1:25" x14ac:dyDescent="0.2">
      <c r="A177" s="32">
        <v>27</v>
      </c>
      <c r="B177" s="33">
        <v>1230.2398024600002</v>
      </c>
      <c r="C177" s="33">
        <v>1305.5357174000001</v>
      </c>
      <c r="D177" s="33">
        <v>1282.6316128999999</v>
      </c>
      <c r="E177" s="33">
        <v>1279.45632133</v>
      </c>
      <c r="F177" s="33">
        <v>1279.6522771700002</v>
      </c>
      <c r="G177" s="33">
        <v>1289.1144499900001</v>
      </c>
      <c r="H177" s="33">
        <v>1300.8563169500001</v>
      </c>
      <c r="I177" s="33">
        <v>1238.2101893600002</v>
      </c>
      <c r="J177" s="33">
        <v>1166.24486471</v>
      </c>
      <c r="K177" s="33">
        <v>1119.90594805</v>
      </c>
      <c r="L177" s="33">
        <v>1126.02763538</v>
      </c>
      <c r="M177" s="33">
        <v>1136.0671563800001</v>
      </c>
      <c r="N177" s="33">
        <v>1163.3155364700001</v>
      </c>
      <c r="O177" s="33">
        <v>1211.5546793000001</v>
      </c>
      <c r="P177" s="33">
        <v>1226.2300814100001</v>
      </c>
      <c r="Q177" s="33">
        <v>1211.4691390300002</v>
      </c>
      <c r="R177" s="33">
        <v>1211.98414159</v>
      </c>
      <c r="S177" s="33">
        <v>1231.9814456900001</v>
      </c>
      <c r="T177" s="33">
        <v>1159.2088326200001</v>
      </c>
      <c r="U177" s="33">
        <v>1083.73589068</v>
      </c>
      <c r="V177" s="33">
        <v>1066.9425290900001</v>
      </c>
      <c r="W177" s="33">
        <v>1074.8940649200001</v>
      </c>
      <c r="X177" s="33">
        <v>1072.4381633200001</v>
      </c>
      <c r="Y177" s="33">
        <v>1109.7401252300001</v>
      </c>
    </row>
    <row r="178" spans="1:25" x14ac:dyDescent="0.2">
      <c r="A178" s="32">
        <v>28</v>
      </c>
      <c r="B178" s="33">
        <v>1229.6464827900002</v>
      </c>
      <c r="C178" s="33">
        <v>1306.41384414</v>
      </c>
      <c r="D178" s="33">
        <v>1328.93062431</v>
      </c>
      <c r="E178" s="33">
        <v>1327.7799628100001</v>
      </c>
      <c r="F178" s="33">
        <v>1336.8132762800001</v>
      </c>
      <c r="G178" s="33">
        <v>1343.32418194</v>
      </c>
      <c r="H178" s="33">
        <v>1334.01999172</v>
      </c>
      <c r="I178" s="33">
        <v>1259.2183823</v>
      </c>
      <c r="J178" s="33">
        <v>1186.6878073600001</v>
      </c>
      <c r="K178" s="33">
        <v>1130.08059372</v>
      </c>
      <c r="L178" s="33">
        <v>1126.7036473400001</v>
      </c>
      <c r="M178" s="33">
        <v>1140.24505376</v>
      </c>
      <c r="N178" s="33">
        <v>1176.4760822600001</v>
      </c>
      <c r="O178" s="33">
        <v>1214.9808215700002</v>
      </c>
      <c r="P178" s="33">
        <v>1258.17025339</v>
      </c>
      <c r="Q178" s="33">
        <v>1259.62184529</v>
      </c>
      <c r="R178" s="33">
        <v>1257.49487264</v>
      </c>
      <c r="S178" s="33">
        <v>1263.51552588</v>
      </c>
      <c r="T178" s="33">
        <v>1186.51688233</v>
      </c>
      <c r="U178" s="33">
        <v>1119.68006311</v>
      </c>
      <c r="V178" s="33">
        <v>1094.1787770100002</v>
      </c>
      <c r="W178" s="33">
        <v>1111.0933866500002</v>
      </c>
      <c r="X178" s="33">
        <v>1142.7136812200001</v>
      </c>
      <c r="Y178" s="33">
        <v>1202.7554843300002</v>
      </c>
    </row>
    <row r="179" spans="1:25" x14ac:dyDescent="0.2">
      <c r="A179" s="32">
        <v>29</v>
      </c>
      <c r="B179" s="33">
        <v>1240.0048515800001</v>
      </c>
      <c r="C179" s="33">
        <v>1326.2772608600001</v>
      </c>
      <c r="D179" s="33">
        <v>1329.24898373</v>
      </c>
      <c r="E179" s="33">
        <v>1322.2097958500001</v>
      </c>
      <c r="F179" s="33">
        <v>1332.7952626400001</v>
      </c>
      <c r="G179" s="33">
        <v>1340.24164716</v>
      </c>
      <c r="H179" s="33">
        <v>1340.50334305</v>
      </c>
      <c r="I179" s="33">
        <v>1251.2827163300001</v>
      </c>
      <c r="J179" s="33">
        <v>1192.3173013400001</v>
      </c>
      <c r="K179" s="33">
        <v>1133.8445973700002</v>
      </c>
      <c r="L179" s="33">
        <v>1138.0939806400002</v>
      </c>
      <c r="M179" s="33">
        <v>1146.67931795</v>
      </c>
      <c r="N179" s="33">
        <v>1174.5605629800002</v>
      </c>
      <c r="O179" s="33">
        <v>1221.4366847700001</v>
      </c>
      <c r="P179" s="33">
        <v>1256.64941357</v>
      </c>
      <c r="Q179" s="33">
        <v>1250.9903607700001</v>
      </c>
      <c r="R179" s="33">
        <v>1253.32638101</v>
      </c>
      <c r="S179" s="33">
        <v>1272.5685776100001</v>
      </c>
      <c r="T179" s="33">
        <v>1189.97227834</v>
      </c>
      <c r="U179" s="33">
        <v>1112.3727878900002</v>
      </c>
      <c r="V179" s="33">
        <v>1083.0518996300002</v>
      </c>
      <c r="W179" s="33">
        <v>1089.8680539500001</v>
      </c>
      <c r="X179" s="33">
        <v>1111.52738307</v>
      </c>
      <c r="Y179" s="33">
        <v>1171.07336007</v>
      </c>
    </row>
    <row r="180" spans="1:25" x14ac:dyDescent="0.2">
      <c r="A180" s="32">
        <v>30</v>
      </c>
      <c r="B180" s="33">
        <v>1222.4094773400002</v>
      </c>
      <c r="C180" s="33">
        <v>1297.8223629300001</v>
      </c>
      <c r="D180" s="33">
        <v>1318.3138141700001</v>
      </c>
      <c r="E180" s="33">
        <v>1314.4491360500001</v>
      </c>
      <c r="F180" s="33">
        <v>1326.89978612</v>
      </c>
      <c r="G180" s="33">
        <v>1346.46131853</v>
      </c>
      <c r="H180" s="33">
        <v>1350.21789025</v>
      </c>
      <c r="I180" s="33">
        <v>1278.9155220600001</v>
      </c>
      <c r="J180" s="33">
        <v>1214.5005793100001</v>
      </c>
      <c r="K180" s="33">
        <v>1179.98984784</v>
      </c>
      <c r="L180" s="33">
        <v>1156.89089029</v>
      </c>
      <c r="M180" s="33">
        <v>1164.1854200700002</v>
      </c>
      <c r="N180" s="33">
        <v>1218.8433006600001</v>
      </c>
      <c r="O180" s="33">
        <v>1262.5235198299999</v>
      </c>
      <c r="P180" s="33">
        <v>1284.59627742</v>
      </c>
      <c r="Q180" s="33">
        <v>1278.98376536</v>
      </c>
      <c r="R180" s="33">
        <v>1270.7341708200001</v>
      </c>
      <c r="S180" s="33">
        <v>1262.12033208</v>
      </c>
      <c r="T180" s="33">
        <v>1178.21235</v>
      </c>
      <c r="U180" s="33">
        <v>1103.1108828800002</v>
      </c>
      <c r="V180" s="33">
        <v>1073.6586200700001</v>
      </c>
      <c r="W180" s="33">
        <v>1079.8557901700001</v>
      </c>
      <c r="X180" s="33">
        <v>1116.0207420500001</v>
      </c>
      <c r="Y180" s="33">
        <v>1190.57211798</v>
      </c>
    </row>
    <row r="181" spans="1:25" x14ac:dyDescent="0.2">
      <c r="A181" s="32">
        <v>31</v>
      </c>
      <c r="B181" s="33" t="s">
        <v>149</v>
      </c>
      <c r="C181" s="33" t="s">
        <v>149</v>
      </c>
      <c r="D181" s="33" t="s">
        <v>149</v>
      </c>
      <c r="E181" s="33" t="s">
        <v>149</v>
      </c>
      <c r="F181" s="33" t="s">
        <v>149</v>
      </c>
      <c r="G181" s="33" t="s">
        <v>149</v>
      </c>
      <c r="H181" s="33" t="s">
        <v>149</v>
      </c>
      <c r="I181" s="33" t="s">
        <v>149</v>
      </c>
      <c r="J181" s="33" t="s">
        <v>149</v>
      </c>
      <c r="K181" s="33" t="s">
        <v>149</v>
      </c>
      <c r="L181" s="33" t="s">
        <v>149</v>
      </c>
      <c r="M181" s="33" t="s">
        <v>149</v>
      </c>
      <c r="N181" s="33" t="s">
        <v>149</v>
      </c>
      <c r="O181" s="33" t="s">
        <v>149</v>
      </c>
      <c r="P181" s="33" t="s">
        <v>149</v>
      </c>
      <c r="Q181" s="33" t="s">
        <v>149</v>
      </c>
      <c r="R181" s="33" t="s">
        <v>149</v>
      </c>
      <c r="S181" s="33" t="s">
        <v>149</v>
      </c>
      <c r="T181" s="33" t="s">
        <v>149</v>
      </c>
      <c r="U181" s="33" t="s">
        <v>149</v>
      </c>
      <c r="V181" s="33" t="s">
        <v>149</v>
      </c>
      <c r="W181" s="33" t="s">
        <v>149</v>
      </c>
      <c r="X181" s="33" t="s">
        <v>149</v>
      </c>
      <c r="Y181" s="33" t="s">
        <v>149</v>
      </c>
    </row>
    <row r="182" spans="1:25" x14ac:dyDescent="0.2">
      <c r="A182" s="39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</row>
    <row r="183" spans="1:25" x14ac:dyDescent="0.2">
      <c r="A183" s="39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</row>
    <row r="184" spans="1:25" x14ac:dyDescent="0.2">
      <c r="A184" s="114" t="s">
        <v>0</v>
      </c>
      <c r="B184" s="115" t="s">
        <v>130</v>
      </c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</row>
    <row r="185" spans="1:25" x14ac:dyDescent="0.2">
      <c r="A185" s="114"/>
      <c r="B185" s="31" t="s">
        <v>74</v>
      </c>
      <c r="C185" s="31" t="s">
        <v>75</v>
      </c>
      <c r="D185" s="31" t="s">
        <v>76</v>
      </c>
      <c r="E185" s="31" t="s">
        <v>77</v>
      </c>
      <c r="F185" s="31" t="s">
        <v>78</v>
      </c>
      <c r="G185" s="31" t="s">
        <v>79</v>
      </c>
      <c r="H185" s="31" t="s">
        <v>80</v>
      </c>
      <c r="I185" s="31" t="s">
        <v>81</v>
      </c>
      <c r="J185" s="31" t="s">
        <v>82</v>
      </c>
      <c r="K185" s="31" t="s">
        <v>83</v>
      </c>
      <c r="L185" s="31" t="s">
        <v>84</v>
      </c>
      <c r="M185" s="31" t="s">
        <v>85</v>
      </c>
      <c r="N185" s="31" t="s">
        <v>86</v>
      </c>
      <c r="O185" s="31" t="s">
        <v>87</v>
      </c>
      <c r="P185" s="31" t="s">
        <v>88</v>
      </c>
      <c r="Q185" s="31" t="s">
        <v>89</v>
      </c>
      <c r="R185" s="31" t="s">
        <v>90</v>
      </c>
      <c r="S185" s="31" t="s">
        <v>91</v>
      </c>
      <c r="T185" s="31" t="s">
        <v>92</v>
      </c>
      <c r="U185" s="31" t="s">
        <v>93</v>
      </c>
      <c r="V185" s="31" t="s">
        <v>94</v>
      </c>
      <c r="W185" s="31" t="s">
        <v>95</v>
      </c>
      <c r="X185" s="31" t="s">
        <v>96</v>
      </c>
      <c r="Y185" s="31" t="s">
        <v>97</v>
      </c>
    </row>
    <row r="186" spans="1:25" x14ac:dyDescent="0.2">
      <c r="A186" s="32">
        <v>1</v>
      </c>
      <c r="B186" s="33">
        <v>1176.3961745500001</v>
      </c>
      <c r="C186" s="33">
        <v>1246.16757605</v>
      </c>
      <c r="D186" s="33">
        <v>1288.6835665600001</v>
      </c>
      <c r="E186" s="33">
        <v>1288.46048389</v>
      </c>
      <c r="F186" s="33">
        <v>1282.34268894</v>
      </c>
      <c r="G186" s="33">
        <v>1275.77085779</v>
      </c>
      <c r="H186" s="33">
        <v>1219.7784904300001</v>
      </c>
      <c r="I186" s="33">
        <v>1195.7368551300001</v>
      </c>
      <c r="J186" s="33">
        <v>1160.3212315300002</v>
      </c>
      <c r="K186" s="33">
        <v>1094.9734308000002</v>
      </c>
      <c r="L186" s="33">
        <v>1092.0236943100001</v>
      </c>
      <c r="M186" s="33">
        <v>1098.2963508800001</v>
      </c>
      <c r="N186" s="33">
        <v>1119.4411191900001</v>
      </c>
      <c r="O186" s="33">
        <v>1155.8891415500002</v>
      </c>
      <c r="P186" s="33">
        <v>1197.2194595600001</v>
      </c>
      <c r="Q186" s="33">
        <v>1220.59640545</v>
      </c>
      <c r="R186" s="33">
        <v>1208.4605883900001</v>
      </c>
      <c r="S186" s="33">
        <v>1191.7080187600002</v>
      </c>
      <c r="T186" s="33">
        <v>1159.59996185</v>
      </c>
      <c r="U186" s="33">
        <v>1097.8389185000001</v>
      </c>
      <c r="V186" s="33">
        <v>1067.10566354</v>
      </c>
      <c r="W186" s="33">
        <v>1057.6227730000001</v>
      </c>
      <c r="X186" s="33">
        <v>1075.3115027700001</v>
      </c>
      <c r="Y186" s="33">
        <v>1085.0585305700001</v>
      </c>
    </row>
    <row r="187" spans="1:25" x14ac:dyDescent="0.2">
      <c r="A187" s="32">
        <v>2</v>
      </c>
      <c r="B187" s="33">
        <v>1151.4046824700001</v>
      </c>
      <c r="C187" s="33">
        <v>1199.8465779800001</v>
      </c>
      <c r="D187" s="33">
        <v>1242.8700979600001</v>
      </c>
      <c r="E187" s="33">
        <v>1254.0727246000001</v>
      </c>
      <c r="F187" s="33">
        <v>1247.37289913</v>
      </c>
      <c r="G187" s="33">
        <v>1221.2952307</v>
      </c>
      <c r="H187" s="33">
        <v>1191.2233337900002</v>
      </c>
      <c r="I187" s="33">
        <v>1165.9685785700001</v>
      </c>
      <c r="J187" s="33">
        <v>1132.9436898600002</v>
      </c>
      <c r="K187" s="33">
        <v>1108.6857017100001</v>
      </c>
      <c r="L187" s="33">
        <v>1124.80863262</v>
      </c>
      <c r="M187" s="33">
        <v>1114.1552143600002</v>
      </c>
      <c r="N187" s="33">
        <v>1139.5883350300001</v>
      </c>
      <c r="O187" s="33">
        <v>1169.23032573</v>
      </c>
      <c r="P187" s="33">
        <v>1207.8701919600001</v>
      </c>
      <c r="Q187" s="33">
        <v>1221.5542282200001</v>
      </c>
      <c r="R187" s="33">
        <v>1222.5741511400001</v>
      </c>
      <c r="S187" s="33">
        <v>1217.3599542300001</v>
      </c>
      <c r="T187" s="33">
        <v>1165.9077986300001</v>
      </c>
      <c r="U187" s="33">
        <v>1100.5648545200002</v>
      </c>
      <c r="V187" s="33">
        <v>1071.7501998400001</v>
      </c>
      <c r="W187" s="33">
        <v>1070.8458763900001</v>
      </c>
      <c r="X187" s="33">
        <v>1094.83065407</v>
      </c>
      <c r="Y187" s="33">
        <v>1130.5851028100001</v>
      </c>
    </row>
    <row r="188" spans="1:25" x14ac:dyDescent="0.2">
      <c r="A188" s="32">
        <v>3</v>
      </c>
      <c r="B188" s="33">
        <v>1215.3920894500002</v>
      </c>
      <c r="C188" s="33">
        <v>1257.34840502</v>
      </c>
      <c r="D188" s="33">
        <v>1287.42097261</v>
      </c>
      <c r="E188" s="33">
        <v>1275.64179629</v>
      </c>
      <c r="F188" s="33">
        <v>1291.08161279</v>
      </c>
      <c r="G188" s="33">
        <v>1279.9940005600001</v>
      </c>
      <c r="H188" s="33">
        <v>1202.9380632700002</v>
      </c>
      <c r="I188" s="33">
        <v>1172.63378407</v>
      </c>
      <c r="J188" s="33">
        <v>1121.9433106400002</v>
      </c>
      <c r="K188" s="33">
        <v>1068.3030208300002</v>
      </c>
      <c r="L188" s="33">
        <v>1074.6564592100001</v>
      </c>
      <c r="M188" s="33">
        <v>1084.5058452000001</v>
      </c>
      <c r="N188" s="33">
        <v>1113.953704</v>
      </c>
      <c r="O188" s="33">
        <v>1151.9758010600001</v>
      </c>
      <c r="P188" s="33">
        <v>1201.1504580000001</v>
      </c>
      <c r="Q188" s="33">
        <v>1220.9499971300002</v>
      </c>
      <c r="R188" s="33">
        <v>1211.6467940900002</v>
      </c>
      <c r="S188" s="33">
        <v>1195.84214636</v>
      </c>
      <c r="T188" s="33">
        <v>1124.6850112000002</v>
      </c>
      <c r="U188" s="33">
        <v>1052.8330934400001</v>
      </c>
      <c r="V188" s="33">
        <v>1030.8744233000002</v>
      </c>
      <c r="W188" s="33">
        <v>1028.3587350100001</v>
      </c>
      <c r="X188" s="33">
        <v>1048.58329284</v>
      </c>
      <c r="Y188" s="33">
        <v>1096.1130634900001</v>
      </c>
    </row>
    <row r="189" spans="1:25" x14ac:dyDescent="0.2">
      <c r="A189" s="32">
        <v>4</v>
      </c>
      <c r="B189" s="33">
        <v>1166.4849930600001</v>
      </c>
      <c r="C189" s="33">
        <v>1232.73555663</v>
      </c>
      <c r="D189" s="33">
        <v>1271.76368768</v>
      </c>
      <c r="E189" s="33">
        <v>1279.13780984</v>
      </c>
      <c r="F189" s="33">
        <v>1288.8738899</v>
      </c>
      <c r="G189" s="33">
        <v>1280.6062712</v>
      </c>
      <c r="H189" s="33">
        <v>1265.5543355899999</v>
      </c>
      <c r="I189" s="33">
        <v>1212.4473661200002</v>
      </c>
      <c r="J189" s="33">
        <v>1144.5667161200001</v>
      </c>
      <c r="K189" s="33">
        <v>1082.0796173400001</v>
      </c>
      <c r="L189" s="33">
        <v>1065.11995331</v>
      </c>
      <c r="M189" s="33">
        <v>1070.3615448400001</v>
      </c>
      <c r="N189" s="33">
        <v>1090.0543317000001</v>
      </c>
      <c r="O189" s="33">
        <v>1122.1577611600001</v>
      </c>
      <c r="P189" s="33">
        <v>1167.2920431900002</v>
      </c>
      <c r="Q189" s="33">
        <v>1194.77490859</v>
      </c>
      <c r="R189" s="33">
        <v>1189.8877593700001</v>
      </c>
      <c r="S189" s="33">
        <v>1157.8611525200001</v>
      </c>
      <c r="T189" s="33">
        <v>1075.3912686000001</v>
      </c>
      <c r="U189" s="33">
        <v>1009.5984629200001</v>
      </c>
      <c r="V189" s="33">
        <v>1012.4825684399999</v>
      </c>
      <c r="W189" s="33">
        <v>1027.57765574</v>
      </c>
      <c r="X189" s="33">
        <v>1039.4085291900001</v>
      </c>
      <c r="Y189" s="33">
        <v>1084.1178197500001</v>
      </c>
    </row>
    <row r="190" spans="1:25" x14ac:dyDescent="0.2">
      <c r="A190" s="32">
        <v>5</v>
      </c>
      <c r="B190" s="33">
        <v>1162.5707417600001</v>
      </c>
      <c r="C190" s="33">
        <v>1240.7563912600001</v>
      </c>
      <c r="D190" s="33">
        <v>1289.22149457</v>
      </c>
      <c r="E190" s="33">
        <v>1295.73898884</v>
      </c>
      <c r="F190" s="33">
        <v>1298.8294803000001</v>
      </c>
      <c r="G190" s="33">
        <v>1296.9138396400001</v>
      </c>
      <c r="H190" s="33">
        <v>1250.6212639600001</v>
      </c>
      <c r="I190" s="33">
        <v>1185.3880701500002</v>
      </c>
      <c r="J190" s="33">
        <v>1151.8061238100001</v>
      </c>
      <c r="K190" s="33">
        <v>1112.41286605</v>
      </c>
      <c r="L190" s="33">
        <v>1126.96041971</v>
      </c>
      <c r="M190" s="33">
        <v>1120.5069211</v>
      </c>
      <c r="N190" s="33">
        <v>1121.2549883000002</v>
      </c>
      <c r="O190" s="33">
        <v>1156.8502042100001</v>
      </c>
      <c r="P190" s="33">
        <v>1201.0089678700001</v>
      </c>
      <c r="Q190" s="33">
        <v>1220.1321878400001</v>
      </c>
      <c r="R190" s="33">
        <v>1210.68852829</v>
      </c>
      <c r="S190" s="33">
        <v>1188.1999219400002</v>
      </c>
      <c r="T190" s="33">
        <v>1126.76519936</v>
      </c>
      <c r="U190" s="33">
        <v>1084.81923353</v>
      </c>
      <c r="V190" s="33">
        <v>1079.8348181900001</v>
      </c>
      <c r="W190" s="33">
        <v>1096.4721773200001</v>
      </c>
      <c r="X190" s="33">
        <v>1079.32597134</v>
      </c>
      <c r="Y190" s="33">
        <v>1101.03398395</v>
      </c>
    </row>
    <row r="191" spans="1:25" x14ac:dyDescent="0.2">
      <c r="A191" s="32">
        <v>6</v>
      </c>
      <c r="B191" s="33">
        <v>1105.7328630100001</v>
      </c>
      <c r="C191" s="33">
        <v>1167.76383207</v>
      </c>
      <c r="D191" s="33">
        <v>1227.6006339400001</v>
      </c>
      <c r="E191" s="33">
        <v>1234.3544960000002</v>
      </c>
      <c r="F191" s="33">
        <v>1235.41377932</v>
      </c>
      <c r="G191" s="33">
        <v>1228.2237059200002</v>
      </c>
      <c r="H191" s="33">
        <v>1203.1863048</v>
      </c>
      <c r="I191" s="33">
        <v>1148.1318035700001</v>
      </c>
      <c r="J191" s="33">
        <v>1109.9593114000002</v>
      </c>
      <c r="K191" s="33">
        <v>1073.3387546800002</v>
      </c>
      <c r="L191" s="33">
        <v>1085.1628021200002</v>
      </c>
      <c r="M191" s="33">
        <v>1104.17736111</v>
      </c>
      <c r="N191" s="33">
        <v>1133.2136733500001</v>
      </c>
      <c r="O191" s="33">
        <v>1166.6828717400001</v>
      </c>
      <c r="P191" s="33">
        <v>1212.6416967100001</v>
      </c>
      <c r="Q191" s="33">
        <v>1222.9287409000001</v>
      </c>
      <c r="R191" s="33">
        <v>1212.49015566</v>
      </c>
      <c r="S191" s="33">
        <v>1196.1799833100001</v>
      </c>
      <c r="T191" s="33">
        <v>1136.8378977700002</v>
      </c>
      <c r="U191" s="33">
        <v>1066.8836769200002</v>
      </c>
      <c r="V191" s="33">
        <v>1021.3773436099999</v>
      </c>
      <c r="W191" s="33">
        <v>1035.27919204</v>
      </c>
      <c r="X191" s="33">
        <v>1059.7539083700001</v>
      </c>
      <c r="Y191" s="33">
        <v>1114.8254566400001</v>
      </c>
    </row>
    <row r="192" spans="1:25" x14ac:dyDescent="0.2">
      <c r="A192" s="32">
        <v>7</v>
      </c>
      <c r="B192" s="33">
        <v>1189.1463462400002</v>
      </c>
      <c r="C192" s="33">
        <v>1225.4232342700002</v>
      </c>
      <c r="D192" s="33">
        <v>1187.10282441</v>
      </c>
      <c r="E192" s="33">
        <v>1182.1543269700001</v>
      </c>
      <c r="F192" s="33">
        <v>1189.4268725200002</v>
      </c>
      <c r="G192" s="33">
        <v>1196.4819121300002</v>
      </c>
      <c r="H192" s="33">
        <v>1232.2915615100001</v>
      </c>
      <c r="I192" s="33">
        <v>1201.5822215300002</v>
      </c>
      <c r="J192" s="33">
        <v>1153.60397788</v>
      </c>
      <c r="K192" s="33">
        <v>1111.7312560700002</v>
      </c>
      <c r="L192" s="33">
        <v>1118.43421403</v>
      </c>
      <c r="M192" s="33">
        <v>1106.4052236500002</v>
      </c>
      <c r="N192" s="33">
        <v>1126.5500384200002</v>
      </c>
      <c r="O192" s="33">
        <v>1158.0345191700001</v>
      </c>
      <c r="P192" s="33">
        <v>1191.44077812</v>
      </c>
      <c r="Q192" s="33">
        <v>1228.0512611900001</v>
      </c>
      <c r="R192" s="33">
        <v>1227.0242945</v>
      </c>
      <c r="S192" s="33">
        <v>1195.6288163300001</v>
      </c>
      <c r="T192" s="33">
        <v>1121.2458632600001</v>
      </c>
      <c r="U192" s="33">
        <v>1074.9106480200001</v>
      </c>
      <c r="V192" s="33">
        <v>1060.4833824700002</v>
      </c>
      <c r="W192" s="33">
        <v>1058.7199980700002</v>
      </c>
      <c r="X192" s="33">
        <v>1074.2249499300001</v>
      </c>
      <c r="Y192" s="33">
        <v>1121.0246753200001</v>
      </c>
    </row>
    <row r="193" spans="1:25" x14ac:dyDescent="0.2">
      <c r="A193" s="32">
        <v>8</v>
      </c>
      <c r="B193" s="33">
        <v>1147.0509605300001</v>
      </c>
      <c r="C193" s="33">
        <v>1215.5975756700002</v>
      </c>
      <c r="D193" s="33">
        <v>1201.64267092</v>
      </c>
      <c r="E193" s="33">
        <v>1196.9339927200001</v>
      </c>
      <c r="F193" s="33">
        <v>1196.1012863100002</v>
      </c>
      <c r="G193" s="33">
        <v>1208.4200587400001</v>
      </c>
      <c r="H193" s="33">
        <v>1196.30973414</v>
      </c>
      <c r="I193" s="33">
        <v>1148.39149337</v>
      </c>
      <c r="J193" s="33">
        <v>1149.5611895500001</v>
      </c>
      <c r="K193" s="33">
        <v>1130.0132110400002</v>
      </c>
      <c r="L193" s="33">
        <v>1128.8693190200001</v>
      </c>
      <c r="M193" s="33">
        <v>1140.2063963200001</v>
      </c>
      <c r="N193" s="33">
        <v>1161.5994274200002</v>
      </c>
      <c r="O193" s="33">
        <v>1158.5940096100001</v>
      </c>
      <c r="P193" s="33">
        <v>1160.1751931400001</v>
      </c>
      <c r="Q193" s="33">
        <v>1186.1788941700001</v>
      </c>
      <c r="R193" s="33">
        <v>1171.6863092800002</v>
      </c>
      <c r="S193" s="33">
        <v>1158.25213009</v>
      </c>
      <c r="T193" s="33">
        <v>1136.9202967900001</v>
      </c>
      <c r="U193" s="33">
        <v>1076.0987438000002</v>
      </c>
      <c r="V193" s="33">
        <v>1069.83300078</v>
      </c>
      <c r="W193" s="33">
        <v>1088.4975418400002</v>
      </c>
      <c r="X193" s="33">
        <v>1108.21481623</v>
      </c>
      <c r="Y193" s="33">
        <v>1151.8933450200002</v>
      </c>
    </row>
    <row r="194" spans="1:25" x14ac:dyDescent="0.2">
      <c r="A194" s="32">
        <v>9</v>
      </c>
      <c r="B194" s="33">
        <v>1121.6767864000001</v>
      </c>
      <c r="C194" s="33">
        <v>1160.7252819600001</v>
      </c>
      <c r="D194" s="33">
        <v>1192.48001907</v>
      </c>
      <c r="E194" s="33">
        <v>1192.4363471400002</v>
      </c>
      <c r="F194" s="33">
        <v>1191.79901109</v>
      </c>
      <c r="G194" s="33">
        <v>1195.8847124600002</v>
      </c>
      <c r="H194" s="33">
        <v>1182.9685038900002</v>
      </c>
      <c r="I194" s="33">
        <v>1114.5145269700001</v>
      </c>
      <c r="J194" s="33">
        <v>1128.0713795900001</v>
      </c>
      <c r="K194" s="33">
        <v>1125.3653407300001</v>
      </c>
      <c r="L194" s="33">
        <v>1128.8259469100001</v>
      </c>
      <c r="M194" s="33">
        <v>1122.1802281400001</v>
      </c>
      <c r="N194" s="33">
        <v>1145.9487019800001</v>
      </c>
      <c r="O194" s="33">
        <v>1120.9487880500001</v>
      </c>
      <c r="P194" s="33">
        <v>1151.9323621000001</v>
      </c>
      <c r="Q194" s="33">
        <v>1176.43372215</v>
      </c>
      <c r="R194" s="33">
        <v>1160.32295664</v>
      </c>
      <c r="S194" s="33">
        <v>1134.9586149500001</v>
      </c>
      <c r="T194" s="33">
        <v>1132.4030801700001</v>
      </c>
      <c r="U194" s="33">
        <v>1131.8335314400001</v>
      </c>
      <c r="V194" s="33">
        <v>1142.9841095900001</v>
      </c>
      <c r="W194" s="33">
        <v>1145.4458378200002</v>
      </c>
      <c r="X194" s="33">
        <v>1129.9915289300002</v>
      </c>
      <c r="Y194" s="33">
        <v>1104.7701835600001</v>
      </c>
    </row>
    <row r="195" spans="1:25" x14ac:dyDescent="0.2">
      <c r="A195" s="32">
        <v>10</v>
      </c>
      <c r="B195" s="33">
        <v>1167.52148463</v>
      </c>
      <c r="C195" s="33">
        <v>1209.0361791600001</v>
      </c>
      <c r="D195" s="33">
        <v>1218.03058579</v>
      </c>
      <c r="E195" s="33">
        <v>1200.9863528000001</v>
      </c>
      <c r="F195" s="33">
        <v>1190.7349612</v>
      </c>
      <c r="G195" s="33">
        <v>1194.2528514100002</v>
      </c>
      <c r="H195" s="33">
        <v>1180.39196743</v>
      </c>
      <c r="I195" s="33">
        <v>1146.3662897300001</v>
      </c>
      <c r="J195" s="33">
        <v>1102.7268539600002</v>
      </c>
      <c r="K195" s="33">
        <v>1048.53358445</v>
      </c>
      <c r="L195" s="33">
        <v>1054.4360668100001</v>
      </c>
      <c r="M195" s="33">
        <v>1073.4214146500001</v>
      </c>
      <c r="N195" s="33">
        <v>1117.97372651</v>
      </c>
      <c r="O195" s="33">
        <v>1141.2880357800002</v>
      </c>
      <c r="P195" s="33">
        <v>1193.6270040300001</v>
      </c>
      <c r="Q195" s="33">
        <v>1211.54943914</v>
      </c>
      <c r="R195" s="33">
        <v>1196.09093364</v>
      </c>
      <c r="S195" s="33">
        <v>1141.25101582</v>
      </c>
      <c r="T195" s="33">
        <v>1042.5504682599999</v>
      </c>
      <c r="U195" s="33">
        <v>976.50525826000001</v>
      </c>
      <c r="V195" s="33">
        <v>973.36971563999998</v>
      </c>
      <c r="W195" s="33">
        <v>985.56164610999997</v>
      </c>
      <c r="X195" s="33">
        <v>990.7002425899999</v>
      </c>
      <c r="Y195" s="33">
        <v>1039.35445729</v>
      </c>
    </row>
    <row r="196" spans="1:25" x14ac:dyDescent="0.2">
      <c r="A196" s="32">
        <v>11</v>
      </c>
      <c r="B196" s="33">
        <v>1110.392053</v>
      </c>
      <c r="C196" s="33">
        <v>1208.2222018100001</v>
      </c>
      <c r="D196" s="33">
        <v>1279.3099488400001</v>
      </c>
      <c r="E196" s="33">
        <v>1300.02651528</v>
      </c>
      <c r="F196" s="33">
        <v>1316.60143266</v>
      </c>
      <c r="G196" s="33">
        <v>1313.02868139</v>
      </c>
      <c r="H196" s="33">
        <v>1297.58512989</v>
      </c>
      <c r="I196" s="33">
        <v>1231.9768818100001</v>
      </c>
      <c r="J196" s="33">
        <v>1173.2298085000002</v>
      </c>
      <c r="K196" s="33">
        <v>1111.76858343</v>
      </c>
      <c r="L196" s="33">
        <v>1107.0219557</v>
      </c>
      <c r="M196" s="33">
        <v>1111.7506106200001</v>
      </c>
      <c r="N196" s="33">
        <v>1139.8187554000001</v>
      </c>
      <c r="O196" s="33">
        <v>1169.1265498600001</v>
      </c>
      <c r="P196" s="33">
        <v>1217.2564263000002</v>
      </c>
      <c r="Q196" s="33">
        <v>1241.5095816500002</v>
      </c>
      <c r="R196" s="33">
        <v>1236.4942695500001</v>
      </c>
      <c r="S196" s="33">
        <v>1202.0122803200002</v>
      </c>
      <c r="T196" s="33">
        <v>1132.90543703</v>
      </c>
      <c r="U196" s="33">
        <v>1070.4198677700001</v>
      </c>
      <c r="V196" s="33">
        <v>1051.0385158800002</v>
      </c>
      <c r="W196" s="33">
        <v>1052.7115473200001</v>
      </c>
      <c r="X196" s="33">
        <v>1052.4646006700002</v>
      </c>
      <c r="Y196" s="33">
        <v>1092.4232122800001</v>
      </c>
    </row>
    <row r="197" spans="1:25" x14ac:dyDescent="0.2">
      <c r="A197" s="32">
        <v>12</v>
      </c>
      <c r="B197" s="33">
        <v>1137.4127110900001</v>
      </c>
      <c r="C197" s="33">
        <v>1198.8177254500001</v>
      </c>
      <c r="D197" s="33">
        <v>1259.6272704800001</v>
      </c>
      <c r="E197" s="33">
        <v>1319.4815467800001</v>
      </c>
      <c r="F197" s="33">
        <v>1340.92188472</v>
      </c>
      <c r="G197" s="33">
        <v>1316.72004543</v>
      </c>
      <c r="H197" s="33">
        <v>1283.7167364700001</v>
      </c>
      <c r="I197" s="33">
        <v>1217.8901318800001</v>
      </c>
      <c r="J197" s="33">
        <v>1150.9564011800001</v>
      </c>
      <c r="K197" s="33">
        <v>1106.4623732100001</v>
      </c>
      <c r="L197" s="33">
        <v>1100.1357224600001</v>
      </c>
      <c r="M197" s="33">
        <v>1103.5106719700002</v>
      </c>
      <c r="N197" s="33">
        <v>1134.5785038700001</v>
      </c>
      <c r="O197" s="33">
        <v>1175.1741723500002</v>
      </c>
      <c r="P197" s="33">
        <v>1213.5738933700002</v>
      </c>
      <c r="Q197" s="33">
        <v>1232.9565706400001</v>
      </c>
      <c r="R197" s="33">
        <v>1225.350177</v>
      </c>
      <c r="S197" s="33">
        <v>1207.1224669400001</v>
      </c>
      <c r="T197" s="33">
        <v>1131.7282689600002</v>
      </c>
      <c r="U197" s="33">
        <v>1080.8416049</v>
      </c>
      <c r="V197" s="33">
        <v>1060.8523111900001</v>
      </c>
      <c r="W197" s="33">
        <v>1060.2040481000001</v>
      </c>
      <c r="X197" s="33">
        <v>1076.5928729300001</v>
      </c>
      <c r="Y197" s="33">
        <v>1119.5416381700002</v>
      </c>
    </row>
    <row r="198" spans="1:25" x14ac:dyDescent="0.2">
      <c r="A198" s="32">
        <v>13</v>
      </c>
      <c r="B198" s="33">
        <v>1197.6315617300002</v>
      </c>
      <c r="C198" s="33">
        <v>1249.4250847000001</v>
      </c>
      <c r="D198" s="33">
        <v>1273.61311735</v>
      </c>
      <c r="E198" s="33">
        <v>1285.4116180000001</v>
      </c>
      <c r="F198" s="33">
        <v>1294.8317528300001</v>
      </c>
      <c r="G198" s="33">
        <v>1273.3907650900001</v>
      </c>
      <c r="H198" s="33">
        <v>1234.8554705400002</v>
      </c>
      <c r="I198" s="33">
        <v>1186.5306087500001</v>
      </c>
      <c r="J198" s="33">
        <v>1158.74520321</v>
      </c>
      <c r="K198" s="33">
        <v>1134.1760474600001</v>
      </c>
      <c r="L198" s="33">
        <v>1141.7113036400001</v>
      </c>
      <c r="M198" s="33">
        <v>1146.34600464</v>
      </c>
      <c r="N198" s="33">
        <v>1160.5630349100002</v>
      </c>
      <c r="O198" s="33">
        <v>1189.7811136800001</v>
      </c>
      <c r="P198" s="33">
        <v>1231.4019213000001</v>
      </c>
      <c r="Q198" s="33">
        <v>1250.45185178</v>
      </c>
      <c r="R198" s="33">
        <v>1239.55219921</v>
      </c>
      <c r="S198" s="33">
        <v>1224.4016277800001</v>
      </c>
      <c r="T198" s="33">
        <v>1166.23994653</v>
      </c>
      <c r="U198" s="33">
        <v>1113.1186900500002</v>
      </c>
      <c r="V198" s="33">
        <v>1082.2675418600002</v>
      </c>
      <c r="W198" s="33">
        <v>1102.0906021400001</v>
      </c>
      <c r="X198" s="33">
        <v>1135.2264238700002</v>
      </c>
      <c r="Y198" s="33">
        <v>1189.9333092000002</v>
      </c>
    </row>
    <row r="199" spans="1:25" x14ac:dyDescent="0.2">
      <c r="A199" s="32">
        <v>14</v>
      </c>
      <c r="B199" s="33">
        <v>1215.9257538600002</v>
      </c>
      <c r="C199" s="33">
        <v>1277.13412739</v>
      </c>
      <c r="D199" s="33">
        <v>1331.2562010199999</v>
      </c>
      <c r="E199" s="33">
        <v>1338.4035539399999</v>
      </c>
      <c r="F199" s="33">
        <v>1347.3954851000001</v>
      </c>
      <c r="G199" s="33">
        <v>1332.3918621100001</v>
      </c>
      <c r="H199" s="33">
        <v>1295.2488295000001</v>
      </c>
      <c r="I199" s="33">
        <v>1245.2216403</v>
      </c>
      <c r="J199" s="33">
        <v>1186.10837956</v>
      </c>
      <c r="K199" s="33">
        <v>1128.0684584000001</v>
      </c>
      <c r="L199" s="33">
        <v>1123.3415538000002</v>
      </c>
      <c r="M199" s="33">
        <v>1130.6600461500002</v>
      </c>
      <c r="N199" s="33">
        <v>1159.3644975900002</v>
      </c>
      <c r="O199" s="33">
        <v>1181.8727624500002</v>
      </c>
      <c r="P199" s="33">
        <v>1222.52109651</v>
      </c>
      <c r="Q199" s="33">
        <v>1250.0027942199999</v>
      </c>
      <c r="R199" s="33">
        <v>1230.3430915800002</v>
      </c>
      <c r="S199" s="33">
        <v>1210.78935361</v>
      </c>
      <c r="T199" s="33">
        <v>1150.9911256600001</v>
      </c>
      <c r="U199" s="33">
        <v>1106.9950362700001</v>
      </c>
      <c r="V199" s="33">
        <v>1075.4089596800002</v>
      </c>
      <c r="W199" s="33">
        <v>1086.56597207</v>
      </c>
      <c r="X199" s="33">
        <v>1114.4753630900002</v>
      </c>
      <c r="Y199" s="33">
        <v>1158.3972774600002</v>
      </c>
    </row>
    <row r="200" spans="1:25" x14ac:dyDescent="0.2">
      <c r="A200" s="32">
        <v>15</v>
      </c>
      <c r="B200" s="33">
        <v>1182.7284864400001</v>
      </c>
      <c r="C200" s="33">
        <v>1261.5279504600001</v>
      </c>
      <c r="D200" s="33">
        <v>1318.9973964600001</v>
      </c>
      <c r="E200" s="33">
        <v>1324.9554119100001</v>
      </c>
      <c r="F200" s="33">
        <v>1333.3632841799999</v>
      </c>
      <c r="G200" s="33">
        <v>1311.6213307200001</v>
      </c>
      <c r="H200" s="33">
        <v>1260.27223415</v>
      </c>
      <c r="I200" s="33">
        <v>1196.6484098100002</v>
      </c>
      <c r="J200" s="33">
        <v>1149.9207525300001</v>
      </c>
      <c r="K200" s="33">
        <v>1111.7172219600002</v>
      </c>
      <c r="L200" s="33">
        <v>1134.7995268000002</v>
      </c>
      <c r="M200" s="33">
        <v>1121.6470650400001</v>
      </c>
      <c r="N200" s="33">
        <v>1144.0873564400001</v>
      </c>
      <c r="O200" s="33">
        <v>1184.8643966200002</v>
      </c>
      <c r="P200" s="33">
        <v>1225.1762317700002</v>
      </c>
      <c r="Q200" s="33">
        <v>1239.8556116200002</v>
      </c>
      <c r="R200" s="33">
        <v>1223.57327553</v>
      </c>
      <c r="S200" s="33">
        <v>1210.7525719700002</v>
      </c>
      <c r="T200" s="33">
        <v>1136.09818535</v>
      </c>
      <c r="U200" s="33">
        <v>1082.8610235200001</v>
      </c>
      <c r="V200" s="33">
        <v>1045.9228488899998</v>
      </c>
      <c r="W200" s="33">
        <v>1052.92548235</v>
      </c>
      <c r="X200" s="33">
        <v>1078.7152794600001</v>
      </c>
      <c r="Y200" s="33">
        <v>1137.6456563500001</v>
      </c>
    </row>
    <row r="201" spans="1:25" x14ac:dyDescent="0.2">
      <c r="A201" s="32">
        <v>16</v>
      </c>
      <c r="B201" s="33">
        <v>1210.9735922100001</v>
      </c>
      <c r="C201" s="33">
        <v>1271.80613842</v>
      </c>
      <c r="D201" s="33">
        <v>1318.77751109</v>
      </c>
      <c r="E201" s="33">
        <v>1327.4835754000001</v>
      </c>
      <c r="F201" s="33">
        <v>1343.38103703</v>
      </c>
      <c r="G201" s="33">
        <v>1322.49115495</v>
      </c>
      <c r="H201" s="33">
        <v>1282.3792965499999</v>
      </c>
      <c r="I201" s="33">
        <v>1219.4090018200002</v>
      </c>
      <c r="J201" s="33">
        <v>1154.5789680100002</v>
      </c>
      <c r="K201" s="33">
        <v>1102.1917105700002</v>
      </c>
      <c r="L201" s="33">
        <v>1106.8433397400001</v>
      </c>
      <c r="M201" s="33">
        <v>1112.9119799700002</v>
      </c>
      <c r="N201" s="33">
        <v>1137.4611588</v>
      </c>
      <c r="O201" s="33">
        <v>1168.2073748400001</v>
      </c>
      <c r="P201" s="33">
        <v>1203.5610751800002</v>
      </c>
      <c r="Q201" s="33">
        <v>1229.44449181</v>
      </c>
      <c r="R201" s="33">
        <v>1213.4608955800002</v>
      </c>
      <c r="S201" s="33">
        <v>1162.34164388</v>
      </c>
      <c r="T201" s="33">
        <v>1075.3267052800002</v>
      </c>
      <c r="U201" s="33">
        <v>1007.68726951</v>
      </c>
      <c r="V201" s="33">
        <v>991.02940238999997</v>
      </c>
      <c r="W201" s="33">
        <v>1002.4479178</v>
      </c>
      <c r="X201" s="33">
        <v>1024.9711083900002</v>
      </c>
      <c r="Y201" s="33">
        <v>1069.34185054</v>
      </c>
    </row>
    <row r="202" spans="1:25" x14ac:dyDescent="0.2">
      <c r="A202" s="32">
        <v>17</v>
      </c>
      <c r="B202" s="33">
        <v>1126.3200580800001</v>
      </c>
      <c r="C202" s="33">
        <v>1179.43090794</v>
      </c>
      <c r="D202" s="33">
        <v>1202.4965013800002</v>
      </c>
      <c r="E202" s="33">
        <v>1198.38046261</v>
      </c>
      <c r="F202" s="33">
        <v>1236.4186058300002</v>
      </c>
      <c r="G202" s="33">
        <v>1238.1885962000001</v>
      </c>
      <c r="H202" s="33">
        <v>1229.0532466500001</v>
      </c>
      <c r="I202" s="33">
        <v>1176.3360134100001</v>
      </c>
      <c r="J202" s="33">
        <v>1101.4650829200002</v>
      </c>
      <c r="K202" s="33">
        <v>1047.08892397</v>
      </c>
      <c r="L202" s="33">
        <v>1052.9802261500001</v>
      </c>
      <c r="M202" s="33">
        <v>1070.57330645</v>
      </c>
      <c r="N202" s="33">
        <v>1201.7148835</v>
      </c>
      <c r="O202" s="33">
        <v>1293.1296351000001</v>
      </c>
      <c r="P202" s="33">
        <v>1283.7587538800001</v>
      </c>
      <c r="Q202" s="33">
        <v>1279.18968774</v>
      </c>
      <c r="R202" s="33">
        <v>1277.93691369</v>
      </c>
      <c r="S202" s="33">
        <v>1264.8746402900001</v>
      </c>
      <c r="T202" s="33">
        <v>1104.78627884</v>
      </c>
      <c r="U202" s="33">
        <v>1040.2205317399998</v>
      </c>
      <c r="V202" s="33">
        <v>1021.7980982800001</v>
      </c>
      <c r="W202" s="33">
        <v>1026.6456218100002</v>
      </c>
      <c r="X202" s="33">
        <v>1063.02695309</v>
      </c>
      <c r="Y202" s="33">
        <v>1115.97237965</v>
      </c>
    </row>
    <row r="203" spans="1:25" x14ac:dyDescent="0.2">
      <c r="A203" s="32">
        <v>18</v>
      </c>
      <c r="B203" s="33">
        <v>1142.4050670600002</v>
      </c>
      <c r="C203" s="33">
        <v>1189.14596656</v>
      </c>
      <c r="D203" s="33">
        <v>1201.68177244</v>
      </c>
      <c r="E203" s="33">
        <v>1203.4741094400001</v>
      </c>
      <c r="F203" s="33">
        <v>1225.8359983500002</v>
      </c>
      <c r="G203" s="33">
        <v>1225.6907789300001</v>
      </c>
      <c r="H203" s="33">
        <v>1215.3046333700001</v>
      </c>
      <c r="I203" s="33">
        <v>1166.1091595600001</v>
      </c>
      <c r="J203" s="33">
        <v>1110.9536822100001</v>
      </c>
      <c r="K203" s="33">
        <v>1051.7908855200001</v>
      </c>
      <c r="L203" s="33">
        <v>1039.66491404</v>
      </c>
      <c r="M203" s="33">
        <v>1058.0350041600002</v>
      </c>
      <c r="N203" s="33">
        <v>1157.8323799900002</v>
      </c>
      <c r="O203" s="33">
        <v>1268.18822937</v>
      </c>
      <c r="P203" s="33">
        <v>1255.38484713</v>
      </c>
      <c r="Q203" s="33">
        <v>1248.86699198</v>
      </c>
      <c r="R203" s="33">
        <v>1249.87489037</v>
      </c>
      <c r="S203" s="33">
        <v>1233.6209678800001</v>
      </c>
      <c r="T203" s="33">
        <v>1066.6610851100002</v>
      </c>
      <c r="U203" s="33">
        <v>985.6938948799999</v>
      </c>
      <c r="V203" s="33">
        <v>955.52322184000002</v>
      </c>
      <c r="W203" s="33">
        <v>959.16892016000008</v>
      </c>
      <c r="X203" s="33">
        <v>997.15134733999992</v>
      </c>
      <c r="Y203" s="33">
        <v>1030.3370133399999</v>
      </c>
    </row>
    <row r="204" spans="1:25" x14ac:dyDescent="0.2">
      <c r="A204" s="32">
        <v>19</v>
      </c>
      <c r="B204" s="33">
        <v>1206.8289343000001</v>
      </c>
      <c r="C204" s="33">
        <v>1251.1833334299999</v>
      </c>
      <c r="D204" s="33">
        <v>1291.96791656</v>
      </c>
      <c r="E204" s="33">
        <v>1290.7947205200001</v>
      </c>
      <c r="F204" s="33">
        <v>1298.1796661400001</v>
      </c>
      <c r="G204" s="33">
        <v>1295.7187827600001</v>
      </c>
      <c r="H204" s="33">
        <v>1257.1439758000001</v>
      </c>
      <c r="I204" s="33">
        <v>1179.4067328000001</v>
      </c>
      <c r="J204" s="33">
        <v>1115.1575173400001</v>
      </c>
      <c r="K204" s="33">
        <v>1054.1606132000002</v>
      </c>
      <c r="L204" s="33">
        <v>1048.6341553700001</v>
      </c>
      <c r="M204" s="33">
        <v>1072.1380068600001</v>
      </c>
      <c r="N204" s="33">
        <v>1107.8245253600001</v>
      </c>
      <c r="O204" s="33">
        <v>1153.96860029</v>
      </c>
      <c r="P204" s="33">
        <v>1201.7255879000002</v>
      </c>
      <c r="Q204" s="33">
        <v>1218.1358484300001</v>
      </c>
      <c r="R204" s="33">
        <v>1201.18814391</v>
      </c>
      <c r="S204" s="33">
        <v>1180.5461750400002</v>
      </c>
      <c r="T204" s="33">
        <v>1123.3053721800002</v>
      </c>
      <c r="U204" s="33">
        <v>1081.3490344200002</v>
      </c>
      <c r="V204" s="33">
        <v>1052.6586299100002</v>
      </c>
      <c r="W204" s="33">
        <v>1065.0363185400001</v>
      </c>
      <c r="X204" s="33">
        <v>1096.5288160500002</v>
      </c>
      <c r="Y204" s="33">
        <v>1140.6089439300001</v>
      </c>
    </row>
    <row r="205" spans="1:25" x14ac:dyDescent="0.2">
      <c r="A205" s="32">
        <v>20</v>
      </c>
      <c r="B205" s="33">
        <v>1250.99470847</v>
      </c>
      <c r="C205" s="33">
        <v>1224.9273216400002</v>
      </c>
      <c r="D205" s="33">
        <v>1181.25619426</v>
      </c>
      <c r="E205" s="33">
        <v>1170.1966028900001</v>
      </c>
      <c r="F205" s="33">
        <v>1179.99365908</v>
      </c>
      <c r="G205" s="33">
        <v>1180.3836175400002</v>
      </c>
      <c r="H205" s="33">
        <v>1221.6861747700002</v>
      </c>
      <c r="I205" s="33">
        <v>1255.6818090700001</v>
      </c>
      <c r="J205" s="33">
        <v>1217.2140680500002</v>
      </c>
      <c r="K205" s="33">
        <v>1162.7998763600001</v>
      </c>
      <c r="L205" s="33">
        <v>1168.3450896100001</v>
      </c>
      <c r="M205" s="33">
        <v>1173.5517968000001</v>
      </c>
      <c r="N205" s="33">
        <v>1190.18992572</v>
      </c>
      <c r="O205" s="33">
        <v>1230.5435508800001</v>
      </c>
      <c r="P205" s="33">
        <v>1246.50740662</v>
      </c>
      <c r="Q205" s="33">
        <v>1241.7989909500002</v>
      </c>
      <c r="R205" s="33">
        <v>1245.7043708200001</v>
      </c>
      <c r="S205" s="33">
        <v>1261.2855487300001</v>
      </c>
      <c r="T205" s="33">
        <v>1202.5473993500002</v>
      </c>
      <c r="U205" s="33">
        <v>1133.11187485</v>
      </c>
      <c r="V205" s="33">
        <v>1096.5734093900001</v>
      </c>
      <c r="W205" s="33">
        <v>1105.0131349400001</v>
      </c>
      <c r="X205" s="33">
        <v>1129.5942306400002</v>
      </c>
      <c r="Y205" s="33">
        <v>1193.6589624400001</v>
      </c>
    </row>
    <row r="206" spans="1:25" x14ac:dyDescent="0.2">
      <c r="A206" s="32">
        <v>21</v>
      </c>
      <c r="B206" s="33">
        <v>1202.3681782900001</v>
      </c>
      <c r="C206" s="33">
        <v>1223.2479643700001</v>
      </c>
      <c r="D206" s="33">
        <v>1174.87171889</v>
      </c>
      <c r="E206" s="33">
        <v>1183.17388127</v>
      </c>
      <c r="F206" s="33">
        <v>1184.2160381000001</v>
      </c>
      <c r="G206" s="33">
        <v>1180.6631208900001</v>
      </c>
      <c r="H206" s="33">
        <v>1212.0588937300001</v>
      </c>
      <c r="I206" s="33">
        <v>1208.4974282600001</v>
      </c>
      <c r="J206" s="33">
        <v>1177.9396420300002</v>
      </c>
      <c r="K206" s="33">
        <v>1134.2715150200002</v>
      </c>
      <c r="L206" s="33">
        <v>1137.29718039</v>
      </c>
      <c r="M206" s="33">
        <v>1145.3449179500001</v>
      </c>
      <c r="N206" s="33">
        <v>1163.5892105</v>
      </c>
      <c r="O206" s="33">
        <v>1199.0551612000002</v>
      </c>
      <c r="P206" s="33">
        <v>1213.2291469300001</v>
      </c>
      <c r="Q206" s="33">
        <v>1209.0110506600001</v>
      </c>
      <c r="R206" s="33">
        <v>1203.3238213300001</v>
      </c>
      <c r="S206" s="33">
        <v>1213.4057191600002</v>
      </c>
      <c r="T206" s="33">
        <v>1167.69270656</v>
      </c>
      <c r="U206" s="33">
        <v>1099.4787948600001</v>
      </c>
      <c r="V206" s="33">
        <v>1065.75393953</v>
      </c>
      <c r="W206" s="33">
        <v>1078.9942174300002</v>
      </c>
      <c r="X206" s="33">
        <v>1102.6918579600001</v>
      </c>
      <c r="Y206" s="33">
        <v>1155.5893669300001</v>
      </c>
    </row>
    <row r="207" spans="1:25" x14ac:dyDescent="0.2">
      <c r="A207" s="32">
        <v>22</v>
      </c>
      <c r="B207" s="33">
        <v>1032.8126935400001</v>
      </c>
      <c r="C207" s="33">
        <v>1087.3944021100001</v>
      </c>
      <c r="D207" s="33">
        <v>1106.4820654800001</v>
      </c>
      <c r="E207" s="33">
        <v>1108.9145313400002</v>
      </c>
      <c r="F207" s="33">
        <v>1112.95626315</v>
      </c>
      <c r="G207" s="33">
        <v>1103.64851163</v>
      </c>
      <c r="H207" s="33">
        <v>1102.7038347</v>
      </c>
      <c r="I207" s="33">
        <v>1043.48999026</v>
      </c>
      <c r="J207" s="33">
        <v>991.56232469999998</v>
      </c>
      <c r="K207" s="33">
        <v>944.05118862999996</v>
      </c>
      <c r="L207" s="33">
        <v>951.98239722999995</v>
      </c>
      <c r="M207" s="33">
        <v>952.3813894000001</v>
      </c>
      <c r="N207" s="33">
        <v>970.43567803999997</v>
      </c>
      <c r="O207" s="33">
        <v>1036.8600293999998</v>
      </c>
      <c r="P207" s="33">
        <v>1043.1947911699999</v>
      </c>
      <c r="Q207" s="33">
        <v>1041.4493811100001</v>
      </c>
      <c r="R207" s="33">
        <v>1028.3859785999998</v>
      </c>
      <c r="S207" s="33">
        <v>1028.0463214500001</v>
      </c>
      <c r="T207" s="33">
        <v>975.0481101900001</v>
      </c>
      <c r="U207" s="33">
        <v>980.17090004999989</v>
      </c>
      <c r="V207" s="33">
        <v>1013.17785694</v>
      </c>
      <c r="W207" s="33">
        <v>1022.40444429</v>
      </c>
      <c r="X207" s="33">
        <v>1001.2340518299999</v>
      </c>
      <c r="Y207" s="33">
        <v>982.28622314000006</v>
      </c>
    </row>
    <row r="208" spans="1:25" x14ac:dyDescent="0.2">
      <c r="A208" s="32">
        <v>23</v>
      </c>
      <c r="B208" s="33">
        <v>980.00249831999997</v>
      </c>
      <c r="C208" s="33">
        <v>1035.3302566799998</v>
      </c>
      <c r="D208" s="33">
        <v>1062.03774423</v>
      </c>
      <c r="E208" s="33">
        <v>1061.1025651300001</v>
      </c>
      <c r="F208" s="33">
        <v>1059.3773104000002</v>
      </c>
      <c r="G208" s="33">
        <v>1045.2738311100002</v>
      </c>
      <c r="H208" s="33">
        <v>1029.9505721400001</v>
      </c>
      <c r="I208" s="33">
        <v>989.55140635000009</v>
      </c>
      <c r="J208" s="33">
        <v>996.40788916000008</v>
      </c>
      <c r="K208" s="33">
        <v>964.95097857000007</v>
      </c>
      <c r="L208" s="33">
        <v>969.59352516999991</v>
      </c>
      <c r="M208" s="33">
        <v>960.71466528000008</v>
      </c>
      <c r="N208" s="33">
        <v>963.84713473999989</v>
      </c>
      <c r="O208" s="33">
        <v>1006.08504641</v>
      </c>
      <c r="P208" s="33">
        <v>988.66700694000008</v>
      </c>
      <c r="Q208" s="33">
        <v>982.8555113000001</v>
      </c>
      <c r="R208" s="33">
        <v>978.07964191000008</v>
      </c>
      <c r="S208" s="33">
        <v>993.44870653000009</v>
      </c>
      <c r="T208" s="33">
        <v>973.94145304999995</v>
      </c>
      <c r="U208" s="33">
        <v>935.35716644000001</v>
      </c>
      <c r="V208" s="33">
        <v>959.2895325400001</v>
      </c>
      <c r="W208" s="33">
        <v>979.35000350000007</v>
      </c>
      <c r="X208" s="33">
        <v>942.14352118999989</v>
      </c>
      <c r="Y208" s="33">
        <v>926.21651243000008</v>
      </c>
    </row>
    <row r="209" spans="1:25" x14ac:dyDescent="0.2">
      <c r="A209" s="32">
        <v>24</v>
      </c>
      <c r="B209" s="33">
        <v>1126.3679584400002</v>
      </c>
      <c r="C209" s="33">
        <v>1212.6379103500001</v>
      </c>
      <c r="D209" s="33">
        <v>1268.0198196000001</v>
      </c>
      <c r="E209" s="33">
        <v>1259.8913225200001</v>
      </c>
      <c r="F209" s="33">
        <v>1273.3883717000001</v>
      </c>
      <c r="G209" s="33">
        <v>1248.5336526200001</v>
      </c>
      <c r="H209" s="33">
        <v>1208.4974934300001</v>
      </c>
      <c r="I209" s="33">
        <v>1167.48253146</v>
      </c>
      <c r="J209" s="33">
        <v>1084.2845317600002</v>
      </c>
      <c r="K209" s="33">
        <v>1020.6383890200001</v>
      </c>
      <c r="L209" s="33">
        <v>1016.6152265300001</v>
      </c>
      <c r="M209" s="33">
        <v>1029.4497869500001</v>
      </c>
      <c r="N209" s="33">
        <v>1050.93875058</v>
      </c>
      <c r="O209" s="33">
        <v>1107.8332427</v>
      </c>
      <c r="P209" s="33">
        <v>1160.9992979000001</v>
      </c>
      <c r="Q209" s="33">
        <v>1166.68425084</v>
      </c>
      <c r="R209" s="33">
        <v>1160.56056414</v>
      </c>
      <c r="S209" s="33">
        <v>1138.96132588</v>
      </c>
      <c r="T209" s="33">
        <v>1063.7549091200001</v>
      </c>
      <c r="U209" s="33">
        <v>1001.0673930199999</v>
      </c>
      <c r="V209" s="33">
        <v>950.25352409000004</v>
      </c>
      <c r="W209" s="33">
        <v>975.8835259199999</v>
      </c>
      <c r="X209" s="33">
        <v>995.86745895999991</v>
      </c>
      <c r="Y209" s="33">
        <v>1051.7982619900001</v>
      </c>
    </row>
    <row r="210" spans="1:25" x14ac:dyDescent="0.2">
      <c r="A210" s="32">
        <v>25</v>
      </c>
      <c r="B210" s="33">
        <v>1084.15108949</v>
      </c>
      <c r="C210" s="33">
        <v>1127.9745035800001</v>
      </c>
      <c r="D210" s="33">
        <v>1079.7423905100002</v>
      </c>
      <c r="E210" s="33">
        <v>1069.6093143100002</v>
      </c>
      <c r="F210" s="33">
        <v>1068.5146855300002</v>
      </c>
      <c r="G210" s="33">
        <v>1073.2640927</v>
      </c>
      <c r="H210" s="33">
        <v>1079.4068350300001</v>
      </c>
      <c r="I210" s="33">
        <v>1098.36126487</v>
      </c>
      <c r="J210" s="33">
        <v>1045.5541360399998</v>
      </c>
      <c r="K210" s="33">
        <v>981.15668788000005</v>
      </c>
      <c r="L210" s="33">
        <v>987.05981783999994</v>
      </c>
      <c r="M210" s="33">
        <v>984.78572118999989</v>
      </c>
      <c r="N210" s="33">
        <v>1008.2192827</v>
      </c>
      <c r="O210" s="33">
        <v>1070.4711862900001</v>
      </c>
      <c r="P210" s="33">
        <v>1057.88403027</v>
      </c>
      <c r="Q210" s="33">
        <v>1032.2647863299999</v>
      </c>
      <c r="R210" s="33">
        <v>1037.10951479</v>
      </c>
      <c r="S210" s="33">
        <v>1061.9693763600001</v>
      </c>
      <c r="T210" s="33">
        <v>997.51051274999998</v>
      </c>
      <c r="U210" s="33">
        <v>933.98571787999992</v>
      </c>
      <c r="V210" s="33">
        <v>917.9980903899999</v>
      </c>
      <c r="W210" s="33">
        <v>934.7165554500001</v>
      </c>
      <c r="X210" s="33">
        <v>914.11825830000009</v>
      </c>
      <c r="Y210" s="33">
        <v>932.85772667999993</v>
      </c>
    </row>
    <row r="211" spans="1:25" x14ac:dyDescent="0.2">
      <c r="A211" s="32">
        <v>26</v>
      </c>
      <c r="B211" s="33">
        <v>1026.6576473199998</v>
      </c>
      <c r="C211" s="33">
        <v>1033.7784484700001</v>
      </c>
      <c r="D211" s="33">
        <v>1069.1017028000001</v>
      </c>
      <c r="E211" s="33">
        <v>1066.7695504000001</v>
      </c>
      <c r="F211" s="33">
        <v>1078.9808377100001</v>
      </c>
      <c r="G211" s="33">
        <v>1091.4349538900001</v>
      </c>
      <c r="H211" s="33">
        <v>1124.6843236000002</v>
      </c>
      <c r="I211" s="33">
        <v>1073.1341692400001</v>
      </c>
      <c r="J211" s="33">
        <v>1046.1727328100001</v>
      </c>
      <c r="K211" s="33">
        <v>988.10767404000001</v>
      </c>
      <c r="L211" s="33">
        <v>989.45947033000004</v>
      </c>
      <c r="M211" s="33">
        <v>990.18696871000009</v>
      </c>
      <c r="N211" s="33">
        <v>1016.1021049</v>
      </c>
      <c r="O211" s="33">
        <v>1063.65251934</v>
      </c>
      <c r="P211" s="33">
        <v>1110.56410114</v>
      </c>
      <c r="Q211" s="33">
        <v>1118.5577510400001</v>
      </c>
      <c r="R211" s="33">
        <v>1099.6658753500001</v>
      </c>
      <c r="S211" s="33">
        <v>1078.6735816500002</v>
      </c>
      <c r="T211" s="33">
        <v>1022.1233600300001</v>
      </c>
      <c r="U211" s="33">
        <v>970.95308054000009</v>
      </c>
      <c r="V211" s="33">
        <v>968.49401638000006</v>
      </c>
      <c r="W211" s="33">
        <v>981.37721851999993</v>
      </c>
      <c r="X211" s="33">
        <v>978.19824720000008</v>
      </c>
      <c r="Y211" s="33">
        <v>1019.66468613</v>
      </c>
    </row>
    <row r="212" spans="1:25" x14ac:dyDescent="0.2">
      <c r="A212" s="32">
        <v>27</v>
      </c>
      <c r="B212" s="33">
        <v>1230.2398024600002</v>
      </c>
      <c r="C212" s="33">
        <v>1305.5357174000001</v>
      </c>
      <c r="D212" s="33">
        <v>1282.6316128999999</v>
      </c>
      <c r="E212" s="33">
        <v>1279.45632133</v>
      </c>
      <c r="F212" s="33">
        <v>1279.6522771700002</v>
      </c>
      <c r="G212" s="33">
        <v>1289.1144499900001</v>
      </c>
      <c r="H212" s="33">
        <v>1300.8563169500001</v>
      </c>
      <c r="I212" s="33">
        <v>1238.2101893600002</v>
      </c>
      <c r="J212" s="33">
        <v>1166.24486471</v>
      </c>
      <c r="K212" s="33">
        <v>1119.90594805</v>
      </c>
      <c r="L212" s="33">
        <v>1126.02763538</v>
      </c>
      <c r="M212" s="33">
        <v>1136.0671563800001</v>
      </c>
      <c r="N212" s="33">
        <v>1163.3155364700001</v>
      </c>
      <c r="O212" s="33">
        <v>1211.5546793000001</v>
      </c>
      <c r="P212" s="33">
        <v>1226.2300814100001</v>
      </c>
      <c r="Q212" s="33">
        <v>1211.4691390300002</v>
      </c>
      <c r="R212" s="33">
        <v>1211.98414159</v>
      </c>
      <c r="S212" s="33">
        <v>1231.9814456900001</v>
      </c>
      <c r="T212" s="33">
        <v>1159.2088326200001</v>
      </c>
      <c r="U212" s="33">
        <v>1083.73589068</v>
      </c>
      <c r="V212" s="33">
        <v>1066.9425290900001</v>
      </c>
      <c r="W212" s="33">
        <v>1074.8940649200001</v>
      </c>
      <c r="X212" s="33">
        <v>1072.4381633200001</v>
      </c>
      <c r="Y212" s="33">
        <v>1109.7401252300001</v>
      </c>
    </row>
    <row r="213" spans="1:25" x14ac:dyDescent="0.2">
      <c r="A213" s="32">
        <v>28</v>
      </c>
      <c r="B213" s="33">
        <v>1229.6464827900002</v>
      </c>
      <c r="C213" s="33">
        <v>1306.41384414</v>
      </c>
      <c r="D213" s="33">
        <v>1328.93062431</v>
      </c>
      <c r="E213" s="33">
        <v>1327.7799628100001</v>
      </c>
      <c r="F213" s="33">
        <v>1336.8132762800001</v>
      </c>
      <c r="G213" s="33">
        <v>1343.32418194</v>
      </c>
      <c r="H213" s="33">
        <v>1334.01999172</v>
      </c>
      <c r="I213" s="33">
        <v>1259.2183823</v>
      </c>
      <c r="J213" s="33">
        <v>1186.6878073600001</v>
      </c>
      <c r="K213" s="33">
        <v>1130.08059372</v>
      </c>
      <c r="L213" s="33">
        <v>1126.7036473400001</v>
      </c>
      <c r="M213" s="33">
        <v>1140.24505376</v>
      </c>
      <c r="N213" s="33">
        <v>1176.4760822600001</v>
      </c>
      <c r="O213" s="33">
        <v>1214.9808215700002</v>
      </c>
      <c r="P213" s="33">
        <v>1258.17025339</v>
      </c>
      <c r="Q213" s="33">
        <v>1259.62184529</v>
      </c>
      <c r="R213" s="33">
        <v>1257.49487264</v>
      </c>
      <c r="S213" s="33">
        <v>1263.51552588</v>
      </c>
      <c r="T213" s="33">
        <v>1186.51688233</v>
      </c>
      <c r="U213" s="33">
        <v>1119.68006311</v>
      </c>
      <c r="V213" s="33">
        <v>1094.1787770100002</v>
      </c>
      <c r="W213" s="33">
        <v>1111.0933866500002</v>
      </c>
      <c r="X213" s="33">
        <v>1142.7136812200001</v>
      </c>
      <c r="Y213" s="33">
        <v>1202.7554843300002</v>
      </c>
    </row>
    <row r="214" spans="1:25" x14ac:dyDescent="0.2">
      <c r="A214" s="32">
        <v>29</v>
      </c>
      <c r="B214" s="33">
        <v>1240.0048515800001</v>
      </c>
      <c r="C214" s="33">
        <v>1326.2772608600001</v>
      </c>
      <c r="D214" s="33">
        <v>1329.24898373</v>
      </c>
      <c r="E214" s="33">
        <v>1322.2097958500001</v>
      </c>
      <c r="F214" s="33">
        <v>1332.7952626400001</v>
      </c>
      <c r="G214" s="33">
        <v>1340.24164716</v>
      </c>
      <c r="H214" s="33">
        <v>1340.50334305</v>
      </c>
      <c r="I214" s="33">
        <v>1251.2827163300001</v>
      </c>
      <c r="J214" s="33">
        <v>1192.3173013400001</v>
      </c>
      <c r="K214" s="33">
        <v>1133.8445973700002</v>
      </c>
      <c r="L214" s="33">
        <v>1138.0939806400002</v>
      </c>
      <c r="M214" s="33">
        <v>1146.67931795</v>
      </c>
      <c r="N214" s="33">
        <v>1174.5605629800002</v>
      </c>
      <c r="O214" s="33">
        <v>1221.4366847700001</v>
      </c>
      <c r="P214" s="33">
        <v>1256.64941357</v>
      </c>
      <c r="Q214" s="33">
        <v>1250.9903607700001</v>
      </c>
      <c r="R214" s="33">
        <v>1253.32638101</v>
      </c>
      <c r="S214" s="33">
        <v>1272.5685776100001</v>
      </c>
      <c r="T214" s="33">
        <v>1189.97227834</v>
      </c>
      <c r="U214" s="33">
        <v>1112.3727878900002</v>
      </c>
      <c r="V214" s="33">
        <v>1083.0518996300002</v>
      </c>
      <c r="W214" s="33">
        <v>1089.8680539500001</v>
      </c>
      <c r="X214" s="33">
        <v>1111.52738307</v>
      </c>
      <c r="Y214" s="33">
        <v>1171.07336007</v>
      </c>
    </row>
    <row r="215" spans="1:25" x14ac:dyDescent="0.2">
      <c r="A215" s="32">
        <v>30</v>
      </c>
      <c r="B215" s="33">
        <v>1222.4094773400002</v>
      </c>
      <c r="C215" s="33">
        <v>1297.8223629300001</v>
      </c>
      <c r="D215" s="33">
        <v>1318.3138141700001</v>
      </c>
      <c r="E215" s="33">
        <v>1314.4491360500001</v>
      </c>
      <c r="F215" s="33">
        <v>1326.89978612</v>
      </c>
      <c r="G215" s="33">
        <v>1346.46131853</v>
      </c>
      <c r="H215" s="33">
        <v>1350.21789025</v>
      </c>
      <c r="I215" s="33">
        <v>1278.9155220600001</v>
      </c>
      <c r="J215" s="33">
        <v>1214.5005793100001</v>
      </c>
      <c r="K215" s="33">
        <v>1179.98984784</v>
      </c>
      <c r="L215" s="33">
        <v>1156.89089029</v>
      </c>
      <c r="M215" s="33">
        <v>1164.1854200700002</v>
      </c>
      <c r="N215" s="33">
        <v>1218.8433006600001</v>
      </c>
      <c r="O215" s="33">
        <v>1262.5235198299999</v>
      </c>
      <c r="P215" s="33">
        <v>1284.59627742</v>
      </c>
      <c r="Q215" s="33">
        <v>1278.98376536</v>
      </c>
      <c r="R215" s="33">
        <v>1270.7341708200001</v>
      </c>
      <c r="S215" s="33">
        <v>1262.12033208</v>
      </c>
      <c r="T215" s="33">
        <v>1178.21235</v>
      </c>
      <c r="U215" s="33">
        <v>1103.1108828800002</v>
      </c>
      <c r="V215" s="33">
        <v>1073.6586200700001</v>
      </c>
      <c r="W215" s="33">
        <v>1079.8557901700001</v>
      </c>
      <c r="X215" s="33">
        <v>1116.0207420500001</v>
      </c>
      <c r="Y215" s="33">
        <v>1190.57211798</v>
      </c>
    </row>
    <row r="216" spans="1:25" x14ac:dyDescent="0.2">
      <c r="A216" s="32">
        <v>31</v>
      </c>
      <c r="B216" s="33" t="s">
        <v>149</v>
      </c>
      <c r="C216" s="33" t="s">
        <v>149</v>
      </c>
      <c r="D216" s="33" t="s">
        <v>149</v>
      </c>
      <c r="E216" s="33" t="s">
        <v>149</v>
      </c>
      <c r="F216" s="33" t="s">
        <v>149</v>
      </c>
      <c r="G216" s="33" t="s">
        <v>149</v>
      </c>
      <c r="H216" s="33" t="s">
        <v>149</v>
      </c>
      <c r="I216" s="33" t="s">
        <v>149</v>
      </c>
      <c r="J216" s="33" t="s">
        <v>149</v>
      </c>
      <c r="K216" s="33" t="s">
        <v>149</v>
      </c>
      <c r="L216" s="33" t="s">
        <v>149</v>
      </c>
      <c r="M216" s="33" t="s">
        <v>149</v>
      </c>
      <c r="N216" s="33" t="s">
        <v>149</v>
      </c>
      <c r="O216" s="33" t="s">
        <v>149</v>
      </c>
      <c r="P216" s="33" t="s">
        <v>149</v>
      </c>
      <c r="Q216" s="33" t="s">
        <v>149</v>
      </c>
      <c r="R216" s="33" t="s">
        <v>149</v>
      </c>
      <c r="S216" s="33" t="s">
        <v>149</v>
      </c>
      <c r="T216" s="33" t="s">
        <v>149</v>
      </c>
      <c r="U216" s="33" t="s">
        <v>149</v>
      </c>
      <c r="V216" s="33" t="s">
        <v>149</v>
      </c>
      <c r="W216" s="33" t="s">
        <v>149</v>
      </c>
      <c r="X216" s="33" t="s">
        <v>149</v>
      </c>
      <c r="Y216" s="33" t="s">
        <v>149</v>
      </c>
    </row>
    <row r="217" spans="1:25" x14ac:dyDescent="0.2">
      <c r="A217" s="39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</row>
    <row r="219" spans="1:25" ht="15" x14ac:dyDescent="0.25">
      <c r="A219" s="50" t="s">
        <v>110</v>
      </c>
      <c r="L219" s="51">
        <v>525349.82725859387</v>
      </c>
    </row>
    <row r="220" spans="1:25" ht="15" x14ac:dyDescent="0.25">
      <c r="A220" s="50"/>
      <c r="L220" s="57"/>
    </row>
    <row r="222" spans="1:25" x14ac:dyDescent="0.2">
      <c r="A222" s="9" t="s">
        <v>103</v>
      </c>
    </row>
    <row r="223" spans="1:25" ht="12.75" customHeight="1" x14ac:dyDescent="0.2"/>
    <row r="224" spans="1:25" ht="15" customHeight="1" x14ac:dyDescent="0.2">
      <c r="A224" s="128"/>
      <c r="B224" s="129"/>
      <c r="C224" s="129"/>
      <c r="D224" s="129"/>
      <c r="E224" s="130"/>
      <c r="F224" s="117" t="s">
        <v>3</v>
      </c>
      <c r="G224" s="118"/>
      <c r="H224" s="118"/>
      <c r="I224" s="119"/>
      <c r="J224" s="125" t="s">
        <v>138</v>
      </c>
      <c r="K224" s="126"/>
      <c r="L224" s="127"/>
    </row>
    <row r="225" spans="1:26" ht="51.75" customHeight="1" x14ac:dyDescent="0.2">
      <c r="A225" s="121"/>
      <c r="B225" s="122"/>
      <c r="C225" s="122"/>
      <c r="D225" s="122"/>
      <c r="E225" s="123"/>
      <c r="F225" s="92" t="s">
        <v>4</v>
      </c>
      <c r="G225" s="91" t="s">
        <v>5</v>
      </c>
      <c r="H225" s="91" t="s">
        <v>6</v>
      </c>
      <c r="I225" s="91" t="s">
        <v>7</v>
      </c>
      <c r="J225" s="121"/>
      <c r="K225" s="122"/>
      <c r="L225" s="12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</row>
    <row r="226" spans="1:26" ht="42" customHeight="1" x14ac:dyDescent="0.2">
      <c r="A226" s="124" t="s">
        <v>147</v>
      </c>
      <c r="B226" s="124"/>
      <c r="C226" s="124"/>
      <c r="D226" s="124"/>
      <c r="E226" s="124"/>
      <c r="F226" s="36">
        <f>'Тарифы на передачу'!D6</f>
        <v>1466461.65</v>
      </c>
      <c r="G226" s="36">
        <f>'Тарифы на передачу'!E6</f>
        <v>1029924.38</v>
      </c>
      <c r="H226" s="36">
        <f>'Тарифы на передачу'!F6</f>
        <v>1366087.15</v>
      </c>
      <c r="I226" s="36">
        <f>'Тарифы на передачу'!G6</f>
        <v>1264711.31</v>
      </c>
      <c r="J226" s="131">
        <f>'Тарифы на передачу'!D13</f>
        <v>192746.05</v>
      </c>
      <c r="K226" s="132"/>
      <c r="L226" s="133"/>
    </row>
    <row r="227" spans="1:26" ht="39.75" customHeight="1" x14ac:dyDescent="0.2">
      <c r="A227" s="116" t="s">
        <v>142</v>
      </c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</row>
  </sheetData>
  <mergeCells count="22">
    <mergeCell ref="A227:Y227"/>
    <mergeCell ref="A225:E225"/>
    <mergeCell ref="A226:E226"/>
    <mergeCell ref="J224:L225"/>
    <mergeCell ref="A224:E224"/>
    <mergeCell ref="F224:I224"/>
    <mergeCell ref="J226:L226"/>
    <mergeCell ref="A1:Y1"/>
    <mergeCell ref="A4:Y4"/>
    <mergeCell ref="A5:Y5"/>
    <mergeCell ref="A184:A185"/>
    <mergeCell ref="B184:Y184"/>
    <mergeCell ref="A9:A10"/>
    <mergeCell ref="B9:Y9"/>
    <mergeCell ref="A44:A45"/>
    <mergeCell ref="B44:Y44"/>
    <mergeCell ref="A149:A150"/>
    <mergeCell ref="A79:A80"/>
    <mergeCell ref="B79:Y79"/>
    <mergeCell ref="A114:A115"/>
    <mergeCell ref="B114:Y114"/>
    <mergeCell ref="B149:Y149"/>
  </mergeCells>
  <pageMargins left="0.7" right="0.7" top="0.75" bottom="0.75" header="0.3" footer="0.3"/>
  <pageSetup paperSize="9" scale="27" orientation="portrait" r:id="rId1"/>
  <colBreaks count="1" manualBreakCount="1">
    <brk id="25" max="1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3"/>
  <sheetViews>
    <sheetView view="pageBreakPreview" zoomScale="85" zoomScaleNormal="100" zoomScaleSheetLayoutView="85" workbookViewId="0">
      <selection activeCell="B226" sqref="B226"/>
    </sheetView>
  </sheetViews>
  <sheetFormatPr defaultRowHeight="12.75" x14ac:dyDescent="0.2"/>
  <cols>
    <col min="1" max="1" width="6.85546875" style="37" customWidth="1"/>
    <col min="2" max="12" width="13.42578125" style="9" bestFit="1" customWidth="1"/>
    <col min="13" max="13" width="15.5703125" style="9" bestFit="1" customWidth="1"/>
    <col min="14" max="25" width="13.42578125" style="9" bestFit="1" customWidth="1"/>
    <col min="26" max="26" width="11.7109375" style="9" bestFit="1" customWidth="1"/>
    <col min="27" max="16384" width="9.140625" style="9"/>
  </cols>
  <sheetData>
    <row r="1" spans="1:25" ht="29.25" customHeight="1" x14ac:dyDescent="0.25">
      <c r="A1" s="95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апреле 2021 года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15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ht="15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25" ht="15" x14ac:dyDescent="0.25">
      <c r="A4" s="113" t="s">
        <v>104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45.75" customHeight="1" x14ac:dyDescent="0.25">
      <c r="A5" s="120" t="s">
        <v>105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7" spans="1:25" ht="15" x14ac:dyDescent="0.2">
      <c r="A7" s="58" t="s">
        <v>131</v>
      </c>
    </row>
    <row r="8" spans="1:25" ht="15" x14ac:dyDescent="0.2">
      <c r="A8" s="58"/>
    </row>
    <row r="9" spans="1:25" ht="34.5" customHeight="1" x14ac:dyDescent="0.2">
      <c r="A9" s="114" t="s">
        <v>0</v>
      </c>
      <c r="B9" s="137" t="s">
        <v>133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</row>
    <row r="10" spans="1:25" x14ac:dyDescent="0.2">
      <c r="A10" s="114"/>
      <c r="B10" s="31" t="s">
        <v>74</v>
      </c>
      <c r="C10" s="31" t="s">
        <v>75</v>
      </c>
      <c r="D10" s="31" t="s">
        <v>76</v>
      </c>
      <c r="E10" s="31" t="s">
        <v>77</v>
      </c>
      <c r="F10" s="31" t="s">
        <v>78</v>
      </c>
      <c r="G10" s="31" t="s">
        <v>79</v>
      </c>
      <c r="H10" s="31" t="s">
        <v>80</v>
      </c>
      <c r="I10" s="31" t="s">
        <v>81</v>
      </c>
      <c r="J10" s="31" t="s">
        <v>82</v>
      </c>
      <c r="K10" s="31" t="s">
        <v>83</v>
      </c>
      <c r="L10" s="31" t="s">
        <v>84</v>
      </c>
      <c r="M10" s="31" t="s">
        <v>85</v>
      </c>
      <c r="N10" s="31" t="s">
        <v>86</v>
      </c>
      <c r="O10" s="31" t="s">
        <v>87</v>
      </c>
      <c r="P10" s="31" t="s">
        <v>88</v>
      </c>
      <c r="Q10" s="31" t="s">
        <v>89</v>
      </c>
      <c r="R10" s="31" t="s">
        <v>90</v>
      </c>
      <c r="S10" s="31" t="s">
        <v>91</v>
      </c>
      <c r="T10" s="31" t="s">
        <v>92</v>
      </c>
      <c r="U10" s="31" t="s">
        <v>93</v>
      </c>
      <c r="V10" s="31" t="s">
        <v>94</v>
      </c>
      <c r="W10" s="31" t="s">
        <v>95</v>
      </c>
      <c r="X10" s="31" t="s">
        <v>96</v>
      </c>
      <c r="Y10" s="31" t="s">
        <v>97</v>
      </c>
    </row>
    <row r="11" spans="1:25" x14ac:dyDescent="0.2">
      <c r="A11" s="32">
        <v>1</v>
      </c>
      <c r="B11" s="33">
        <v>3510.7472733200002</v>
      </c>
      <c r="C11" s="33">
        <v>3582.0160753800001</v>
      </c>
      <c r="D11" s="33">
        <v>3620.9778833700002</v>
      </c>
      <c r="E11" s="33">
        <v>3620.8453205100004</v>
      </c>
      <c r="F11" s="33">
        <v>3616.7308775199999</v>
      </c>
      <c r="G11" s="33">
        <v>3608.7330265199998</v>
      </c>
      <c r="H11" s="33">
        <v>3554.9618481900002</v>
      </c>
      <c r="I11" s="33">
        <v>3526.4415617600002</v>
      </c>
      <c r="J11" s="33">
        <v>3487.2878767500001</v>
      </c>
      <c r="K11" s="33">
        <v>3424.6646677100002</v>
      </c>
      <c r="L11" s="33">
        <v>3424.3931245799999</v>
      </c>
      <c r="M11" s="33">
        <v>3427.6982675500003</v>
      </c>
      <c r="N11" s="33">
        <v>3452.5419342800001</v>
      </c>
      <c r="O11" s="33">
        <v>3487.1553373900001</v>
      </c>
      <c r="P11" s="33">
        <v>3527.2011534100002</v>
      </c>
      <c r="Q11" s="33">
        <v>3550.2775857300003</v>
      </c>
      <c r="R11" s="33">
        <v>3538.24079097</v>
      </c>
      <c r="S11" s="33">
        <v>3521.6074688200001</v>
      </c>
      <c r="T11" s="33">
        <v>3489.7568524900003</v>
      </c>
      <c r="U11" s="33">
        <v>3428.4068329800002</v>
      </c>
      <c r="V11" s="33">
        <v>3397.0153136500003</v>
      </c>
      <c r="W11" s="33">
        <v>3387.7128283500001</v>
      </c>
      <c r="X11" s="33">
        <v>3404.6154965300002</v>
      </c>
      <c r="Y11" s="33">
        <v>3422.43990252</v>
      </c>
    </row>
    <row r="12" spans="1:25" x14ac:dyDescent="0.2">
      <c r="A12" s="32">
        <v>2</v>
      </c>
      <c r="B12" s="33">
        <v>3480.4757987399998</v>
      </c>
      <c r="C12" s="33">
        <v>3529.0735653199999</v>
      </c>
      <c r="D12" s="33">
        <v>3571.2059167699999</v>
      </c>
      <c r="E12" s="33">
        <v>3582.1866747800004</v>
      </c>
      <c r="F12" s="33">
        <v>3575.6856271200004</v>
      </c>
      <c r="G12" s="33">
        <v>3549.8796641899999</v>
      </c>
      <c r="H12" s="33">
        <v>3520.0889923</v>
      </c>
      <c r="I12" s="33">
        <v>3495.05859577</v>
      </c>
      <c r="J12" s="33">
        <v>3460.9914744500002</v>
      </c>
      <c r="K12" s="33">
        <v>3436.8437247100001</v>
      </c>
      <c r="L12" s="33">
        <v>3452.8582536900003</v>
      </c>
      <c r="M12" s="33">
        <v>3441.6310435200003</v>
      </c>
      <c r="N12" s="33">
        <v>3467.89062281</v>
      </c>
      <c r="O12" s="33">
        <v>3499.0528437100002</v>
      </c>
      <c r="P12" s="33">
        <v>3539.59405715</v>
      </c>
      <c r="Q12" s="33">
        <v>3554.8145857600002</v>
      </c>
      <c r="R12" s="33">
        <v>3556.7834816700001</v>
      </c>
      <c r="S12" s="33">
        <v>3551.5694266300002</v>
      </c>
      <c r="T12" s="33">
        <v>3496.3664452600001</v>
      </c>
      <c r="U12" s="33">
        <v>3431.99931754</v>
      </c>
      <c r="V12" s="33">
        <v>3400.29230009</v>
      </c>
      <c r="W12" s="33">
        <v>3399.1075602199999</v>
      </c>
      <c r="X12" s="33">
        <v>3423.1433151400001</v>
      </c>
      <c r="Y12" s="33">
        <v>3463.6093072600002</v>
      </c>
    </row>
    <row r="13" spans="1:25" x14ac:dyDescent="0.2">
      <c r="A13" s="32">
        <v>3</v>
      </c>
      <c r="B13" s="33">
        <v>3545.1933809100001</v>
      </c>
      <c r="C13" s="33">
        <v>3593.3293991700002</v>
      </c>
      <c r="D13" s="33">
        <v>3624.38331659</v>
      </c>
      <c r="E13" s="33">
        <v>3612.2329013400004</v>
      </c>
      <c r="F13" s="33">
        <v>3625.7694044300001</v>
      </c>
      <c r="G13" s="33">
        <v>3614.24301461</v>
      </c>
      <c r="H13" s="33">
        <v>3539.2834225900001</v>
      </c>
      <c r="I13" s="33">
        <v>3508.7396519399999</v>
      </c>
      <c r="J13" s="33">
        <v>3455.2050795300001</v>
      </c>
      <c r="K13" s="33">
        <v>3403.7964022700003</v>
      </c>
      <c r="L13" s="33">
        <v>3411.2450044000002</v>
      </c>
      <c r="M13" s="33">
        <v>3421.10873477</v>
      </c>
      <c r="N13" s="33">
        <v>3451.61771228</v>
      </c>
      <c r="O13" s="33">
        <v>3489.6552987300001</v>
      </c>
      <c r="P13" s="33">
        <v>3537.3654059999999</v>
      </c>
      <c r="Q13" s="33">
        <v>3557.9820056799999</v>
      </c>
      <c r="R13" s="33">
        <v>3548.8314893800002</v>
      </c>
      <c r="S13" s="33">
        <v>3532.0476108100002</v>
      </c>
      <c r="T13" s="33">
        <v>3460.97711295</v>
      </c>
      <c r="U13" s="33">
        <v>3389.9555435800003</v>
      </c>
      <c r="V13" s="33">
        <v>3367.9391777700002</v>
      </c>
      <c r="W13" s="33">
        <v>3364.4192897600001</v>
      </c>
      <c r="X13" s="33">
        <v>3386.0763660699999</v>
      </c>
      <c r="Y13" s="33">
        <v>3433.0087281200003</v>
      </c>
    </row>
    <row r="14" spans="1:25" x14ac:dyDescent="0.2">
      <c r="A14" s="32">
        <v>4</v>
      </c>
      <c r="B14" s="33">
        <v>3499.0457489099999</v>
      </c>
      <c r="C14" s="33">
        <v>3570.13628376</v>
      </c>
      <c r="D14" s="33">
        <v>3609.23908957</v>
      </c>
      <c r="E14" s="33">
        <v>3615.50180232</v>
      </c>
      <c r="F14" s="33">
        <v>3625.9611222000003</v>
      </c>
      <c r="G14" s="33">
        <v>3617.9784017000002</v>
      </c>
      <c r="H14" s="33">
        <v>3601.1114036099998</v>
      </c>
      <c r="I14" s="33">
        <v>3548.5929324600002</v>
      </c>
      <c r="J14" s="33">
        <v>3481.0652885300001</v>
      </c>
      <c r="K14" s="33">
        <v>3419.0753644699998</v>
      </c>
      <c r="L14" s="33">
        <v>3402.8017166300001</v>
      </c>
      <c r="M14" s="33">
        <v>3407.8381956399999</v>
      </c>
      <c r="N14" s="33">
        <v>3426.8073583700002</v>
      </c>
      <c r="O14" s="33">
        <v>3457.3577364900002</v>
      </c>
      <c r="P14" s="33">
        <v>3504.1371779600004</v>
      </c>
      <c r="Q14" s="33">
        <v>3530.8896748000002</v>
      </c>
      <c r="R14" s="33">
        <v>3524.3612497900003</v>
      </c>
      <c r="S14" s="33">
        <v>3495.1134776899999</v>
      </c>
      <c r="T14" s="33">
        <v>3411.9003140900004</v>
      </c>
      <c r="U14" s="33">
        <v>3346.5850033800002</v>
      </c>
      <c r="V14" s="33">
        <v>3342.14867473</v>
      </c>
      <c r="W14" s="33">
        <v>3354.21549929</v>
      </c>
      <c r="X14" s="33">
        <v>3376.1116945500003</v>
      </c>
      <c r="Y14" s="33">
        <v>3419.0777392200002</v>
      </c>
    </row>
    <row r="15" spans="1:25" x14ac:dyDescent="0.2">
      <c r="A15" s="32">
        <v>5</v>
      </c>
      <c r="B15" s="33">
        <v>3491.26386069</v>
      </c>
      <c r="C15" s="33">
        <v>3569.0069420500004</v>
      </c>
      <c r="D15" s="33">
        <v>3616.96764265</v>
      </c>
      <c r="E15" s="33">
        <v>3623.4628706100002</v>
      </c>
      <c r="F15" s="33">
        <v>3626.5688211200004</v>
      </c>
      <c r="G15" s="33">
        <v>3624.5905065699999</v>
      </c>
      <c r="H15" s="33">
        <v>3578.5964732100001</v>
      </c>
      <c r="I15" s="33">
        <v>3514.1178914500001</v>
      </c>
      <c r="J15" s="33">
        <v>3479.6964581400002</v>
      </c>
      <c r="K15" s="33">
        <v>3443.2942974600001</v>
      </c>
      <c r="L15" s="33">
        <v>3457.54815469</v>
      </c>
      <c r="M15" s="33">
        <v>3451.6818065699999</v>
      </c>
      <c r="N15" s="33">
        <v>3452.7645232300001</v>
      </c>
      <c r="O15" s="33">
        <v>3486.9550903300001</v>
      </c>
      <c r="P15" s="33">
        <v>3532.8361717000002</v>
      </c>
      <c r="Q15" s="33">
        <v>3552.2819957500001</v>
      </c>
      <c r="R15" s="33">
        <v>3542.3977666700002</v>
      </c>
      <c r="S15" s="33">
        <v>3520.5549663299998</v>
      </c>
      <c r="T15" s="33">
        <v>3461.8166430400001</v>
      </c>
      <c r="U15" s="33">
        <v>3414.63790436</v>
      </c>
      <c r="V15" s="33">
        <v>3410.9943483900001</v>
      </c>
      <c r="W15" s="33">
        <v>3427.4333287700001</v>
      </c>
      <c r="X15" s="33">
        <v>3410.9479936799999</v>
      </c>
      <c r="Y15" s="33">
        <v>3431.91112888</v>
      </c>
    </row>
    <row r="16" spans="1:25" x14ac:dyDescent="0.2">
      <c r="A16" s="32">
        <v>6</v>
      </c>
      <c r="B16" s="33">
        <v>3440.48339489</v>
      </c>
      <c r="C16" s="33">
        <v>3503.7764501500001</v>
      </c>
      <c r="D16" s="33">
        <v>3562.8276715000002</v>
      </c>
      <c r="E16" s="33">
        <v>3570.3680676499998</v>
      </c>
      <c r="F16" s="33">
        <v>3572.0473511300002</v>
      </c>
      <c r="G16" s="33">
        <v>3564.9594666500002</v>
      </c>
      <c r="H16" s="33">
        <v>3537.3916033</v>
      </c>
      <c r="I16" s="33">
        <v>3483.6196184</v>
      </c>
      <c r="J16" s="33">
        <v>3438.8865248500001</v>
      </c>
      <c r="K16" s="33">
        <v>3404.3410491600002</v>
      </c>
      <c r="L16" s="33">
        <v>3420.9349098500002</v>
      </c>
      <c r="M16" s="33">
        <v>3434.8909796100002</v>
      </c>
      <c r="N16" s="33">
        <v>3463.6219713099999</v>
      </c>
      <c r="O16" s="33">
        <v>3503.1267962900001</v>
      </c>
      <c r="P16" s="33">
        <v>3548.4895659600002</v>
      </c>
      <c r="Q16" s="33">
        <v>3557.5246087099999</v>
      </c>
      <c r="R16" s="33">
        <v>3548.8088315100003</v>
      </c>
      <c r="S16" s="33">
        <v>3531.0604567</v>
      </c>
      <c r="T16" s="33">
        <v>3473.36505192</v>
      </c>
      <c r="U16" s="33">
        <v>3396.8353094600002</v>
      </c>
      <c r="V16" s="33">
        <v>3354.47976926</v>
      </c>
      <c r="W16" s="33">
        <v>3368.8277501100001</v>
      </c>
      <c r="X16" s="33">
        <v>3390.8806771300001</v>
      </c>
      <c r="Y16" s="33">
        <v>3445.2070992200001</v>
      </c>
    </row>
    <row r="17" spans="1:25" x14ac:dyDescent="0.2">
      <c r="A17" s="32">
        <v>7</v>
      </c>
      <c r="B17" s="33">
        <v>3522.71246651</v>
      </c>
      <c r="C17" s="33">
        <v>3558.1526774000004</v>
      </c>
      <c r="D17" s="33">
        <v>3521.7654614399999</v>
      </c>
      <c r="E17" s="33">
        <v>3517.6411450700002</v>
      </c>
      <c r="F17" s="33">
        <v>3521.15228338</v>
      </c>
      <c r="G17" s="33">
        <v>3528.67640665</v>
      </c>
      <c r="H17" s="33">
        <v>3564.3303420500001</v>
      </c>
      <c r="I17" s="33">
        <v>3533.2088519600002</v>
      </c>
      <c r="J17" s="33">
        <v>3486.36681688</v>
      </c>
      <c r="K17" s="33">
        <v>3443.06963081</v>
      </c>
      <c r="L17" s="33">
        <v>3449.0808062300002</v>
      </c>
      <c r="M17" s="33">
        <v>3436.8334990100002</v>
      </c>
      <c r="N17" s="33">
        <v>3462.6152312100003</v>
      </c>
      <c r="O17" s="33">
        <v>3487.1963140400003</v>
      </c>
      <c r="P17" s="33">
        <v>3526.1838965300003</v>
      </c>
      <c r="Q17" s="33">
        <v>3562.7487397700002</v>
      </c>
      <c r="R17" s="33">
        <v>3563.1355234900002</v>
      </c>
      <c r="S17" s="33">
        <v>3531.3301779800004</v>
      </c>
      <c r="T17" s="33">
        <v>3456.8558245100003</v>
      </c>
      <c r="U17" s="33">
        <v>3409.64792386</v>
      </c>
      <c r="V17" s="33">
        <v>3393.8751303500003</v>
      </c>
      <c r="W17" s="33">
        <v>3394.3570166099998</v>
      </c>
      <c r="X17" s="33">
        <v>3407.7728315499999</v>
      </c>
      <c r="Y17" s="33">
        <v>3453.9433712</v>
      </c>
    </row>
    <row r="18" spans="1:25" x14ac:dyDescent="0.2">
      <c r="A18" s="32">
        <v>8</v>
      </c>
      <c r="B18" s="33">
        <v>3484.3411295000001</v>
      </c>
      <c r="C18" s="33">
        <v>3550.6852146300002</v>
      </c>
      <c r="D18" s="33">
        <v>3535.4672262300001</v>
      </c>
      <c r="E18" s="33">
        <v>3530.27351722</v>
      </c>
      <c r="F18" s="33">
        <v>3530.0199555300001</v>
      </c>
      <c r="G18" s="33">
        <v>3542.31199737</v>
      </c>
      <c r="H18" s="33">
        <v>3528.73352359</v>
      </c>
      <c r="I18" s="33">
        <v>3483.1258392899999</v>
      </c>
      <c r="J18" s="33">
        <v>3478.6990396300002</v>
      </c>
      <c r="K18" s="33">
        <v>3460.3784618700001</v>
      </c>
      <c r="L18" s="33">
        <v>3464.3263923300001</v>
      </c>
      <c r="M18" s="33">
        <v>3472.1854182100001</v>
      </c>
      <c r="N18" s="33">
        <v>3490.54912018</v>
      </c>
      <c r="O18" s="33">
        <v>3495.3312005100001</v>
      </c>
      <c r="P18" s="33">
        <v>3497.6867827800002</v>
      </c>
      <c r="Q18" s="33">
        <v>3518.89244478</v>
      </c>
      <c r="R18" s="33">
        <v>3509.3522809999999</v>
      </c>
      <c r="S18" s="33">
        <v>3495.10686953</v>
      </c>
      <c r="T18" s="33">
        <v>3474.4021418000002</v>
      </c>
      <c r="U18" s="33">
        <v>3410.5285054700003</v>
      </c>
      <c r="V18" s="33">
        <v>3407.29804165</v>
      </c>
      <c r="W18" s="33">
        <v>3425.5394450900003</v>
      </c>
      <c r="X18" s="33">
        <v>3441.9766364400002</v>
      </c>
      <c r="Y18" s="33">
        <v>3479.4010375799999</v>
      </c>
    </row>
    <row r="19" spans="1:25" x14ac:dyDescent="0.2">
      <c r="A19" s="32">
        <v>9</v>
      </c>
      <c r="B19" s="33">
        <v>3458.5011346800002</v>
      </c>
      <c r="C19" s="33">
        <v>3495.5223064800002</v>
      </c>
      <c r="D19" s="33">
        <v>3529.2949451600002</v>
      </c>
      <c r="E19" s="33">
        <v>3528.9516003600002</v>
      </c>
      <c r="F19" s="33">
        <v>3528.6106992100003</v>
      </c>
      <c r="G19" s="33">
        <v>3532.5090038600001</v>
      </c>
      <c r="H19" s="33">
        <v>3518.4758607000003</v>
      </c>
      <c r="I19" s="33">
        <v>3450.9181086500002</v>
      </c>
      <c r="J19" s="33">
        <v>3457.3989477300001</v>
      </c>
      <c r="K19" s="33">
        <v>3458.2794984700004</v>
      </c>
      <c r="L19" s="33">
        <v>3462.0632815500003</v>
      </c>
      <c r="M19" s="33">
        <v>3454.6068342400004</v>
      </c>
      <c r="N19" s="33">
        <v>3474.6056374500004</v>
      </c>
      <c r="O19" s="33">
        <v>3457.0003129699999</v>
      </c>
      <c r="P19" s="33">
        <v>3481.1185936100001</v>
      </c>
      <c r="Q19" s="33">
        <v>3505.0292349000001</v>
      </c>
      <c r="R19" s="33">
        <v>3489.0514027100003</v>
      </c>
      <c r="S19" s="33">
        <v>3469.2881846600003</v>
      </c>
      <c r="T19" s="33">
        <v>3466.3808649800003</v>
      </c>
      <c r="U19" s="33">
        <v>3461.00221822</v>
      </c>
      <c r="V19" s="33">
        <v>3472.1585222000003</v>
      </c>
      <c r="W19" s="33">
        <v>3476.7010863300002</v>
      </c>
      <c r="X19" s="33">
        <v>3461.4181668900001</v>
      </c>
      <c r="Y19" s="33">
        <v>3433.7251608900001</v>
      </c>
    </row>
    <row r="20" spans="1:25" x14ac:dyDescent="0.2">
      <c r="A20" s="32">
        <v>10</v>
      </c>
      <c r="B20" s="33">
        <v>3503.38396891</v>
      </c>
      <c r="C20" s="33">
        <v>3544.5555129600002</v>
      </c>
      <c r="D20" s="33">
        <v>3554.1943648200004</v>
      </c>
      <c r="E20" s="33">
        <v>3537.8150837500002</v>
      </c>
      <c r="F20" s="33">
        <v>3523.2584383399999</v>
      </c>
      <c r="G20" s="33">
        <v>3526.4063829699999</v>
      </c>
      <c r="H20" s="33">
        <v>3514.4413677000002</v>
      </c>
      <c r="I20" s="33">
        <v>3481.5518491299999</v>
      </c>
      <c r="J20" s="33">
        <v>3439.8706925000001</v>
      </c>
      <c r="K20" s="33">
        <v>3383.2076430699999</v>
      </c>
      <c r="L20" s="33">
        <v>3391.72297458</v>
      </c>
      <c r="M20" s="33">
        <v>3409.6440055600001</v>
      </c>
      <c r="N20" s="33">
        <v>3453.7686902100004</v>
      </c>
      <c r="O20" s="33">
        <v>3478.0956261700003</v>
      </c>
      <c r="P20" s="33">
        <v>3523.4539519200002</v>
      </c>
      <c r="Q20" s="33">
        <v>3536.8133990300003</v>
      </c>
      <c r="R20" s="33">
        <v>3524.9347855599999</v>
      </c>
      <c r="S20" s="33">
        <v>3478.0668943800001</v>
      </c>
      <c r="T20" s="33">
        <v>3379.5111990200003</v>
      </c>
      <c r="U20" s="33">
        <v>3314.0749453799999</v>
      </c>
      <c r="V20" s="33">
        <v>3310.0360787099999</v>
      </c>
      <c r="W20" s="33">
        <v>3322.5196093700001</v>
      </c>
      <c r="X20" s="33">
        <v>3326.76152043</v>
      </c>
      <c r="Y20" s="33">
        <v>3367.2475108100002</v>
      </c>
    </row>
    <row r="21" spans="1:25" x14ac:dyDescent="0.2">
      <c r="A21" s="32">
        <v>11</v>
      </c>
      <c r="B21" s="33">
        <v>3444.6901222300003</v>
      </c>
      <c r="C21" s="33">
        <v>3545.4658177700003</v>
      </c>
      <c r="D21" s="33">
        <v>3615.2886048400001</v>
      </c>
      <c r="E21" s="33">
        <v>3635.8555112800004</v>
      </c>
      <c r="F21" s="33">
        <v>3650.96346442</v>
      </c>
      <c r="G21" s="33">
        <v>3647.5971444900001</v>
      </c>
      <c r="H21" s="33">
        <v>3631.4100844300001</v>
      </c>
      <c r="I21" s="33">
        <v>3565.9113414800004</v>
      </c>
      <c r="J21" s="33">
        <v>3506.75951751</v>
      </c>
      <c r="K21" s="33">
        <v>3442.6374735099998</v>
      </c>
      <c r="L21" s="33">
        <v>3440.0590993400001</v>
      </c>
      <c r="M21" s="33">
        <v>3445.9681372700002</v>
      </c>
      <c r="N21" s="33">
        <v>3473.7767563100001</v>
      </c>
      <c r="O21" s="33">
        <v>3500.7845330700002</v>
      </c>
      <c r="P21" s="33">
        <v>3549.6765406300001</v>
      </c>
      <c r="Q21" s="33">
        <v>3578.4545554800002</v>
      </c>
      <c r="R21" s="33">
        <v>3563.8057494300001</v>
      </c>
      <c r="S21" s="33">
        <v>3537.51345072</v>
      </c>
      <c r="T21" s="33">
        <v>3469.8302726100001</v>
      </c>
      <c r="U21" s="33">
        <v>3407.8025593900002</v>
      </c>
      <c r="V21" s="33">
        <v>3387.81502151</v>
      </c>
      <c r="W21" s="33">
        <v>3389.7379875800002</v>
      </c>
      <c r="X21" s="33">
        <v>3389.0463765300001</v>
      </c>
      <c r="Y21" s="33">
        <v>3430.0479233300002</v>
      </c>
    </row>
    <row r="22" spans="1:25" x14ac:dyDescent="0.2">
      <c r="A22" s="32">
        <v>12</v>
      </c>
      <c r="B22" s="33">
        <v>3473.1092604300002</v>
      </c>
      <c r="C22" s="33">
        <v>3531.9778714200002</v>
      </c>
      <c r="D22" s="33">
        <v>3585.2789677400001</v>
      </c>
      <c r="E22" s="33">
        <v>3645.1786041700002</v>
      </c>
      <c r="F22" s="33">
        <v>3662.9865803100001</v>
      </c>
      <c r="G22" s="33">
        <v>3639.2599300100001</v>
      </c>
      <c r="H22" s="33">
        <v>3606.4856052599998</v>
      </c>
      <c r="I22" s="33">
        <v>3541.4911839300003</v>
      </c>
      <c r="J22" s="33">
        <v>3478.41132376</v>
      </c>
      <c r="K22" s="33">
        <v>3436.00819305</v>
      </c>
      <c r="L22" s="33">
        <v>3429.7959662200001</v>
      </c>
      <c r="M22" s="33">
        <v>3439.1645266200003</v>
      </c>
      <c r="N22" s="33">
        <v>3460.8618834100002</v>
      </c>
      <c r="O22" s="33">
        <v>3499.5714487599998</v>
      </c>
      <c r="P22" s="33">
        <v>3537.4212178600001</v>
      </c>
      <c r="Q22" s="33">
        <v>3557.0935403200001</v>
      </c>
      <c r="R22" s="33">
        <v>3549.2546133400001</v>
      </c>
      <c r="S22" s="33">
        <v>3531.4103689100002</v>
      </c>
      <c r="T22" s="33">
        <v>3456.8190939300002</v>
      </c>
      <c r="U22" s="33">
        <v>3409.44323214</v>
      </c>
      <c r="V22" s="33">
        <v>3395.63090414</v>
      </c>
      <c r="W22" s="33">
        <v>3390.2247652300002</v>
      </c>
      <c r="X22" s="33">
        <v>3406.3706623200001</v>
      </c>
      <c r="Y22" s="33">
        <v>3446.42439401</v>
      </c>
    </row>
    <row r="23" spans="1:25" x14ac:dyDescent="0.2">
      <c r="A23" s="32">
        <v>13</v>
      </c>
      <c r="B23" s="33">
        <v>3520.8490431499999</v>
      </c>
      <c r="C23" s="33">
        <v>3576.4149576700001</v>
      </c>
      <c r="D23" s="33">
        <v>3600.1598042000001</v>
      </c>
      <c r="E23" s="33">
        <v>3610.9554406100001</v>
      </c>
      <c r="F23" s="33">
        <v>3620.8119244</v>
      </c>
      <c r="G23" s="33">
        <v>3599.8037575899998</v>
      </c>
      <c r="H23" s="33">
        <v>3561.6984314700003</v>
      </c>
      <c r="I23" s="33">
        <v>3514.0303972400002</v>
      </c>
      <c r="J23" s="33">
        <v>3486.8431860000001</v>
      </c>
      <c r="K23" s="33">
        <v>3463.6127350400002</v>
      </c>
      <c r="L23" s="33">
        <v>3470.8302050500001</v>
      </c>
      <c r="M23" s="33">
        <v>3476.01831748</v>
      </c>
      <c r="N23" s="33">
        <v>3488.2937210500004</v>
      </c>
      <c r="O23" s="33">
        <v>3517.4591554200001</v>
      </c>
      <c r="P23" s="33">
        <v>3558.8943998100003</v>
      </c>
      <c r="Q23" s="33">
        <v>3577.3825602699999</v>
      </c>
      <c r="R23" s="33">
        <v>3566.7791461699999</v>
      </c>
      <c r="S23" s="33">
        <v>3551.41463122</v>
      </c>
      <c r="T23" s="33">
        <v>3493.67928721</v>
      </c>
      <c r="U23" s="33">
        <v>3441.5939769300003</v>
      </c>
      <c r="V23" s="33">
        <v>3413.2631166300002</v>
      </c>
      <c r="W23" s="33">
        <v>3432.6689531000002</v>
      </c>
      <c r="X23" s="33">
        <v>3465.6611162500003</v>
      </c>
      <c r="Y23" s="33">
        <v>3517.9588142800003</v>
      </c>
    </row>
    <row r="24" spans="1:25" x14ac:dyDescent="0.2">
      <c r="A24" s="32">
        <v>14</v>
      </c>
      <c r="B24" s="33">
        <v>3543.6684779100001</v>
      </c>
      <c r="C24" s="33">
        <v>3612.9856380299998</v>
      </c>
      <c r="D24" s="33">
        <v>3659.7599963000002</v>
      </c>
      <c r="E24" s="33">
        <v>3665.83794764</v>
      </c>
      <c r="F24" s="33">
        <v>3677.0539065399998</v>
      </c>
      <c r="G24" s="33">
        <v>3663.1714156500002</v>
      </c>
      <c r="H24" s="33">
        <v>3626.6516527000003</v>
      </c>
      <c r="I24" s="33">
        <v>3575.07351586</v>
      </c>
      <c r="J24" s="33">
        <v>3516.0899947900002</v>
      </c>
      <c r="K24" s="33">
        <v>3460.0448811000001</v>
      </c>
      <c r="L24" s="33">
        <v>3455.13417458</v>
      </c>
      <c r="M24" s="33">
        <v>3462.5638242700002</v>
      </c>
      <c r="N24" s="33">
        <v>3489.78591955</v>
      </c>
      <c r="O24" s="33">
        <v>3518.1593428400001</v>
      </c>
      <c r="P24" s="33">
        <v>3558.43461088</v>
      </c>
      <c r="Q24" s="33">
        <v>3583.8037085800001</v>
      </c>
      <c r="R24" s="33">
        <v>3566.5127340899999</v>
      </c>
      <c r="S24" s="33">
        <v>3545.7969075999999</v>
      </c>
      <c r="T24" s="33">
        <v>3488.3015694200003</v>
      </c>
      <c r="U24" s="33">
        <v>3438.0770352300001</v>
      </c>
      <c r="V24" s="33">
        <v>3407.6535930200002</v>
      </c>
      <c r="W24" s="33">
        <v>3418.6110666300001</v>
      </c>
      <c r="X24" s="33">
        <v>3446.2690657800003</v>
      </c>
      <c r="Y24" s="33">
        <v>3489.1305866000002</v>
      </c>
    </row>
    <row r="25" spans="1:25" x14ac:dyDescent="0.2">
      <c r="A25" s="32">
        <v>15</v>
      </c>
      <c r="B25" s="33">
        <v>3514.6412559700002</v>
      </c>
      <c r="C25" s="33">
        <v>3593.0569474499998</v>
      </c>
      <c r="D25" s="33">
        <v>3650.1314909100001</v>
      </c>
      <c r="E25" s="33">
        <v>3655.9291604800001</v>
      </c>
      <c r="F25" s="33">
        <v>3664.33696134</v>
      </c>
      <c r="G25" s="33">
        <v>3642.7609592500003</v>
      </c>
      <c r="H25" s="33">
        <v>3591.6810330200001</v>
      </c>
      <c r="I25" s="33">
        <v>3528.52873013</v>
      </c>
      <c r="J25" s="33">
        <v>3482.1497393899999</v>
      </c>
      <c r="K25" s="33">
        <v>3444.2104784200001</v>
      </c>
      <c r="L25" s="33">
        <v>3467.06663523</v>
      </c>
      <c r="M25" s="33">
        <v>3454.0838647300002</v>
      </c>
      <c r="N25" s="33">
        <v>3477.02403749</v>
      </c>
      <c r="O25" s="33">
        <v>3516.8622464999999</v>
      </c>
      <c r="P25" s="33">
        <v>3556.8838428600002</v>
      </c>
      <c r="Q25" s="33">
        <v>3571.3983560500001</v>
      </c>
      <c r="R25" s="33">
        <v>3555.0720394300001</v>
      </c>
      <c r="S25" s="33">
        <v>3542.3356881899999</v>
      </c>
      <c r="T25" s="33">
        <v>3468.1246525900001</v>
      </c>
      <c r="U25" s="33">
        <v>3415.34342986</v>
      </c>
      <c r="V25" s="33">
        <v>3378.4201763600004</v>
      </c>
      <c r="W25" s="33">
        <v>3385.2095598700002</v>
      </c>
      <c r="X25" s="33">
        <v>3410.3186739100001</v>
      </c>
      <c r="Y25" s="33">
        <v>3469.3491339100001</v>
      </c>
    </row>
    <row r="26" spans="1:25" x14ac:dyDescent="0.2">
      <c r="A26" s="32">
        <v>16</v>
      </c>
      <c r="B26" s="33">
        <v>3541.8732620199999</v>
      </c>
      <c r="C26" s="33">
        <v>3602.33353025</v>
      </c>
      <c r="D26" s="33">
        <v>3649.4793103299999</v>
      </c>
      <c r="E26" s="33">
        <v>3658.1097892900002</v>
      </c>
      <c r="F26" s="33">
        <v>3673.8164677200002</v>
      </c>
      <c r="G26" s="33">
        <v>3652.95940294</v>
      </c>
      <c r="H26" s="33">
        <v>3613.26862833</v>
      </c>
      <c r="I26" s="33">
        <v>3550.56994424</v>
      </c>
      <c r="J26" s="33">
        <v>3486.5928775900002</v>
      </c>
      <c r="K26" s="33">
        <v>3436.1245530400001</v>
      </c>
      <c r="L26" s="33">
        <v>3440.7507854100004</v>
      </c>
      <c r="M26" s="33">
        <v>3446.8931260500003</v>
      </c>
      <c r="N26" s="33">
        <v>3469.1534008400004</v>
      </c>
      <c r="O26" s="33">
        <v>3499.8624443899998</v>
      </c>
      <c r="P26" s="33">
        <v>3534.7959028400001</v>
      </c>
      <c r="Q26" s="33">
        <v>3560.5725848900001</v>
      </c>
      <c r="R26" s="33">
        <v>3544.6449427500002</v>
      </c>
      <c r="S26" s="33">
        <v>3493.9677006700003</v>
      </c>
      <c r="T26" s="33">
        <v>3407.4457813500003</v>
      </c>
      <c r="U26" s="33">
        <v>3340.52167908</v>
      </c>
      <c r="V26" s="33">
        <v>3325.4400249999999</v>
      </c>
      <c r="W26" s="33">
        <v>3336.8733042500003</v>
      </c>
      <c r="X26" s="33">
        <v>3359.2447153800003</v>
      </c>
      <c r="Y26" s="33">
        <v>3402.63957493</v>
      </c>
    </row>
    <row r="27" spans="1:25" x14ac:dyDescent="0.2">
      <c r="A27" s="32">
        <v>17</v>
      </c>
      <c r="B27" s="33">
        <v>3459.3619015499999</v>
      </c>
      <c r="C27" s="33">
        <v>3510.93154856</v>
      </c>
      <c r="D27" s="33">
        <v>3533.4434349100002</v>
      </c>
      <c r="E27" s="33">
        <v>3530.9316916100001</v>
      </c>
      <c r="F27" s="33">
        <v>3568.8324066499999</v>
      </c>
      <c r="G27" s="33">
        <v>3570.70194713</v>
      </c>
      <c r="H27" s="33">
        <v>3561.6861560000002</v>
      </c>
      <c r="I27" s="33">
        <v>3509.2318154700001</v>
      </c>
      <c r="J27" s="33">
        <v>3434.5794272100002</v>
      </c>
      <c r="K27" s="33">
        <v>3380.41542063</v>
      </c>
      <c r="L27" s="33">
        <v>3385.9864744900001</v>
      </c>
      <c r="M27" s="33">
        <v>3403.6281632499999</v>
      </c>
      <c r="N27" s="33">
        <v>3534.31977362</v>
      </c>
      <c r="O27" s="33">
        <v>3625.31439357</v>
      </c>
      <c r="P27" s="33">
        <v>3615.9654287900003</v>
      </c>
      <c r="Q27" s="33">
        <v>3610.66513923</v>
      </c>
      <c r="R27" s="33">
        <v>3609.02416025</v>
      </c>
      <c r="S27" s="33">
        <v>3595.6048185999998</v>
      </c>
      <c r="T27" s="33">
        <v>3439.0173152800003</v>
      </c>
      <c r="U27" s="33">
        <v>3375.5227144700002</v>
      </c>
      <c r="V27" s="33">
        <v>3356.4743523100001</v>
      </c>
      <c r="W27" s="33">
        <v>3364.3429588100003</v>
      </c>
      <c r="X27" s="33">
        <v>3397.4691495900001</v>
      </c>
      <c r="Y27" s="33">
        <v>3448.2568263399999</v>
      </c>
    </row>
    <row r="28" spans="1:25" x14ac:dyDescent="0.2">
      <c r="A28" s="32">
        <v>18</v>
      </c>
      <c r="B28" s="33">
        <v>3469.1457873600002</v>
      </c>
      <c r="C28" s="33">
        <v>3523.8047302</v>
      </c>
      <c r="D28" s="33">
        <v>3538.7712226900003</v>
      </c>
      <c r="E28" s="33">
        <v>3531.31743959</v>
      </c>
      <c r="F28" s="33">
        <v>3553.1368068900001</v>
      </c>
      <c r="G28" s="33">
        <v>3554.0565190300003</v>
      </c>
      <c r="H28" s="33">
        <v>3551.9334141200002</v>
      </c>
      <c r="I28" s="33">
        <v>3503.61984652</v>
      </c>
      <c r="J28" s="33">
        <v>3446.67214122</v>
      </c>
      <c r="K28" s="33">
        <v>3381.8859098900002</v>
      </c>
      <c r="L28" s="33">
        <v>3373.3064402500004</v>
      </c>
      <c r="M28" s="33">
        <v>3387.7594862300002</v>
      </c>
      <c r="N28" s="33">
        <v>3485.7955384900001</v>
      </c>
      <c r="O28" s="33">
        <v>3595.4454664800001</v>
      </c>
      <c r="P28" s="33">
        <v>3582.5254053600001</v>
      </c>
      <c r="Q28" s="33">
        <v>3576.2143490200001</v>
      </c>
      <c r="R28" s="33">
        <v>3577.2949578500002</v>
      </c>
      <c r="S28" s="33">
        <v>3561.3645629500002</v>
      </c>
      <c r="T28" s="33">
        <v>3396.2467426800004</v>
      </c>
      <c r="U28" s="33">
        <v>3315.9761994</v>
      </c>
      <c r="V28" s="33">
        <v>3286.1370845300003</v>
      </c>
      <c r="W28" s="33">
        <v>3289.6940955099999</v>
      </c>
      <c r="X28" s="33">
        <v>3327.1760641000001</v>
      </c>
      <c r="Y28" s="33">
        <v>3360.1727116900001</v>
      </c>
    </row>
    <row r="29" spans="1:25" x14ac:dyDescent="0.2">
      <c r="A29" s="32">
        <v>19</v>
      </c>
      <c r="B29" s="33">
        <v>3534.8976132100001</v>
      </c>
      <c r="C29" s="33">
        <v>3578.7892260899998</v>
      </c>
      <c r="D29" s="33">
        <v>3619.20309542</v>
      </c>
      <c r="E29" s="33">
        <v>3618.3580294499998</v>
      </c>
      <c r="F29" s="33">
        <v>3625.3843476100001</v>
      </c>
      <c r="G29" s="33">
        <v>3623.2192331699998</v>
      </c>
      <c r="H29" s="33">
        <v>3584.9019683000001</v>
      </c>
      <c r="I29" s="33">
        <v>3508.1662417900002</v>
      </c>
      <c r="J29" s="33">
        <v>3444.1607297300002</v>
      </c>
      <c r="K29" s="33">
        <v>3383.8595821500003</v>
      </c>
      <c r="L29" s="33">
        <v>3378.4400296399999</v>
      </c>
      <c r="M29" s="33">
        <v>3401.7747370699999</v>
      </c>
      <c r="N29" s="33">
        <v>3436.9696975699999</v>
      </c>
      <c r="O29" s="33">
        <v>3482.6846637200001</v>
      </c>
      <c r="P29" s="33">
        <v>3529.5712571900003</v>
      </c>
      <c r="Q29" s="33">
        <v>3546.21657564</v>
      </c>
      <c r="R29" s="33">
        <v>3535.3672679300003</v>
      </c>
      <c r="S29" s="33">
        <v>3514.5829620600002</v>
      </c>
      <c r="T29" s="33">
        <v>3457.4893672799999</v>
      </c>
      <c r="U29" s="33">
        <v>3411.1345750600003</v>
      </c>
      <c r="V29" s="33">
        <v>3382.6673648200003</v>
      </c>
      <c r="W29" s="33">
        <v>3394.4858447200004</v>
      </c>
      <c r="X29" s="33">
        <v>3426.0551253500003</v>
      </c>
      <c r="Y29" s="33">
        <v>3469.1686817300001</v>
      </c>
    </row>
    <row r="30" spans="1:25" x14ac:dyDescent="0.2">
      <c r="A30" s="32">
        <v>20</v>
      </c>
      <c r="B30" s="33">
        <v>3579.2941521400003</v>
      </c>
      <c r="C30" s="33">
        <v>3556.1864133300001</v>
      </c>
      <c r="D30" s="33">
        <v>3511.10230009</v>
      </c>
      <c r="E30" s="33">
        <v>3506.68557895</v>
      </c>
      <c r="F30" s="33">
        <v>3508.7279897600001</v>
      </c>
      <c r="G30" s="33">
        <v>3510.4629242199999</v>
      </c>
      <c r="H30" s="33">
        <v>3551.4767606599999</v>
      </c>
      <c r="I30" s="33">
        <v>3585.2179173300001</v>
      </c>
      <c r="J30" s="33">
        <v>3546.8024386800003</v>
      </c>
      <c r="K30" s="33">
        <v>3493.2671426300003</v>
      </c>
      <c r="L30" s="33">
        <v>3498.6972996200002</v>
      </c>
      <c r="M30" s="33">
        <v>3503.7597225099998</v>
      </c>
      <c r="N30" s="33">
        <v>3521.5532316600002</v>
      </c>
      <c r="O30" s="33">
        <v>3562.96853943</v>
      </c>
      <c r="P30" s="33">
        <v>3581.5268906900001</v>
      </c>
      <c r="Q30" s="33">
        <v>3571.3312660700003</v>
      </c>
      <c r="R30" s="33">
        <v>3575.4370197100002</v>
      </c>
      <c r="S30" s="33">
        <v>3590.6891716300001</v>
      </c>
      <c r="T30" s="33">
        <v>3532.5948935900001</v>
      </c>
      <c r="U30" s="33">
        <v>3464.2245016400002</v>
      </c>
      <c r="V30" s="33">
        <v>3427.7166779899999</v>
      </c>
      <c r="W30" s="33">
        <v>3435.9026693000001</v>
      </c>
      <c r="X30" s="33">
        <v>3460.5255470000002</v>
      </c>
      <c r="Y30" s="33">
        <v>3521.54014134</v>
      </c>
    </row>
    <row r="31" spans="1:25" x14ac:dyDescent="0.2">
      <c r="A31" s="32">
        <v>21</v>
      </c>
      <c r="B31" s="33">
        <v>3539.6147479700003</v>
      </c>
      <c r="C31" s="33">
        <v>3557.8229952700003</v>
      </c>
      <c r="D31" s="33">
        <v>3507.18188968</v>
      </c>
      <c r="E31" s="33">
        <v>3514.0643480400004</v>
      </c>
      <c r="F31" s="33">
        <v>3515.23715029</v>
      </c>
      <c r="G31" s="33">
        <v>3510.9750349300002</v>
      </c>
      <c r="H31" s="33">
        <v>3541.6213723999999</v>
      </c>
      <c r="I31" s="33">
        <v>3538.2040574100001</v>
      </c>
      <c r="J31" s="33">
        <v>3507.8132197800001</v>
      </c>
      <c r="K31" s="33">
        <v>3464.7724331500003</v>
      </c>
      <c r="L31" s="33">
        <v>3467.7331345299999</v>
      </c>
      <c r="M31" s="33">
        <v>3475.5883527200003</v>
      </c>
      <c r="N31" s="33">
        <v>3494.4324006000002</v>
      </c>
      <c r="O31" s="33">
        <v>3528.8238561600001</v>
      </c>
      <c r="P31" s="33">
        <v>3543.9597788900001</v>
      </c>
      <c r="Q31" s="33">
        <v>3542.9063197200003</v>
      </c>
      <c r="R31" s="33">
        <v>3529.5955014800002</v>
      </c>
      <c r="S31" s="33">
        <v>3539.8621350200001</v>
      </c>
      <c r="T31" s="33">
        <v>3494.9001298200001</v>
      </c>
      <c r="U31" s="33">
        <v>3428.6230814099999</v>
      </c>
      <c r="V31" s="33">
        <v>3395.4552937100002</v>
      </c>
      <c r="W31" s="33">
        <v>3408.7482468100002</v>
      </c>
      <c r="X31" s="33">
        <v>3432.3321539799999</v>
      </c>
      <c r="Y31" s="33">
        <v>3484.6707742600001</v>
      </c>
    </row>
    <row r="32" spans="1:25" x14ac:dyDescent="0.2">
      <c r="A32" s="32">
        <v>22</v>
      </c>
      <c r="B32" s="33">
        <v>3363.0071686700003</v>
      </c>
      <c r="C32" s="33">
        <v>3417.1645400800003</v>
      </c>
      <c r="D32" s="33">
        <v>3436.9084823500002</v>
      </c>
      <c r="E32" s="33">
        <v>3440.3161891200002</v>
      </c>
      <c r="F32" s="33">
        <v>3443.3823197700003</v>
      </c>
      <c r="G32" s="33">
        <v>3436.4970693300002</v>
      </c>
      <c r="H32" s="33">
        <v>3433.2945094400002</v>
      </c>
      <c r="I32" s="33">
        <v>3377.0172613</v>
      </c>
      <c r="J32" s="33">
        <v>3323.7357895599998</v>
      </c>
      <c r="K32" s="33">
        <v>3281.0646907200003</v>
      </c>
      <c r="L32" s="33">
        <v>3289.3717260900003</v>
      </c>
      <c r="M32" s="33">
        <v>3288.8070390800003</v>
      </c>
      <c r="N32" s="33">
        <v>3307.67229662</v>
      </c>
      <c r="O32" s="33">
        <v>3372.1226179100004</v>
      </c>
      <c r="P32" s="33">
        <v>3373.23581943</v>
      </c>
      <c r="Q32" s="33">
        <v>3373.21215183</v>
      </c>
      <c r="R32" s="33">
        <v>3358.4155022200002</v>
      </c>
      <c r="S32" s="33">
        <v>3364.05386206</v>
      </c>
      <c r="T32" s="33">
        <v>3308.68884458</v>
      </c>
      <c r="U32" s="33">
        <v>3310.71126288</v>
      </c>
      <c r="V32" s="33">
        <v>3343.3058085100001</v>
      </c>
      <c r="W32" s="33">
        <v>3356.67811054</v>
      </c>
      <c r="X32" s="33">
        <v>3332.8628441999999</v>
      </c>
      <c r="Y32" s="33">
        <v>3314.7991524100003</v>
      </c>
    </row>
    <row r="33" spans="1:25" x14ac:dyDescent="0.2">
      <c r="A33" s="32">
        <v>23</v>
      </c>
      <c r="B33" s="33">
        <v>3313.6378474399999</v>
      </c>
      <c r="C33" s="33">
        <v>3366.7719444900004</v>
      </c>
      <c r="D33" s="33">
        <v>3392.86758199</v>
      </c>
      <c r="E33" s="33">
        <v>3393.5823171500001</v>
      </c>
      <c r="F33" s="33">
        <v>3393.3549367200003</v>
      </c>
      <c r="G33" s="33">
        <v>3378.8217994699999</v>
      </c>
      <c r="H33" s="33">
        <v>3361.9254612700001</v>
      </c>
      <c r="I33" s="33">
        <v>3324.2220957700001</v>
      </c>
      <c r="J33" s="33">
        <v>3331.3657582700002</v>
      </c>
      <c r="K33" s="33">
        <v>3295.6352105000001</v>
      </c>
      <c r="L33" s="33">
        <v>3300.1270543700002</v>
      </c>
      <c r="M33" s="33">
        <v>3291.3258378700002</v>
      </c>
      <c r="N33" s="33">
        <v>3300.6575586500003</v>
      </c>
      <c r="O33" s="33">
        <v>3337.5697730100001</v>
      </c>
      <c r="P33" s="33">
        <v>3320.1626524200001</v>
      </c>
      <c r="Q33" s="33">
        <v>3314.3842373799998</v>
      </c>
      <c r="R33" s="33">
        <v>3312.5382800300004</v>
      </c>
      <c r="S33" s="33">
        <v>3329.1179839500001</v>
      </c>
      <c r="T33" s="33">
        <v>3307.9182558000002</v>
      </c>
      <c r="U33" s="33">
        <v>3272.79626177</v>
      </c>
      <c r="V33" s="33">
        <v>3292.8384864700001</v>
      </c>
      <c r="W33" s="33">
        <v>3313.0392834000004</v>
      </c>
      <c r="X33" s="33">
        <v>3273.2178343700002</v>
      </c>
      <c r="Y33" s="33">
        <v>3258.8107116900001</v>
      </c>
    </row>
    <row r="34" spans="1:25" x14ac:dyDescent="0.2">
      <c r="A34" s="32">
        <v>24</v>
      </c>
      <c r="B34" s="33">
        <v>3458.6511358900002</v>
      </c>
      <c r="C34" s="33">
        <v>3544.3633522300001</v>
      </c>
      <c r="D34" s="33">
        <v>3600.1512528500002</v>
      </c>
      <c r="E34" s="33">
        <v>3591.6602931300004</v>
      </c>
      <c r="F34" s="33">
        <v>3605.0197801900003</v>
      </c>
      <c r="G34" s="33">
        <v>3580.26281784</v>
      </c>
      <c r="H34" s="33">
        <v>3540.5138996300002</v>
      </c>
      <c r="I34" s="33">
        <v>3500.0401948500003</v>
      </c>
      <c r="J34" s="33">
        <v>3417.3898263400001</v>
      </c>
      <c r="K34" s="33">
        <v>3353.9746572700001</v>
      </c>
      <c r="L34" s="33">
        <v>3349.9407642900001</v>
      </c>
      <c r="M34" s="33">
        <v>3362.7896597100003</v>
      </c>
      <c r="N34" s="33">
        <v>3384.1762943799999</v>
      </c>
      <c r="O34" s="33">
        <v>3440.7379410600001</v>
      </c>
      <c r="P34" s="33">
        <v>3493.6013787100001</v>
      </c>
      <c r="Q34" s="33">
        <v>3499.2569103200003</v>
      </c>
      <c r="R34" s="33">
        <v>3493.0350516400003</v>
      </c>
      <c r="S34" s="33">
        <v>3471.9155744300001</v>
      </c>
      <c r="T34" s="33">
        <v>3397.0669998100002</v>
      </c>
      <c r="U34" s="33">
        <v>3334.7271684699999</v>
      </c>
      <c r="V34" s="33">
        <v>3284.2001520200001</v>
      </c>
      <c r="W34" s="33">
        <v>3309.6748628100004</v>
      </c>
      <c r="X34" s="33">
        <v>3329.52686202</v>
      </c>
      <c r="Y34" s="33">
        <v>3385.16604831</v>
      </c>
    </row>
    <row r="35" spans="1:25" x14ac:dyDescent="0.2">
      <c r="A35" s="32">
        <v>25</v>
      </c>
      <c r="B35" s="33">
        <v>3417.33484168</v>
      </c>
      <c r="C35" s="33">
        <v>3460.95025407</v>
      </c>
      <c r="D35" s="33">
        <v>3412.9963749200001</v>
      </c>
      <c r="E35" s="33">
        <v>3402.8885518400002</v>
      </c>
      <c r="F35" s="33">
        <v>3401.7562781400002</v>
      </c>
      <c r="G35" s="33">
        <v>3406.5274020699999</v>
      </c>
      <c r="H35" s="33">
        <v>3412.58561113</v>
      </c>
      <c r="I35" s="33">
        <v>3431.46569215</v>
      </c>
      <c r="J35" s="33">
        <v>3378.9023008300001</v>
      </c>
      <c r="K35" s="33">
        <v>3314.8818650399999</v>
      </c>
      <c r="L35" s="33">
        <v>3320.7403998600003</v>
      </c>
      <c r="M35" s="33">
        <v>3318.5046228900001</v>
      </c>
      <c r="N35" s="33">
        <v>3341.8209947800001</v>
      </c>
      <c r="O35" s="33">
        <v>3403.7001039900001</v>
      </c>
      <c r="P35" s="33">
        <v>3391.1515895400003</v>
      </c>
      <c r="Q35" s="33">
        <v>3365.65977862</v>
      </c>
      <c r="R35" s="33">
        <v>3370.2085196400003</v>
      </c>
      <c r="S35" s="33">
        <v>3394.8814017</v>
      </c>
      <c r="T35" s="33">
        <v>3330.9944790899999</v>
      </c>
      <c r="U35" s="33">
        <v>3268.0089811799999</v>
      </c>
      <c r="V35" s="33">
        <v>3252.0497081800004</v>
      </c>
      <c r="W35" s="33">
        <v>3268.7240930100002</v>
      </c>
      <c r="X35" s="33">
        <v>3247.2035282500001</v>
      </c>
      <c r="Y35" s="33">
        <v>3266.4226600800002</v>
      </c>
    </row>
    <row r="36" spans="1:25" x14ac:dyDescent="0.2">
      <c r="A36" s="32">
        <v>26</v>
      </c>
      <c r="B36" s="33">
        <v>3359.4439647600002</v>
      </c>
      <c r="C36" s="33">
        <v>3366.5326170200001</v>
      </c>
      <c r="D36" s="33">
        <v>3401.59114722</v>
      </c>
      <c r="E36" s="33">
        <v>3399.2500363100003</v>
      </c>
      <c r="F36" s="33">
        <v>3411.3451951900001</v>
      </c>
      <c r="G36" s="33">
        <v>3423.7758374</v>
      </c>
      <c r="H36" s="33">
        <v>3456.8379795600003</v>
      </c>
      <c r="I36" s="33">
        <v>3404.3892078100002</v>
      </c>
      <c r="J36" s="33">
        <v>3378.10957715</v>
      </c>
      <c r="K36" s="33">
        <v>3321.5040454099999</v>
      </c>
      <c r="L36" s="33">
        <v>3322.8281522000002</v>
      </c>
      <c r="M36" s="33">
        <v>3323.75872579</v>
      </c>
      <c r="N36" s="33">
        <v>3349.0063588100002</v>
      </c>
      <c r="O36" s="33">
        <v>3395.9579207800002</v>
      </c>
      <c r="P36" s="33">
        <v>3442.3067538300002</v>
      </c>
      <c r="Q36" s="33">
        <v>3450.3651175499999</v>
      </c>
      <c r="R36" s="33">
        <v>3431.56742661</v>
      </c>
      <c r="S36" s="33">
        <v>3410.6717537200002</v>
      </c>
      <c r="T36" s="33">
        <v>3354.5114579800002</v>
      </c>
      <c r="U36" s="33">
        <v>3304.0877305499998</v>
      </c>
      <c r="V36" s="33">
        <v>3301.6248003000001</v>
      </c>
      <c r="W36" s="33">
        <v>3314.58886115</v>
      </c>
      <c r="X36" s="33">
        <v>3311.8018682000002</v>
      </c>
      <c r="Y36" s="33">
        <v>3353.22335634</v>
      </c>
    </row>
    <row r="37" spans="1:25" x14ac:dyDescent="0.2">
      <c r="A37" s="32">
        <v>27</v>
      </c>
      <c r="B37" s="33">
        <v>3561.83268666</v>
      </c>
      <c r="C37" s="33">
        <v>3636.6699972300003</v>
      </c>
      <c r="D37" s="33">
        <v>3613.8300542400002</v>
      </c>
      <c r="E37" s="33">
        <v>3610.7087821499999</v>
      </c>
      <c r="F37" s="33">
        <v>3610.8349071700004</v>
      </c>
      <c r="G37" s="33">
        <v>3620.3022229300004</v>
      </c>
      <c r="H37" s="33">
        <v>3631.9312975399998</v>
      </c>
      <c r="I37" s="33">
        <v>3569.6725294100002</v>
      </c>
      <c r="J37" s="33">
        <v>3498.4277751300001</v>
      </c>
      <c r="K37" s="33">
        <v>3452.9193904500003</v>
      </c>
      <c r="L37" s="33">
        <v>3458.8425845700003</v>
      </c>
      <c r="M37" s="33">
        <v>3469.1714938100004</v>
      </c>
      <c r="N37" s="33">
        <v>3495.4576671300001</v>
      </c>
      <c r="O37" s="33">
        <v>3543.2021145400004</v>
      </c>
      <c r="P37" s="33">
        <v>3557.8092881699999</v>
      </c>
      <c r="Q37" s="33">
        <v>3543.16446288</v>
      </c>
      <c r="R37" s="33">
        <v>3543.64461519</v>
      </c>
      <c r="S37" s="33">
        <v>3563.6067039300001</v>
      </c>
      <c r="T37" s="33">
        <v>3491.57988024</v>
      </c>
      <c r="U37" s="33">
        <v>3417.75872617</v>
      </c>
      <c r="V37" s="33">
        <v>3401.9112505000003</v>
      </c>
      <c r="W37" s="33">
        <v>3409.710587</v>
      </c>
      <c r="X37" s="33">
        <v>3407.24165644</v>
      </c>
      <c r="Y37" s="33">
        <v>3443.1672855000002</v>
      </c>
    </row>
    <row r="38" spans="1:25" x14ac:dyDescent="0.2">
      <c r="A38" s="32">
        <v>28</v>
      </c>
      <c r="B38" s="33">
        <v>3561.2054043100002</v>
      </c>
      <c r="C38" s="33">
        <v>3637.6762473700001</v>
      </c>
      <c r="D38" s="33">
        <v>3658.8953877100003</v>
      </c>
      <c r="E38" s="33">
        <v>3658.7947879900003</v>
      </c>
      <c r="F38" s="33">
        <v>3667.8327541400004</v>
      </c>
      <c r="G38" s="33">
        <v>3674.3640136100003</v>
      </c>
      <c r="H38" s="33">
        <v>3665.0756712800003</v>
      </c>
      <c r="I38" s="33">
        <v>3590.7123565000002</v>
      </c>
      <c r="J38" s="33">
        <v>3518.7419343000001</v>
      </c>
      <c r="K38" s="33">
        <v>3462.5440820500003</v>
      </c>
      <c r="L38" s="33">
        <v>3459.1393031900002</v>
      </c>
      <c r="M38" s="33">
        <v>3472.6429710400002</v>
      </c>
      <c r="N38" s="33">
        <v>3508.96443026</v>
      </c>
      <c r="O38" s="33">
        <v>3546.7724643300003</v>
      </c>
      <c r="P38" s="33">
        <v>3589.72548942</v>
      </c>
      <c r="Q38" s="33">
        <v>3591.1215304500001</v>
      </c>
      <c r="R38" s="33">
        <v>3588.9341131000001</v>
      </c>
      <c r="S38" s="33">
        <v>3594.9498043399999</v>
      </c>
      <c r="T38" s="33">
        <v>3518.4871994599998</v>
      </c>
      <c r="U38" s="33">
        <v>3452.6230390700002</v>
      </c>
      <c r="V38" s="33">
        <v>3426.8669864000003</v>
      </c>
      <c r="W38" s="33">
        <v>3443.4800971700001</v>
      </c>
      <c r="X38" s="33">
        <v>3475.0004598200003</v>
      </c>
      <c r="Y38" s="33">
        <v>3533.14232206</v>
      </c>
    </row>
    <row r="39" spans="1:25" x14ac:dyDescent="0.2">
      <c r="A39" s="32">
        <v>29</v>
      </c>
      <c r="B39" s="33">
        <v>3567.9736749900003</v>
      </c>
      <c r="C39" s="33">
        <v>3653.43020368</v>
      </c>
      <c r="D39" s="33">
        <v>3656.1608615599998</v>
      </c>
      <c r="E39" s="33">
        <v>3652.7289594100002</v>
      </c>
      <c r="F39" s="33">
        <v>3664.0201520300002</v>
      </c>
      <c r="G39" s="33">
        <v>3671.4466030499998</v>
      </c>
      <c r="H39" s="33">
        <v>3671.6118323199998</v>
      </c>
      <c r="I39" s="33">
        <v>3582.9224724400001</v>
      </c>
      <c r="J39" s="33">
        <v>3524.0688757299999</v>
      </c>
      <c r="K39" s="33">
        <v>3466.32934329</v>
      </c>
      <c r="L39" s="33">
        <v>3470.5604040600001</v>
      </c>
      <c r="M39" s="33">
        <v>3479.0986829900003</v>
      </c>
      <c r="N39" s="33">
        <v>3507.2920223300002</v>
      </c>
      <c r="O39" s="33">
        <v>3553.3474884400002</v>
      </c>
      <c r="P39" s="33">
        <v>3588.2811011000003</v>
      </c>
      <c r="Q39" s="33">
        <v>3582.8017382300004</v>
      </c>
      <c r="R39" s="33">
        <v>3585.2195523600003</v>
      </c>
      <c r="S39" s="33">
        <v>3603.6856551800001</v>
      </c>
      <c r="T39" s="33">
        <v>3521.7514557200002</v>
      </c>
      <c r="U39" s="33">
        <v>3444.0737576500001</v>
      </c>
      <c r="V39" s="33">
        <v>3415.9088124700002</v>
      </c>
      <c r="W39" s="33">
        <v>3422.5420162700002</v>
      </c>
      <c r="X39" s="33">
        <v>3444.2396833399998</v>
      </c>
      <c r="Y39" s="33">
        <v>3503.2154894</v>
      </c>
    </row>
    <row r="40" spans="1:25" x14ac:dyDescent="0.2">
      <c r="A40" s="32">
        <v>30</v>
      </c>
      <c r="B40" s="33">
        <v>3554.30827327</v>
      </c>
      <c r="C40" s="33">
        <v>3628.7052992899999</v>
      </c>
      <c r="D40" s="33">
        <v>3648.8387533200003</v>
      </c>
      <c r="E40" s="33">
        <v>3644.6970425400004</v>
      </c>
      <c r="F40" s="33">
        <v>3655.6947311800004</v>
      </c>
      <c r="G40" s="33">
        <v>3671.03966296</v>
      </c>
      <c r="H40" s="33">
        <v>3674.03202895</v>
      </c>
      <c r="I40" s="33">
        <v>3603.7515123900002</v>
      </c>
      <c r="J40" s="33">
        <v>3542.0684708899998</v>
      </c>
      <c r="K40" s="33">
        <v>3510.7017126800001</v>
      </c>
      <c r="L40" s="33">
        <v>3488.27212396</v>
      </c>
      <c r="M40" s="33">
        <v>3495.5144501100003</v>
      </c>
      <c r="N40" s="33">
        <v>3552.5371513800001</v>
      </c>
      <c r="O40" s="33">
        <v>3588.4482822500004</v>
      </c>
      <c r="P40" s="33">
        <v>3611.9128342200001</v>
      </c>
      <c r="Q40" s="33">
        <v>3606.9327743000003</v>
      </c>
      <c r="R40" s="33">
        <v>3598.4563519600001</v>
      </c>
      <c r="S40" s="33">
        <v>3590.0600322099999</v>
      </c>
      <c r="T40" s="33">
        <v>3506.9149454500002</v>
      </c>
      <c r="U40" s="33">
        <v>3433.90759561</v>
      </c>
      <c r="V40" s="33">
        <v>3406.4038112200001</v>
      </c>
      <c r="W40" s="33">
        <v>3412.3703436599999</v>
      </c>
      <c r="X40" s="33">
        <v>3448.49435894</v>
      </c>
      <c r="Y40" s="33">
        <v>3520.3733148600004</v>
      </c>
    </row>
    <row r="41" spans="1:25" x14ac:dyDescent="0.2">
      <c r="A41" s="32">
        <v>31</v>
      </c>
      <c r="B41" s="33" t="s">
        <v>149</v>
      </c>
      <c r="C41" s="33" t="s">
        <v>149</v>
      </c>
      <c r="D41" s="33" t="s">
        <v>149</v>
      </c>
      <c r="E41" s="33" t="s">
        <v>149</v>
      </c>
      <c r="F41" s="33" t="s">
        <v>149</v>
      </c>
      <c r="G41" s="33" t="s">
        <v>149</v>
      </c>
      <c r="H41" s="33" t="s">
        <v>149</v>
      </c>
      <c r="I41" s="33" t="s">
        <v>149</v>
      </c>
      <c r="J41" s="33" t="s">
        <v>149</v>
      </c>
      <c r="K41" s="33" t="s">
        <v>149</v>
      </c>
      <c r="L41" s="33" t="s">
        <v>149</v>
      </c>
      <c r="M41" s="33" t="s">
        <v>149</v>
      </c>
      <c r="N41" s="33" t="s">
        <v>149</v>
      </c>
      <c r="O41" s="33" t="s">
        <v>149</v>
      </c>
      <c r="P41" s="33" t="s">
        <v>149</v>
      </c>
      <c r="Q41" s="33" t="s">
        <v>149</v>
      </c>
      <c r="R41" s="33" t="s">
        <v>149</v>
      </c>
      <c r="S41" s="33" t="s">
        <v>149</v>
      </c>
      <c r="T41" s="33" t="s">
        <v>149</v>
      </c>
      <c r="U41" s="33" t="s">
        <v>149</v>
      </c>
      <c r="V41" s="33" t="s">
        <v>149</v>
      </c>
      <c r="W41" s="33" t="s">
        <v>149</v>
      </c>
      <c r="X41" s="33" t="s">
        <v>149</v>
      </c>
      <c r="Y41" s="33" t="s">
        <v>149</v>
      </c>
    </row>
    <row r="42" spans="1:25" x14ac:dyDescent="0.2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4" spans="1:25" ht="30.75" customHeight="1" x14ac:dyDescent="0.2">
      <c r="A44" s="114" t="s">
        <v>0</v>
      </c>
      <c r="B44" s="137" t="s">
        <v>134</v>
      </c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</row>
    <row r="45" spans="1:25" x14ac:dyDescent="0.2">
      <c r="A45" s="114"/>
      <c r="B45" s="31" t="s">
        <v>74</v>
      </c>
      <c r="C45" s="31" t="s">
        <v>75</v>
      </c>
      <c r="D45" s="31" t="s">
        <v>76</v>
      </c>
      <c r="E45" s="31" t="s">
        <v>77</v>
      </c>
      <c r="F45" s="31" t="s">
        <v>78</v>
      </c>
      <c r="G45" s="31" t="s">
        <v>79</v>
      </c>
      <c r="H45" s="31" t="s">
        <v>80</v>
      </c>
      <c r="I45" s="31" t="s">
        <v>81</v>
      </c>
      <c r="J45" s="31" t="s">
        <v>82</v>
      </c>
      <c r="K45" s="31" t="s">
        <v>83</v>
      </c>
      <c r="L45" s="31" t="s">
        <v>84</v>
      </c>
      <c r="M45" s="31" t="s">
        <v>85</v>
      </c>
      <c r="N45" s="31" t="s">
        <v>86</v>
      </c>
      <c r="O45" s="31" t="s">
        <v>87</v>
      </c>
      <c r="P45" s="31" t="s">
        <v>88</v>
      </c>
      <c r="Q45" s="31" t="s">
        <v>89</v>
      </c>
      <c r="R45" s="31" t="s">
        <v>90</v>
      </c>
      <c r="S45" s="31" t="s">
        <v>91</v>
      </c>
      <c r="T45" s="31" t="s">
        <v>92</v>
      </c>
      <c r="U45" s="31" t="s">
        <v>93</v>
      </c>
      <c r="V45" s="31" t="s">
        <v>94</v>
      </c>
      <c r="W45" s="31" t="s">
        <v>95</v>
      </c>
      <c r="X45" s="31" t="s">
        <v>96</v>
      </c>
      <c r="Y45" s="31" t="s">
        <v>97</v>
      </c>
    </row>
    <row r="46" spans="1:25" x14ac:dyDescent="0.2">
      <c r="A46" s="32">
        <v>1</v>
      </c>
      <c r="B46" s="33">
        <v>3640.7472733200002</v>
      </c>
      <c r="C46" s="33">
        <v>3712.0160753800001</v>
      </c>
      <c r="D46" s="33">
        <v>3750.9778833700002</v>
      </c>
      <c r="E46" s="33">
        <v>3750.8453205100004</v>
      </c>
      <c r="F46" s="33">
        <v>3746.7308775199999</v>
      </c>
      <c r="G46" s="33">
        <v>3738.7330265199998</v>
      </c>
      <c r="H46" s="33">
        <v>3684.9618481900002</v>
      </c>
      <c r="I46" s="33">
        <v>3656.4415617600002</v>
      </c>
      <c r="J46" s="33">
        <v>3617.2878767500001</v>
      </c>
      <c r="K46" s="33">
        <v>3554.6646677100002</v>
      </c>
      <c r="L46" s="33">
        <v>3554.3931245799999</v>
      </c>
      <c r="M46" s="33">
        <v>3557.6982675500003</v>
      </c>
      <c r="N46" s="33">
        <v>3582.5419342800001</v>
      </c>
      <c r="O46" s="33">
        <v>3617.1553373900001</v>
      </c>
      <c r="P46" s="33">
        <v>3657.2011534100002</v>
      </c>
      <c r="Q46" s="33">
        <v>3680.2775857300003</v>
      </c>
      <c r="R46" s="33">
        <v>3668.24079097</v>
      </c>
      <c r="S46" s="33">
        <v>3651.6074688200001</v>
      </c>
      <c r="T46" s="33">
        <v>3619.7568524900003</v>
      </c>
      <c r="U46" s="33">
        <v>3558.4068329800002</v>
      </c>
      <c r="V46" s="33">
        <v>3527.0153136500003</v>
      </c>
      <c r="W46" s="33">
        <v>3517.7128283500001</v>
      </c>
      <c r="X46" s="33">
        <v>3534.6154965300002</v>
      </c>
      <c r="Y46" s="33">
        <v>3552.43990252</v>
      </c>
    </row>
    <row r="47" spans="1:25" x14ac:dyDescent="0.2">
      <c r="A47" s="32">
        <v>2</v>
      </c>
      <c r="B47" s="33">
        <v>3610.4757987399998</v>
      </c>
      <c r="C47" s="33">
        <v>3659.0735653199999</v>
      </c>
      <c r="D47" s="33">
        <v>3701.2059167699999</v>
      </c>
      <c r="E47" s="33">
        <v>3712.1866747800004</v>
      </c>
      <c r="F47" s="33">
        <v>3705.6856271200004</v>
      </c>
      <c r="G47" s="33">
        <v>3679.8796641899999</v>
      </c>
      <c r="H47" s="33">
        <v>3650.0889923</v>
      </c>
      <c r="I47" s="33">
        <v>3625.05859577</v>
      </c>
      <c r="J47" s="33">
        <v>3590.9914744500002</v>
      </c>
      <c r="K47" s="33">
        <v>3566.8437247100001</v>
      </c>
      <c r="L47" s="33">
        <v>3582.8582536900003</v>
      </c>
      <c r="M47" s="33">
        <v>3571.6310435200003</v>
      </c>
      <c r="N47" s="33">
        <v>3597.89062281</v>
      </c>
      <c r="O47" s="33">
        <v>3629.0528437100002</v>
      </c>
      <c r="P47" s="33">
        <v>3669.59405715</v>
      </c>
      <c r="Q47" s="33">
        <v>3684.8145857600002</v>
      </c>
      <c r="R47" s="33">
        <v>3686.7834816700001</v>
      </c>
      <c r="S47" s="33">
        <v>3681.5694266300002</v>
      </c>
      <c r="T47" s="33">
        <v>3626.3664452600001</v>
      </c>
      <c r="U47" s="33">
        <v>3561.99931754</v>
      </c>
      <c r="V47" s="33">
        <v>3530.29230009</v>
      </c>
      <c r="W47" s="33">
        <v>3529.1075602199999</v>
      </c>
      <c r="X47" s="33">
        <v>3553.1433151400001</v>
      </c>
      <c r="Y47" s="33">
        <v>3593.6093072600002</v>
      </c>
    </row>
    <row r="48" spans="1:25" x14ac:dyDescent="0.2">
      <c r="A48" s="32">
        <v>3</v>
      </c>
      <c r="B48" s="33">
        <v>3675.1933809100001</v>
      </c>
      <c r="C48" s="33">
        <v>3723.3293991700002</v>
      </c>
      <c r="D48" s="33">
        <v>3754.38331659</v>
      </c>
      <c r="E48" s="33">
        <v>3742.2329013400004</v>
      </c>
      <c r="F48" s="33">
        <v>3755.7694044300001</v>
      </c>
      <c r="G48" s="33">
        <v>3744.24301461</v>
      </c>
      <c r="H48" s="33">
        <v>3669.2834225900001</v>
      </c>
      <c r="I48" s="33">
        <v>3638.7396519399999</v>
      </c>
      <c r="J48" s="33">
        <v>3585.2050795300001</v>
      </c>
      <c r="K48" s="33">
        <v>3533.7964022700003</v>
      </c>
      <c r="L48" s="33">
        <v>3541.2450044000002</v>
      </c>
      <c r="M48" s="33">
        <v>3551.10873477</v>
      </c>
      <c r="N48" s="33">
        <v>3581.61771228</v>
      </c>
      <c r="O48" s="33">
        <v>3619.6552987300001</v>
      </c>
      <c r="P48" s="33">
        <v>3667.3654059999999</v>
      </c>
      <c r="Q48" s="33">
        <v>3687.9820056799999</v>
      </c>
      <c r="R48" s="33">
        <v>3678.8314893800002</v>
      </c>
      <c r="S48" s="33">
        <v>3662.0476108100002</v>
      </c>
      <c r="T48" s="33">
        <v>3590.97711295</v>
      </c>
      <c r="U48" s="33">
        <v>3519.9555435800003</v>
      </c>
      <c r="V48" s="33">
        <v>3497.9391777700002</v>
      </c>
      <c r="W48" s="33">
        <v>3494.4192897600001</v>
      </c>
      <c r="X48" s="33">
        <v>3516.0763660699999</v>
      </c>
      <c r="Y48" s="33">
        <v>3563.0087281200003</v>
      </c>
    </row>
    <row r="49" spans="1:25" x14ac:dyDescent="0.2">
      <c r="A49" s="32">
        <v>4</v>
      </c>
      <c r="B49" s="33">
        <v>3629.0457489099999</v>
      </c>
      <c r="C49" s="33">
        <v>3700.13628376</v>
      </c>
      <c r="D49" s="33">
        <v>3739.23908957</v>
      </c>
      <c r="E49" s="33">
        <v>3745.50180232</v>
      </c>
      <c r="F49" s="33">
        <v>3755.9611222000003</v>
      </c>
      <c r="G49" s="33">
        <v>3747.9784017000002</v>
      </c>
      <c r="H49" s="33">
        <v>3731.1114036099998</v>
      </c>
      <c r="I49" s="33">
        <v>3678.5929324600002</v>
      </c>
      <c r="J49" s="33">
        <v>3611.0652885300001</v>
      </c>
      <c r="K49" s="33">
        <v>3549.0753644699998</v>
      </c>
      <c r="L49" s="33">
        <v>3532.8017166300001</v>
      </c>
      <c r="M49" s="33">
        <v>3537.8381956399999</v>
      </c>
      <c r="N49" s="33">
        <v>3556.8073583700002</v>
      </c>
      <c r="O49" s="33">
        <v>3587.3577364900002</v>
      </c>
      <c r="P49" s="33">
        <v>3634.1371779600004</v>
      </c>
      <c r="Q49" s="33">
        <v>3660.8896748000002</v>
      </c>
      <c r="R49" s="33">
        <v>3654.3612497900003</v>
      </c>
      <c r="S49" s="33">
        <v>3625.1134776899999</v>
      </c>
      <c r="T49" s="33">
        <v>3541.9003140900004</v>
      </c>
      <c r="U49" s="33">
        <v>3476.5850033800002</v>
      </c>
      <c r="V49" s="33">
        <v>3472.14867473</v>
      </c>
      <c r="W49" s="33">
        <v>3484.21549929</v>
      </c>
      <c r="X49" s="33">
        <v>3506.1116945500003</v>
      </c>
      <c r="Y49" s="33">
        <v>3549.0777392200002</v>
      </c>
    </row>
    <row r="50" spans="1:25" x14ac:dyDescent="0.2">
      <c r="A50" s="32">
        <v>5</v>
      </c>
      <c r="B50" s="33">
        <v>3621.26386069</v>
      </c>
      <c r="C50" s="33">
        <v>3699.0069420500004</v>
      </c>
      <c r="D50" s="33">
        <v>3746.96764265</v>
      </c>
      <c r="E50" s="33">
        <v>3753.4628706100002</v>
      </c>
      <c r="F50" s="33">
        <v>3756.5688211200004</v>
      </c>
      <c r="G50" s="33">
        <v>3754.5905065699999</v>
      </c>
      <c r="H50" s="33">
        <v>3708.5964732100001</v>
      </c>
      <c r="I50" s="33">
        <v>3644.1178914500001</v>
      </c>
      <c r="J50" s="33">
        <v>3609.6964581400002</v>
      </c>
      <c r="K50" s="33">
        <v>3573.2942974600001</v>
      </c>
      <c r="L50" s="33">
        <v>3587.54815469</v>
      </c>
      <c r="M50" s="33">
        <v>3581.6818065699999</v>
      </c>
      <c r="N50" s="33">
        <v>3582.7645232300001</v>
      </c>
      <c r="O50" s="33">
        <v>3616.9550903300001</v>
      </c>
      <c r="P50" s="33">
        <v>3662.8361717000002</v>
      </c>
      <c r="Q50" s="33">
        <v>3682.2819957500001</v>
      </c>
      <c r="R50" s="33">
        <v>3672.3977666700002</v>
      </c>
      <c r="S50" s="33">
        <v>3650.5549663299998</v>
      </c>
      <c r="T50" s="33">
        <v>3591.8166430400001</v>
      </c>
      <c r="U50" s="33">
        <v>3544.63790436</v>
      </c>
      <c r="V50" s="33">
        <v>3540.9943483900001</v>
      </c>
      <c r="W50" s="33">
        <v>3557.4333287700001</v>
      </c>
      <c r="X50" s="33">
        <v>3540.9479936799999</v>
      </c>
      <c r="Y50" s="33">
        <v>3561.91112888</v>
      </c>
    </row>
    <row r="51" spans="1:25" x14ac:dyDescent="0.2">
      <c r="A51" s="32">
        <v>6</v>
      </c>
      <c r="B51" s="33">
        <v>3570.48339489</v>
      </c>
      <c r="C51" s="33">
        <v>3633.7764501500001</v>
      </c>
      <c r="D51" s="33">
        <v>3692.8276715000002</v>
      </c>
      <c r="E51" s="33">
        <v>3700.3680676499998</v>
      </c>
      <c r="F51" s="33">
        <v>3702.0473511300002</v>
      </c>
      <c r="G51" s="33">
        <v>3694.9594666500002</v>
      </c>
      <c r="H51" s="33">
        <v>3667.3916033</v>
      </c>
      <c r="I51" s="33">
        <v>3613.6196184</v>
      </c>
      <c r="J51" s="33">
        <v>3568.8865248500001</v>
      </c>
      <c r="K51" s="33">
        <v>3534.3410491600002</v>
      </c>
      <c r="L51" s="33">
        <v>3550.9349098500002</v>
      </c>
      <c r="M51" s="33">
        <v>3564.8909796100002</v>
      </c>
      <c r="N51" s="33">
        <v>3593.6219713099999</v>
      </c>
      <c r="O51" s="33">
        <v>3633.1267962900001</v>
      </c>
      <c r="P51" s="33">
        <v>3678.4895659600002</v>
      </c>
      <c r="Q51" s="33">
        <v>3687.5246087099999</v>
      </c>
      <c r="R51" s="33">
        <v>3678.8088315100003</v>
      </c>
      <c r="S51" s="33">
        <v>3661.0604567</v>
      </c>
      <c r="T51" s="33">
        <v>3603.36505192</v>
      </c>
      <c r="U51" s="33">
        <v>3526.8353094600002</v>
      </c>
      <c r="V51" s="33">
        <v>3484.47976926</v>
      </c>
      <c r="W51" s="33">
        <v>3498.8277501100001</v>
      </c>
      <c r="X51" s="33">
        <v>3520.8806771300001</v>
      </c>
      <c r="Y51" s="33">
        <v>3575.2070992200001</v>
      </c>
    </row>
    <row r="52" spans="1:25" x14ac:dyDescent="0.2">
      <c r="A52" s="32">
        <v>7</v>
      </c>
      <c r="B52" s="33">
        <v>3652.71246651</v>
      </c>
      <c r="C52" s="33">
        <v>3688.1526774000004</v>
      </c>
      <c r="D52" s="33">
        <v>3651.7654614399999</v>
      </c>
      <c r="E52" s="33">
        <v>3647.6411450700002</v>
      </c>
      <c r="F52" s="33">
        <v>3651.15228338</v>
      </c>
      <c r="G52" s="33">
        <v>3658.67640665</v>
      </c>
      <c r="H52" s="33">
        <v>3694.3303420500001</v>
      </c>
      <c r="I52" s="33">
        <v>3663.2088519600002</v>
      </c>
      <c r="J52" s="33">
        <v>3616.36681688</v>
      </c>
      <c r="K52" s="33">
        <v>3573.06963081</v>
      </c>
      <c r="L52" s="33">
        <v>3579.0808062300002</v>
      </c>
      <c r="M52" s="33">
        <v>3566.8334990100002</v>
      </c>
      <c r="N52" s="33">
        <v>3592.6152312100003</v>
      </c>
      <c r="O52" s="33">
        <v>3617.1963140400003</v>
      </c>
      <c r="P52" s="33">
        <v>3656.1838965300003</v>
      </c>
      <c r="Q52" s="33">
        <v>3692.7487397700002</v>
      </c>
      <c r="R52" s="33">
        <v>3693.1355234900002</v>
      </c>
      <c r="S52" s="33">
        <v>3661.3301779800004</v>
      </c>
      <c r="T52" s="33">
        <v>3586.8558245100003</v>
      </c>
      <c r="U52" s="33">
        <v>3539.64792386</v>
      </c>
      <c r="V52" s="33">
        <v>3523.8751303500003</v>
      </c>
      <c r="W52" s="33">
        <v>3524.3570166099998</v>
      </c>
      <c r="X52" s="33">
        <v>3537.7728315499999</v>
      </c>
      <c r="Y52" s="33">
        <v>3583.9433712</v>
      </c>
    </row>
    <row r="53" spans="1:25" x14ac:dyDescent="0.2">
      <c r="A53" s="32">
        <v>8</v>
      </c>
      <c r="B53" s="33">
        <v>3614.3411295000001</v>
      </c>
      <c r="C53" s="33">
        <v>3680.6852146300002</v>
      </c>
      <c r="D53" s="33">
        <v>3665.4672262300001</v>
      </c>
      <c r="E53" s="33">
        <v>3660.27351722</v>
      </c>
      <c r="F53" s="33">
        <v>3660.0199555300001</v>
      </c>
      <c r="G53" s="33">
        <v>3672.31199737</v>
      </c>
      <c r="H53" s="33">
        <v>3658.73352359</v>
      </c>
      <c r="I53" s="33">
        <v>3613.1258392899999</v>
      </c>
      <c r="J53" s="33">
        <v>3608.6990396300002</v>
      </c>
      <c r="K53" s="33">
        <v>3590.3784618700001</v>
      </c>
      <c r="L53" s="33">
        <v>3594.3263923300001</v>
      </c>
      <c r="M53" s="33">
        <v>3602.1854182100001</v>
      </c>
      <c r="N53" s="33">
        <v>3620.54912018</v>
      </c>
      <c r="O53" s="33">
        <v>3625.3312005100001</v>
      </c>
      <c r="P53" s="33">
        <v>3627.6867827800002</v>
      </c>
      <c r="Q53" s="33">
        <v>3648.89244478</v>
      </c>
      <c r="R53" s="33">
        <v>3639.3522809999999</v>
      </c>
      <c r="S53" s="33">
        <v>3625.10686953</v>
      </c>
      <c r="T53" s="33">
        <v>3604.4021418000002</v>
      </c>
      <c r="U53" s="33">
        <v>3540.5285054700003</v>
      </c>
      <c r="V53" s="33">
        <v>3537.29804165</v>
      </c>
      <c r="W53" s="33">
        <v>3555.5394450900003</v>
      </c>
      <c r="X53" s="33">
        <v>3571.9766364400002</v>
      </c>
      <c r="Y53" s="33">
        <v>3609.4010375799999</v>
      </c>
    </row>
    <row r="54" spans="1:25" x14ac:dyDescent="0.2">
      <c r="A54" s="32">
        <v>9</v>
      </c>
      <c r="B54" s="33">
        <v>3588.5011346800002</v>
      </c>
      <c r="C54" s="33">
        <v>3625.5223064800002</v>
      </c>
      <c r="D54" s="33">
        <v>3659.2949451600002</v>
      </c>
      <c r="E54" s="33">
        <v>3658.9516003600002</v>
      </c>
      <c r="F54" s="33">
        <v>3658.6106992100003</v>
      </c>
      <c r="G54" s="33">
        <v>3662.5090038600001</v>
      </c>
      <c r="H54" s="33">
        <v>3648.4758607000003</v>
      </c>
      <c r="I54" s="33">
        <v>3580.9181086500002</v>
      </c>
      <c r="J54" s="33">
        <v>3587.3989477300001</v>
      </c>
      <c r="K54" s="33">
        <v>3588.2794984700004</v>
      </c>
      <c r="L54" s="33">
        <v>3592.0632815500003</v>
      </c>
      <c r="M54" s="33">
        <v>3584.6068342400004</v>
      </c>
      <c r="N54" s="33">
        <v>3604.6056374500004</v>
      </c>
      <c r="O54" s="33">
        <v>3587.0003129699999</v>
      </c>
      <c r="P54" s="33">
        <v>3611.1185936100001</v>
      </c>
      <c r="Q54" s="33">
        <v>3635.0292349000001</v>
      </c>
      <c r="R54" s="33">
        <v>3619.0514027100003</v>
      </c>
      <c r="S54" s="33">
        <v>3599.2881846600003</v>
      </c>
      <c r="T54" s="33">
        <v>3596.3808649800003</v>
      </c>
      <c r="U54" s="33">
        <v>3591.00221822</v>
      </c>
      <c r="V54" s="33">
        <v>3602.1585222000003</v>
      </c>
      <c r="W54" s="33">
        <v>3606.7010863300002</v>
      </c>
      <c r="X54" s="33">
        <v>3591.4181668900001</v>
      </c>
      <c r="Y54" s="33">
        <v>3563.7251608900001</v>
      </c>
    </row>
    <row r="55" spans="1:25" x14ac:dyDescent="0.2">
      <c r="A55" s="32">
        <v>10</v>
      </c>
      <c r="B55" s="33">
        <v>3633.38396891</v>
      </c>
      <c r="C55" s="33">
        <v>3674.5555129600002</v>
      </c>
      <c r="D55" s="33">
        <v>3684.1943648200004</v>
      </c>
      <c r="E55" s="33">
        <v>3667.8150837500002</v>
      </c>
      <c r="F55" s="33">
        <v>3653.2584383399999</v>
      </c>
      <c r="G55" s="33">
        <v>3656.4063829699999</v>
      </c>
      <c r="H55" s="33">
        <v>3644.4413677000002</v>
      </c>
      <c r="I55" s="33">
        <v>3611.5518491299999</v>
      </c>
      <c r="J55" s="33">
        <v>3569.8706925000001</v>
      </c>
      <c r="K55" s="33">
        <v>3513.2076430699999</v>
      </c>
      <c r="L55" s="33">
        <v>3521.72297458</v>
      </c>
      <c r="M55" s="33">
        <v>3539.6440055600001</v>
      </c>
      <c r="N55" s="33">
        <v>3583.7686902100004</v>
      </c>
      <c r="O55" s="33">
        <v>3608.0956261700003</v>
      </c>
      <c r="P55" s="33">
        <v>3653.4539519200002</v>
      </c>
      <c r="Q55" s="33">
        <v>3666.8133990300003</v>
      </c>
      <c r="R55" s="33">
        <v>3654.9347855599999</v>
      </c>
      <c r="S55" s="33">
        <v>3608.0668943800001</v>
      </c>
      <c r="T55" s="33">
        <v>3509.5111990200003</v>
      </c>
      <c r="U55" s="33">
        <v>3444.0749453799999</v>
      </c>
      <c r="V55" s="33">
        <v>3440.0360787099999</v>
      </c>
      <c r="W55" s="33">
        <v>3452.5196093700001</v>
      </c>
      <c r="X55" s="33">
        <v>3456.76152043</v>
      </c>
      <c r="Y55" s="33">
        <v>3497.2475108100002</v>
      </c>
    </row>
    <row r="56" spans="1:25" x14ac:dyDescent="0.2">
      <c r="A56" s="32">
        <v>11</v>
      </c>
      <c r="B56" s="33">
        <v>3574.6901222300003</v>
      </c>
      <c r="C56" s="33">
        <v>3675.4658177700003</v>
      </c>
      <c r="D56" s="33">
        <v>3745.2886048400001</v>
      </c>
      <c r="E56" s="33">
        <v>3765.8555112800004</v>
      </c>
      <c r="F56" s="33">
        <v>3780.96346442</v>
      </c>
      <c r="G56" s="33">
        <v>3777.5971444900001</v>
      </c>
      <c r="H56" s="33">
        <v>3761.4100844300001</v>
      </c>
      <c r="I56" s="33">
        <v>3695.9113414800004</v>
      </c>
      <c r="J56" s="33">
        <v>3636.75951751</v>
      </c>
      <c r="K56" s="33">
        <v>3572.6374735099998</v>
      </c>
      <c r="L56" s="33">
        <v>3570.0590993400001</v>
      </c>
      <c r="M56" s="33">
        <v>3575.9681372700002</v>
      </c>
      <c r="N56" s="33">
        <v>3603.7767563100001</v>
      </c>
      <c r="O56" s="33">
        <v>3630.7845330700002</v>
      </c>
      <c r="P56" s="33">
        <v>3679.6765406300001</v>
      </c>
      <c r="Q56" s="33">
        <v>3708.4545554800002</v>
      </c>
      <c r="R56" s="33">
        <v>3693.8057494300001</v>
      </c>
      <c r="S56" s="33">
        <v>3667.51345072</v>
      </c>
      <c r="T56" s="33">
        <v>3599.8302726100001</v>
      </c>
      <c r="U56" s="33">
        <v>3537.8025593900002</v>
      </c>
      <c r="V56" s="33">
        <v>3517.81502151</v>
      </c>
      <c r="W56" s="33">
        <v>3519.7379875800002</v>
      </c>
      <c r="X56" s="33">
        <v>3519.0463765300001</v>
      </c>
      <c r="Y56" s="33">
        <v>3560.0479233300002</v>
      </c>
    </row>
    <row r="57" spans="1:25" x14ac:dyDescent="0.2">
      <c r="A57" s="32">
        <v>12</v>
      </c>
      <c r="B57" s="33">
        <v>3603.1092604300002</v>
      </c>
      <c r="C57" s="33">
        <v>3661.9778714200002</v>
      </c>
      <c r="D57" s="33">
        <v>3715.2789677400001</v>
      </c>
      <c r="E57" s="33">
        <v>3775.1786041700002</v>
      </c>
      <c r="F57" s="33">
        <v>3792.9865803100001</v>
      </c>
      <c r="G57" s="33">
        <v>3769.2599300100001</v>
      </c>
      <c r="H57" s="33">
        <v>3736.4856052599998</v>
      </c>
      <c r="I57" s="33">
        <v>3671.4911839300003</v>
      </c>
      <c r="J57" s="33">
        <v>3608.41132376</v>
      </c>
      <c r="K57" s="33">
        <v>3566.00819305</v>
      </c>
      <c r="L57" s="33">
        <v>3559.7959662200001</v>
      </c>
      <c r="M57" s="33">
        <v>3569.1645266200003</v>
      </c>
      <c r="N57" s="33">
        <v>3590.8618834100002</v>
      </c>
      <c r="O57" s="33">
        <v>3629.5714487599998</v>
      </c>
      <c r="P57" s="33">
        <v>3667.4212178600001</v>
      </c>
      <c r="Q57" s="33">
        <v>3687.0935403200001</v>
      </c>
      <c r="R57" s="33">
        <v>3679.2546133400001</v>
      </c>
      <c r="S57" s="33">
        <v>3661.4103689100002</v>
      </c>
      <c r="T57" s="33">
        <v>3586.8190939300002</v>
      </c>
      <c r="U57" s="33">
        <v>3539.44323214</v>
      </c>
      <c r="V57" s="33">
        <v>3525.63090414</v>
      </c>
      <c r="W57" s="33">
        <v>3520.2247652300002</v>
      </c>
      <c r="X57" s="33">
        <v>3536.3706623200001</v>
      </c>
      <c r="Y57" s="33">
        <v>3576.42439401</v>
      </c>
    </row>
    <row r="58" spans="1:25" x14ac:dyDescent="0.2">
      <c r="A58" s="32">
        <v>13</v>
      </c>
      <c r="B58" s="33">
        <v>3650.8490431499999</v>
      </c>
      <c r="C58" s="33">
        <v>3706.4149576700001</v>
      </c>
      <c r="D58" s="33">
        <v>3730.1598042000001</v>
      </c>
      <c r="E58" s="33">
        <v>3740.9554406100001</v>
      </c>
      <c r="F58" s="33">
        <v>3750.8119244</v>
      </c>
      <c r="G58" s="33">
        <v>3729.8037575899998</v>
      </c>
      <c r="H58" s="33">
        <v>3691.6984314700003</v>
      </c>
      <c r="I58" s="33">
        <v>3644.0303972400002</v>
      </c>
      <c r="J58" s="33">
        <v>3616.8431860000001</v>
      </c>
      <c r="K58" s="33">
        <v>3593.6127350400002</v>
      </c>
      <c r="L58" s="33">
        <v>3600.8302050500001</v>
      </c>
      <c r="M58" s="33">
        <v>3606.01831748</v>
      </c>
      <c r="N58" s="33">
        <v>3618.2937210500004</v>
      </c>
      <c r="O58" s="33">
        <v>3647.4591554200001</v>
      </c>
      <c r="P58" s="33">
        <v>3688.8943998100003</v>
      </c>
      <c r="Q58" s="33">
        <v>3707.3825602699999</v>
      </c>
      <c r="R58" s="33">
        <v>3696.7791461699999</v>
      </c>
      <c r="S58" s="33">
        <v>3681.41463122</v>
      </c>
      <c r="T58" s="33">
        <v>3623.67928721</v>
      </c>
      <c r="U58" s="33">
        <v>3571.5939769300003</v>
      </c>
      <c r="V58" s="33">
        <v>3543.2631166300002</v>
      </c>
      <c r="W58" s="33">
        <v>3562.6689531000002</v>
      </c>
      <c r="X58" s="33">
        <v>3595.6611162500003</v>
      </c>
      <c r="Y58" s="33">
        <v>3647.9588142800003</v>
      </c>
    </row>
    <row r="59" spans="1:25" x14ac:dyDescent="0.2">
      <c r="A59" s="32">
        <v>14</v>
      </c>
      <c r="B59" s="33">
        <v>3673.6684779100001</v>
      </c>
      <c r="C59" s="33">
        <v>3742.9856380299998</v>
      </c>
      <c r="D59" s="33">
        <v>3789.7599963000002</v>
      </c>
      <c r="E59" s="33">
        <v>3795.83794764</v>
      </c>
      <c r="F59" s="33">
        <v>3807.0539065399998</v>
      </c>
      <c r="G59" s="33">
        <v>3793.1714156500002</v>
      </c>
      <c r="H59" s="33">
        <v>3756.6516527000003</v>
      </c>
      <c r="I59" s="33">
        <v>3705.07351586</v>
      </c>
      <c r="J59" s="33">
        <v>3646.0899947900002</v>
      </c>
      <c r="K59" s="33">
        <v>3590.0448811000001</v>
      </c>
      <c r="L59" s="33">
        <v>3585.13417458</v>
      </c>
      <c r="M59" s="33">
        <v>3592.5638242700002</v>
      </c>
      <c r="N59" s="33">
        <v>3619.78591955</v>
      </c>
      <c r="O59" s="33">
        <v>3648.1593428400001</v>
      </c>
      <c r="P59" s="33">
        <v>3688.43461088</v>
      </c>
      <c r="Q59" s="33">
        <v>3713.8037085800001</v>
      </c>
      <c r="R59" s="33">
        <v>3696.5127340899999</v>
      </c>
      <c r="S59" s="33">
        <v>3675.7969075999999</v>
      </c>
      <c r="T59" s="33">
        <v>3618.3015694200003</v>
      </c>
      <c r="U59" s="33">
        <v>3568.0770352300001</v>
      </c>
      <c r="V59" s="33">
        <v>3537.6535930200002</v>
      </c>
      <c r="W59" s="33">
        <v>3548.6110666300001</v>
      </c>
      <c r="X59" s="33">
        <v>3576.2690657800003</v>
      </c>
      <c r="Y59" s="33">
        <v>3619.1305866000002</v>
      </c>
    </row>
    <row r="60" spans="1:25" x14ac:dyDescent="0.2">
      <c r="A60" s="32">
        <v>15</v>
      </c>
      <c r="B60" s="33">
        <v>3644.6412559700002</v>
      </c>
      <c r="C60" s="33">
        <v>3723.0569474499998</v>
      </c>
      <c r="D60" s="33">
        <v>3780.1314909100001</v>
      </c>
      <c r="E60" s="33">
        <v>3785.9291604800001</v>
      </c>
      <c r="F60" s="33">
        <v>3794.33696134</v>
      </c>
      <c r="G60" s="33">
        <v>3772.7609592500003</v>
      </c>
      <c r="H60" s="33">
        <v>3721.6810330200001</v>
      </c>
      <c r="I60" s="33">
        <v>3658.52873013</v>
      </c>
      <c r="J60" s="33">
        <v>3612.1497393899999</v>
      </c>
      <c r="K60" s="33">
        <v>3574.2104784200001</v>
      </c>
      <c r="L60" s="33">
        <v>3597.06663523</v>
      </c>
      <c r="M60" s="33">
        <v>3584.0838647300002</v>
      </c>
      <c r="N60" s="33">
        <v>3607.02403749</v>
      </c>
      <c r="O60" s="33">
        <v>3646.8622464999999</v>
      </c>
      <c r="P60" s="33">
        <v>3686.8838428600002</v>
      </c>
      <c r="Q60" s="33">
        <v>3701.3983560500001</v>
      </c>
      <c r="R60" s="33">
        <v>3685.0720394300001</v>
      </c>
      <c r="S60" s="33">
        <v>3672.3356881899999</v>
      </c>
      <c r="T60" s="33">
        <v>3598.1246525900001</v>
      </c>
      <c r="U60" s="33">
        <v>3545.34342986</v>
      </c>
      <c r="V60" s="33">
        <v>3508.4201763600004</v>
      </c>
      <c r="W60" s="33">
        <v>3515.2095598700002</v>
      </c>
      <c r="X60" s="33">
        <v>3540.3186739100001</v>
      </c>
      <c r="Y60" s="33">
        <v>3599.3491339100001</v>
      </c>
    </row>
    <row r="61" spans="1:25" x14ac:dyDescent="0.2">
      <c r="A61" s="32">
        <v>16</v>
      </c>
      <c r="B61" s="33">
        <v>3671.8732620199999</v>
      </c>
      <c r="C61" s="33">
        <v>3732.33353025</v>
      </c>
      <c r="D61" s="33">
        <v>3779.4793103299999</v>
      </c>
      <c r="E61" s="33">
        <v>3788.1097892900002</v>
      </c>
      <c r="F61" s="33">
        <v>3803.8164677200002</v>
      </c>
      <c r="G61" s="33">
        <v>3782.95940294</v>
      </c>
      <c r="H61" s="33">
        <v>3743.26862833</v>
      </c>
      <c r="I61" s="33">
        <v>3680.56994424</v>
      </c>
      <c r="J61" s="33">
        <v>3616.5928775900002</v>
      </c>
      <c r="K61" s="33">
        <v>3566.1245530400001</v>
      </c>
      <c r="L61" s="33">
        <v>3570.7507854100004</v>
      </c>
      <c r="M61" s="33">
        <v>3576.8931260500003</v>
      </c>
      <c r="N61" s="33">
        <v>3599.1534008400004</v>
      </c>
      <c r="O61" s="33">
        <v>3629.8624443899998</v>
      </c>
      <c r="P61" s="33">
        <v>3664.7959028400001</v>
      </c>
      <c r="Q61" s="33">
        <v>3690.5725848900001</v>
      </c>
      <c r="R61" s="33">
        <v>3674.6449427500002</v>
      </c>
      <c r="S61" s="33">
        <v>3623.9677006700003</v>
      </c>
      <c r="T61" s="33">
        <v>3537.4457813500003</v>
      </c>
      <c r="U61" s="33">
        <v>3470.52167908</v>
      </c>
      <c r="V61" s="33">
        <v>3455.4400249999999</v>
      </c>
      <c r="W61" s="33">
        <v>3466.8733042500003</v>
      </c>
      <c r="X61" s="33">
        <v>3489.2447153800003</v>
      </c>
      <c r="Y61" s="33">
        <v>3532.63957493</v>
      </c>
    </row>
    <row r="62" spans="1:25" x14ac:dyDescent="0.2">
      <c r="A62" s="32">
        <v>17</v>
      </c>
      <c r="B62" s="33">
        <v>3589.3619015499999</v>
      </c>
      <c r="C62" s="33">
        <v>3640.93154856</v>
      </c>
      <c r="D62" s="33">
        <v>3663.4434349100002</v>
      </c>
      <c r="E62" s="33">
        <v>3660.9316916100001</v>
      </c>
      <c r="F62" s="33">
        <v>3698.8324066499999</v>
      </c>
      <c r="G62" s="33">
        <v>3700.70194713</v>
      </c>
      <c r="H62" s="33">
        <v>3691.6861560000002</v>
      </c>
      <c r="I62" s="33">
        <v>3639.2318154700001</v>
      </c>
      <c r="J62" s="33">
        <v>3564.5794272100002</v>
      </c>
      <c r="K62" s="33">
        <v>3510.41542063</v>
      </c>
      <c r="L62" s="33">
        <v>3515.9864744900001</v>
      </c>
      <c r="M62" s="33">
        <v>3533.6281632499999</v>
      </c>
      <c r="N62" s="33">
        <v>3664.31977362</v>
      </c>
      <c r="O62" s="33">
        <v>3755.31439357</v>
      </c>
      <c r="P62" s="33">
        <v>3745.9654287900003</v>
      </c>
      <c r="Q62" s="33">
        <v>3740.66513923</v>
      </c>
      <c r="R62" s="33">
        <v>3739.02416025</v>
      </c>
      <c r="S62" s="33">
        <v>3725.6048185999998</v>
      </c>
      <c r="T62" s="33">
        <v>3569.0173152800003</v>
      </c>
      <c r="U62" s="33">
        <v>3505.5227144700002</v>
      </c>
      <c r="V62" s="33">
        <v>3486.4743523100001</v>
      </c>
      <c r="W62" s="33">
        <v>3494.3429588100003</v>
      </c>
      <c r="X62" s="33">
        <v>3527.4691495900001</v>
      </c>
      <c r="Y62" s="33">
        <v>3578.2568263399999</v>
      </c>
    </row>
    <row r="63" spans="1:25" x14ac:dyDescent="0.2">
      <c r="A63" s="32">
        <v>18</v>
      </c>
      <c r="B63" s="33">
        <v>3599.1457873600002</v>
      </c>
      <c r="C63" s="33">
        <v>3653.8047302</v>
      </c>
      <c r="D63" s="33">
        <v>3668.7712226900003</v>
      </c>
      <c r="E63" s="33">
        <v>3661.31743959</v>
      </c>
      <c r="F63" s="33">
        <v>3683.1368068900001</v>
      </c>
      <c r="G63" s="33">
        <v>3684.0565190300003</v>
      </c>
      <c r="H63" s="33">
        <v>3681.9334141200002</v>
      </c>
      <c r="I63" s="33">
        <v>3633.61984652</v>
      </c>
      <c r="J63" s="33">
        <v>3576.67214122</v>
      </c>
      <c r="K63" s="33">
        <v>3511.8859098900002</v>
      </c>
      <c r="L63" s="33">
        <v>3503.3064402500004</v>
      </c>
      <c r="M63" s="33">
        <v>3517.7594862300002</v>
      </c>
      <c r="N63" s="33">
        <v>3615.7955384900001</v>
      </c>
      <c r="O63" s="33">
        <v>3725.4454664800001</v>
      </c>
      <c r="P63" s="33">
        <v>3712.5254053600001</v>
      </c>
      <c r="Q63" s="33">
        <v>3706.2143490200001</v>
      </c>
      <c r="R63" s="33">
        <v>3707.2949578500002</v>
      </c>
      <c r="S63" s="33">
        <v>3691.3645629500002</v>
      </c>
      <c r="T63" s="33">
        <v>3526.2467426800004</v>
      </c>
      <c r="U63" s="33">
        <v>3445.9761994</v>
      </c>
      <c r="V63" s="33">
        <v>3416.1370845300003</v>
      </c>
      <c r="W63" s="33">
        <v>3419.6940955099999</v>
      </c>
      <c r="X63" s="33">
        <v>3457.1760641000001</v>
      </c>
      <c r="Y63" s="33">
        <v>3490.1727116900001</v>
      </c>
    </row>
    <row r="64" spans="1:25" x14ac:dyDescent="0.2">
      <c r="A64" s="32">
        <v>19</v>
      </c>
      <c r="B64" s="33">
        <v>3664.8976132100001</v>
      </c>
      <c r="C64" s="33">
        <v>3708.7892260899998</v>
      </c>
      <c r="D64" s="33">
        <v>3749.20309542</v>
      </c>
      <c r="E64" s="33">
        <v>3748.3580294499998</v>
      </c>
      <c r="F64" s="33">
        <v>3755.3843476100001</v>
      </c>
      <c r="G64" s="33">
        <v>3753.2192331699998</v>
      </c>
      <c r="H64" s="33">
        <v>3714.9019683000001</v>
      </c>
      <c r="I64" s="33">
        <v>3638.1662417900002</v>
      </c>
      <c r="J64" s="33">
        <v>3574.1607297300002</v>
      </c>
      <c r="K64" s="33">
        <v>3513.8595821500003</v>
      </c>
      <c r="L64" s="33">
        <v>3508.4400296399999</v>
      </c>
      <c r="M64" s="33">
        <v>3531.7747370699999</v>
      </c>
      <c r="N64" s="33">
        <v>3566.9696975699999</v>
      </c>
      <c r="O64" s="33">
        <v>3612.6846637200001</v>
      </c>
      <c r="P64" s="33">
        <v>3659.5712571900003</v>
      </c>
      <c r="Q64" s="33">
        <v>3676.21657564</v>
      </c>
      <c r="R64" s="33">
        <v>3665.3672679300003</v>
      </c>
      <c r="S64" s="33">
        <v>3644.5829620600002</v>
      </c>
      <c r="T64" s="33">
        <v>3587.4893672799999</v>
      </c>
      <c r="U64" s="33">
        <v>3541.1345750600003</v>
      </c>
      <c r="V64" s="33">
        <v>3512.6673648200003</v>
      </c>
      <c r="W64" s="33">
        <v>3524.4858447200004</v>
      </c>
      <c r="X64" s="33">
        <v>3556.0551253500003</v>
      </c>
      <c r="Y64" s="33">
        <v>3599.1686817300001</v>
      </c>
    </row>
    <row r="65" spans="1:25" x14ac:dyDescent="0.2">
      <c r="A65" s="32">
        <v>20</v>
      </c>
      <c r="B65" s="33">
        <v>3709.2941521400003</v>
      </c>
      <c r="C65" s="33">
        <v>3686.1864133300001</v>
      </c>
      <c r="D65" s="33">
        <v>3641.10230009</v>
      </c>
      <c r="E65" s="33">
        <v>3636.68557895</v>
      </c>
      <c r="F65" s="33">
        <v>3638.7279897600001</v>
      </c>
      <c r="G65" s="33">
        <v>3640.4629242199999</v>
      </c>
      <c r="H65" s="33">
        <v>3681.4767606599999</v>
      </c>
      <c r="I65" s="33">
        <v>3715.2179173300001</v>
      </c>
      <c r="J65" s="33">
        <v>3676.8024386800003</v>
      </c>
      <c r="K65" s="33">
        <v>3623.2671426300003</v>
      </c>
      <c r="L65" s="33">
        <v>3628.6972996200002</v>
      </c>
      <c r="M65" s="33">
        <v>3633.7597225099998</v>
      </c>
      <c r="N65" s="33">
        <v>3651.5532316600002</v>
      </c>
      <c r="O65" s="33">
        <v>3692.96853943</v>
      </c>
      <c r="P65" s="33">
        <v>3711.5268906900001</v>
      </c>
      <c r="Q65" s="33">
        <v>3701.3312660700003</v>
      </c>
      <c r="R65" s="33">
        <v>3705.4370197100002</v>
      </c>
      <c r="S65" s="33">
        <v>3720.6891716300001</v>
      </c>
      <c r="T65" s="33">
        <v>3662.5948935900001</v>
      </c>
      <c r="U65" s="33">
        <v>3594.2245016400002</v>
      </c>
      <c r="V65" s="33">
        <v>3557.7166779899999</v>
      </c>
      <c r="W65" s="33">
        <v>3565.9026693000001</v>
      </c>
      <c r="X65" s="33">
        <v>3590.5255470000002</v>
      </c>
      <c r="Y65" s="33">
        <v>3651.54014134</v>
      </c>
    </row>
    <row r="66" spans="1:25" x14ac:dyDescent="0.2">
      <c r="A66" s="32">
        <v>21</v>
      </c>
      <c r="B66" s="33">
        <v>3669.6147479700003</v>
      </c>
      <c r="C66" s="33">
        <v>3687.8229952700003</v>
      </c>
      <c r="D66" s="33">
        <v>3637.18188968</v>
      </c>
      <c r="E66" s="33">
        <v>3644.0643480400004</v>
      </c>
      <c r="F66" s="33">
        <v>3645.23715029</v>
      </c>
      <c r="G66" s="33">
        <v>3640.9750349300002</v>
      </c>
      <c r="H66" s="33">
        <v>3671.6213723999999</v>
      </c>
      <c r="I66" s="33">
        <v>3668.2040574100001</v>
      </c>
      <c r="J66" s="33">
        <v>3637.8132197800001</v>
      </c>
      <c r="K66" s="33">
        <v>3594.7724331500003</v>
      </c>
      <c r="L66" s="33">
        <v>3597.7331345299999</v>
      </c>
      <c r="M66" s="33">
        <v>3605.5883527200003</v>
      </c>
      <c r="N66" s="33">
        <v>3624.4324006000002</v>
      </c>
      <c r="O66" s="33">
        <v>3658.8238561600001</v>
      </c>
      <c r="P66" s="33">
        <v>3673.9597788900001</v>
      </c>
      <c r="Q66" s="33">
        <v>3672.9063197200003</v>
      </c>
      <c r="R66" s="33">
        <v>3659.5955014800002</v>
      </c>
      <c r="S66" s="33">
        <v>3669.8621350200001</v>
      </c>
      <c r="T66" s="33">
        <v>3624.9001298200001</v>
      </c>
      <c r="U66" s="33">
        <v>3558.6230814099999</v>
      </c>
      <c r="V66" s="33">
        <v>3525.4552937100002</v>
      </c>
      <c r="W66" s="33">
        <v>3538.7482468100002</v>
      </c>
      <c r="X66" s="33">
        <v>3562.3321539799999</v>
      </c>
      <c r="Y66" s="33">
        <v>3614.6707742600001</v>
      </c>
    </row>
    <row r="67" spans="1:25" x14ac:dyDescent="0.2">
      <c r="A67" s="32">
        <v>22</v>
      </c>
      <c r="B67" s="33">
        <v>3493.0071686700003</v>
      </c>
      <c r="C67" s="33">
        <v>3547.1645400800003</v>
      </c>
      <c r="D67" s="33">
        <v>3566.9084823500002</v>
      </c>
      <c r="E67" s="33">
        <v>3570.3161891200002</v>
      </c>
      <c r="F67" s="33">
        <v>3573.3823197700003</v>
      </c>
      <c r="G67" s="33">
        <v>3566.4970693300002</v>
      </c>
      <c r="H67" s="33">
        <v>3563.2945094400002</v>
      </c>
      <c r="I67" s="33">
        <v>3507.0172613</v>
      </c>
      <c r="J67" s="33">
        <v>3453.7357895599998</v>
      </c>
      <c r="K67" s="33">
        <v>3411.0646907200003</v>
      </c>
      <c r="L67" s="33">
        <v>3419.3717260900003</v>
      </c>
      <c r="M67" s="33">
        <v>3418.8070390800003</v>
      </c>
      <c r="N67" s="33">
        <v>3437.67229662</v>
      </c>
      <c r="O67" s="33">
        <v>3502.1226179100004</v>
      </c>
      <c r="P67" s="33">
        <v>3503.23581943</v>
      </c>
      <c r="Q67" s="33">
        <v>3503.21215183</v>
      </c>
      <c r="R67" s="33">
        <v>3488.4155022200002</v>
      </c>
      <c r="S67" s="33">
        <v>3494.05386206</v>
      </c>
      <c r="T67" s="33">
        <v>3438.68884458</v>
      </c>
      <c r="U67" s="33">
        <v>3440.71126288</v>
      </c>
      <c r="V67" s="33">
        <v>3473.3058085100001</v>
      </c>
      <c r="W67" s="33">
        <v>3486.67811054</v>
      </c>
      <c r="X67" s="33">
        <v>3462.8628441999999</v>
      </c>
      <c r="Y67" s="33">
        <v>3444.7991524100003</v>
      </c>
    </row>
    <row r="68" spans="1:25" x14ac:dyDescent="0.2">
      <c r="A68" s="32">
        <v>23</v>
      </c>
      <c r="B68" s="33">
        <v>3443.6378474399999</v>
      </c>
      <c r="C68" s="33">
        <v>3496.7719444900004</v>
      </c>
      <c r="D68" s="33">
        <v>3522.86758199</v>
      </c>
      <c r="E68" s="33">
        <v>3523.5823171500001</v>
      </c>
      <c r="F68" s="33">
        <v>3523.3549367200003</v>
      </c>
      <c r="G68" s="33">
        <v>3508.8217994699999</v>
      </c>
      <c r="H68" s="33">
        <v>3491.9254612700001</v>
      </c>
      <c r="I68" s="33">
        <v>3454.2220957700001</v>
      </c>
      <c r="J68" s="33">
        <v>3461.3657582700002</v>
      </c>
      <c r="K68" s="33">
        <v>3425.6352105000001</v>
      </c>
      <c r="L68" s="33">
        <v>3430.1270543700002</v>
      </c>
      <c r="M68" s="33">
        <v>3421.3258378700002</v>
      </c>
      <c r="N68" s="33">
        <v>3430.6575586500003</v>
      </c>
      <c r="O68" s="33">
        <v>3467.5697730100001</v>
      </c>
      <c r="P68" s="33">
        <v>3450.1626524200001</v>
      </c>
      <c r="Q68" s="33">
        <v>3444.3842373799998</v>
      </c>
      <c r="R68" s="33">
        <v>3442.5382800300004</v>
      </c>
      <c r="S68" s="33">
        <v>3459.1179839500001</v>
      </c>
      <c r="T68" s="33">
        <v>3437.9182558000002</v>
      </c>
      <c r="U68" s="33">
        <v>3402.79626177</v>
      </c>
      <c r="V68" s="33">
        <v>3422.8384864700001</v>
      </c>
      <c r="W68" s="33">
        <v>3443.0392834000004</v>
      </c>
      <c r="X68" s="33">
        <v>3403.2178343700002</v>
      </c>
      <c r="Y68" s="33">
        <v>3388.8107116900001</v>
      </c>
    </row>
    <row r="69" spans="1:25" x14ac:dyDescent="0.2">
      <c r="A69" s="32">
        <v>24</v>
      </c>
      <c r="B69" s="33">
        <v>3588.6511358900002</v>
      </c>
      <c r="C69" s="33">
        <v>3674.3633522300001</v>
      </c>
      <c r="D69" s="33">
        <v>3730.1512528500002</v>
      </c>
      <c r="E69" s="33">
        <v>3721.6602931300004</v>
      </c>
      <c r="F69" s="33">
        <v>3735.0197801900003</v>
      </c>
      <c r="G69" s="33">
        <v>3710.26281784</v>
      </c>
      <c r="H69" s="33">
        <v>3670.5138996300002</v>
      </c>
      <c r="I69" s="33">
        <v>3630.0401948500003</v>
      </c>
      <c r="J69" s="33">
        <v>3547.3898263400001</v>
      </c>
      <c r="K69" s="33">
        <v>3483.9746572700001</v>
      </c>
      <c r="L69" s="33">
        <v>3479.9407642900001</v>
      </c>
      <c r="M69" s="33">
        <v>3492.7896597100003</v>
      </c>
      <c r="N69" s="33">
        <v>3514.1762943799999</v>
      </c>
      <c r="O69" s="33">
        <v>3570.7379410600001</v>
      </c>
      <c r="P69" s="33">
        <v>3623.6013787100001</v>
      </c>
      <c r="Q69" s="33">
        <v>3629.2569103200003</v>
      </c>
      <c r="R69" s="33">
        <v>3623.0350516400003</v>
      </c>
      <c r="S69" s="33">
        <v>3601.9155744300001</v>
      </c>
      <c r="T69" s="33">
        <v>3527.0669998100002</v>
      </c>
      <c r="U69" s="33">
        <v>3464.7271684699999</v>
      </c>
      <c r="V69" s="33">
        <v>3414.2001520200001</v>
      </c>
      <c r="W69" s="33">
        <v>3439.6748628100004</v>
      </c>
      <c r="X69" s="33">
        <v>3459.52686202</v>
      </c>
      <c r="Y69" s="33">
        <v>3515.16604831</v>
      </c>
    </row>
    <row r="70" spans="1:25" x14ac:dyDescent="0.2">
      <c r="A70" s="32">
        <v>25</v>
      </c>
      <c r="B70" s="33">
        <v>3547.33484168</v>
      </c>
      <c r="C70" s="33">
        <v>3590.95025407</v>
      </c>
      <c r="D70" s="33">
        <v>3542.9963749200001</v>
      </c>
      <c r="E70" s="33">
        <v>3532.8885518400002</v>
      </c>
      <c r="F70" s="33">
        <v>3531.7562781400002</v>
      </c>
      <c r="G70" s="33">
        <v>3536.5274020699999</v>
      </c>
      <c r="H70" s="33">
        <v>3542.58561113</v>
      </c>
      <c r="I70" s="33">
        <v>3561.46569215</v>
      </c>
      <c r="J70" s="33">
        <v>3508.9023008300001</v>
      </c>
      <c r="K70" s="33">
        <v>3444.8818650399999</v>
      </c>
      <c r="L70" s="33">
        <v>3450.7403998600003</v>
      </c>
      <c r="M70" s="33">
        <v>3448.5046228900001</v>
      </c>
      <c r="N70" s="33">
        <v>3471.8209947800001</v>
      </c>
      <c r="O70" s="33">
        <v>3533.7001039900001</v>
      </c>
      <c r="P70" s="33">
        <v>3521.1515895400003</v>
      </c>
      <c r="Q70" s="33">
        <v>3495.65977862</v>
      </c>
      <c r="R70" s="33">
        <v>3500.2085196400003</v>
      </c>
      <c r="S70" s="33">
        <v>3524.8814017</v>
      </c>
      <c r="T70" s="33">
        <v>3460.9944790899999</v>
      </c>
      <c r="U70" s="33">
        <v>3398.0089811799999</v>
      </c>
      <c r="V70" s="33">
        <v>3382.0497081800004</v>
      </c>
      <c r="W70" s="33">
        <v>3398.7240930100002</v>
      </c>
      <c r="X70" s="33">
        <v>3377.2035282500001</v>
      </c>
      <c r="Y70" s="33">
        <v>3396.4226600800002</v>
      </c>
    </row>
    <row r="71" spans="1:25" x14ac:dyDescent="0.2">
      <c r="A71" s="32">
        <v>26</v>
      </c>
      <c r="B71" s="33">
        <v>3489.4439647600002</v>
      </c>
      <c r="C71" s="33">
        <v>3496.5326170200001</v>
      </c>
      <c r="D71" s="33">
        <v>3531.59114722</v>
      </c>
      <c r="E71" s="33">
        <v>3529.2500363100003</v>
      </c>
      <c r="F71" s="33">
        <v>3541.3451951900001</v>
      </c>
      <c r="G71" s="33">
        <v>3553.7758374</v>
      </c>
      <c r="H71" s="33">
        <v>3586.8379795600003</v>
      </c>
      <c r="I71" s="33">
        <v>3534.3892078100002</v>
      </c>
      <c r="J71" s="33">
        <v>3508.10957715</v>
      </c>
      <c r="K71" s="33">
        <v>3451.5040454099999</v>
      </c>
      <c r="L71" s="33">
        <v>3452.8281522000002</v>
      </c>
      <c r="M71" s="33">
        <v>3453.75872579</v>
      </c>
      <c r="N71" s="33">
        <v>3479.0063588100002</v>
      </c>
      <c r="O71" s="33">
        <v>3525.9579207800002</v>
      </c>
      <c r="P71" s="33">
        <v>3572.3067538300002</v>
      </c>
      <c r="Q71" s="33">
        <v>3580.3651175499999</v>
      </c>
      <c r="R71" s="33">
        <v>3561.56742661</v>
      </c>
      <c r="S71" s="33">
        <v>3540.6717537200002</v>
      </c>
      <c r="T71" s="33">
        <v>3484.5114579800002</v>
      </c>
      <c r="U71" s="33">
        <v>3434.0877305499998</v>
      </c>
      <c r="V71" s="33">
        <v>3431.6248003000001</v>
      </c>
      <c r="W71" s="33">
        <v>3444.58886115</v>
      </c>
      <c r="X71" s="33">
        <v>3441.8018682000002</v>
      </c>
      <c r="Y71" s="33">
        <v>3483.22335634</v>
      </c>
    </row>
    <row r="72" spans="1:25" x14ac:dyDescent="0.2">
      <c r="A72" s="32">
        <v>27</v>
      </c>
      <c r="B72" s="33">
        <v>3691.83268666</v>
      </c>
      <c r="C72" s="33">
        <v>3766.6699972300003</v>
      </c>
      <c r="D72" s="33">
        <v>3743.8300542400002</v>
      </c>
      <c r="E72" s="33">
        <v>3740.7087821499999</v>
      </c>
      <c r="F72" s="33">
        <v>3740.8349071700004</v>
      </c>
      <c r="G72" s="33">
        <v>3750.3022229300004</v>
      </c>
      <c r="H72" s="33">
        <v>3761.9312975399998</v>
      </c>
      <c r="I72" s="33">
        <v>3699.6725294100002</v>
      </c>
      <c r="J72" s="33">
        <v>3628.4277751300001</v>
      </c>
      <c r="K72" s="33">
        <v>3582.9193904500003</v>
      </c>
      <c r="L72" s="33">
        <v>3588.8425845700003</v>
      </c>
      <c r="M72" s="33">
        <v>3599.1714938100004</v>
      </c>
      <c r="N72" s="33">
        <v>3625.4576671300001</v>
      </c>
      <c r="O72" s="33">
        <v>3673.2021145400004</v>
      </c>
      <c r="P72" s="33">
        <v>3687.8092881699999</v>
      </c>
      <c r="Q72" s="33">
        <v>3673.16446288</v>
      </c>
      <c r="R72" s="33">
        <v>3673.64461519</v>
      </c>
      <c r="S72" s="33">
        <v>3693.6067039300001</v>
      </c>
      <c r="T72" s="33">
        <v>3621.57988024</v>
      </c>
      <c r="U72" s="33">
        <v>3547.75872617</v>
      </c>
      <c r="V72" s="33">
        <v>3531.9112505000003</v>
      </c>
      <c r="W72" s="33">
        <v>3539.710587</v>
      </c>
      <c r="X72" s="33">
        <v>3537.24165644</v>
      </c>
      <c r="Y72" s="33">
        <v>3573.1672855000002</v>
      </c>
    </row>
    <row r="73" spans="1:25" x14ac:dyDescent="0.2">
      <c r="A73" s="32">
        <v>28</v>
      </c>
      <c r="B73" s="33">
        <v>3691.2054043100002</v>
      </c>
      <c r="C73" s="33">
        <v>3767.6762473700001</v>
      </c>
      <c r="D73" s="33">
        <v>3788.8953877100003</v>
      </c>
      <c r="E73" s="33">
        <v>3788.7947879900003</v>
      </c>
      <c r="F73" s="33">
        <v>3797.8327541400004</v>
      </c>
      <c r="G73" s="33">
        <v>3804.3640136100003</v>
      </c>
      <c r="H73" s="33">
        <v>3795.0756712800003</v>
      </c>
      <c r="I73" s="33">
        <v>3720.7123565000002</v>
      </c>
      <c r="J73" s="33">
        <v>3648.7419343000001</v>
      </c>
      <c r="K73" s="33">
        <v>3592.5440820500003</v>
      </c>
      <c r="L73" s="33">
        <v>3589.1393031900002</v>
      </c>
      <c r="M73" s="33">
        <v>3602.6429710400002</v>
      </c>
      <c r="N73" s="33">
        <v>3638.96443026</v>
      </c>
      <c r="O73" s="33">
        <v>3676.7724643300003</v>
      </c>
      <c r="P73" s="33">
        <v>3719.72548942</v>
      </c>
      <c r="Q73" s="33">
        <v>3721.1215304500001</v>
      </c>
      <c r="R73" s="33">
        <v>3718.9341131000001</v>
      </c>
      <c r="S73" s="33">
        <v>3724.9498043399999</v>
      </c>
      <c r="T73" s="33">
        <v>3648.4871994599998</v>
      </c>
      <c r="U73" s="33">
        <v>3582.6230390700002</v>
      </c>
      <c r="V73" s="33">
        <v>3556.8669864000003</v>
      </c>
      <c r="W73" s="33">
        <v>3573.4800971700001</v>
      </c>
      <c r="X73" s="33">
        <v>3605.0004598200003</v>
      </c>
      <c r="Y73" s="33">
        <v>3663.14232206</v>
      </c>
    </row>
    <row r="74" spans="1:25" x14ac:dyDescent="0.2">
      <c r="A74" s="32">
        <v>29</v>
      </c>
      <c r="B74" s="33">
        <v>3697.9736749900003</v>
      </c>
      <c r="C74" s="33">
        <v>3783.43020368</v>
      </c>
      <c r="D74" s="33">
        <v>3786.1608615599998</v>
      </c>
      <c r="E74" s="33">
        <v>3782.7289594100002</v>
      </c>
      <c r="F74" s="33">
        <v>3794.0201520300002</v>
      </c>
      <c r="G74" s="33">
        <v>3801.4466030499998</v>
      </c>
      <c r="H74" s="33">
        <v>3801.6118323199998</v>
      </c>
      <c r="I74" s="33">
        <v>3712.9224724400001</v>
      </c>
      <c r="J74" s="33">
        <v>3654.0688757299999</v>
      </c>
      <c r="K74" s="33">
        <v>3596.32934329</v>
      </c>
      <c r="L74" s="33">
        <v>3600.5604040600001</v>
      </c>
      <c r="M74" s="33">
        <v>3609.0986829900003</v>
      </c>
      <c r="N74" s="33">
        <v>3637.2920223300002</v>
      </c>
      <c r="O74" s="33">
        <v>3683.3474884400002</v>
      </c>
      <c r="P74" s="33">
        <v>3718.2811011000003</v>
      </c>
      <c r="Q74" s="33">
        <v>3712.8017382300004</v>
      </c>
      <c r="R74" s="33">
        <v>3715.2195523600003</v>
      </c>
      <c r="S74" s="33">
        <v>3733.6856551800001</v>
      </c>
      <c r="T74" s="33">
        <v>3651.7514557200002</v>
      </c>
      <c r="U74" s="33">
        <v>3574.0737576500001</v>
      </c>
      <c r="V74" s="33">
        <v>3545.9088124700002</v>
      </c>
      <c r="W74" s="33">
        <v>3552.5420162700002</v>
      </c>
      <c r="X74" s="33">
        <v>3574.2396833399998</v>
      </c>
      <c r="Y74" s="33">
        <v>3633.2154894</v>
      </c>
    </row>
    <row r="75" spans="1:25" x14ac:dyDescent="0.2">
      <c r="A75" s="32">
        <v>30</v>
      </c>
      <c r="B75" s="33">
        <v>3684.30827327</v>
      </c>
      <c r="C75" s="33">
        <v>3758.7052992899999</v>
      </c>
      <c r="D75" s="33">
        <v>3778.8387533200003</v>
      </c>
      <c r="E75" s="33">
        <v>3774.6970425400004</v>
      </c>
      <c r="F75" s="33">
        <v>3785.6947311800004</v>
      </c>
      <c r="G75" s="33">
        <v>3801.03966296</v>
      </c>
      <c r="H75" s="33">
        <v>3804.03202895</v>
      </c>
      <c r="I75" s="33">
        <v>3733.7515123900002</v>
      </c>
      <c r="J75" s="33">
        <v>3672.0684708899998</v>
      </c>
      <c r="K75" s="33">
        <v>3640.7017126800001</v>
      </c>
      <c r="L75" s="33">
        <v>3618.27212396</v>
      </c>
      <c r="M75" s="33">
        <v>3625.5144501100003</v>
      </c>
      <c r="N75" s="33">
        <v>3682.5371513800001</v>
      </c>
      <c r="O75" s="33">
        <v>3718.4482822500004</v>
      </c>
      <c r="P75" s="33">
        <v>3741.9128342200001</v>
      </c>
      <c r="Q75" s="33">
        <v>3736.9327743000003</v>
      </c>
      <c r="R75" s="33">
        <v>3728.4563519600001</v>
      </c>
      <c r="S75" s="33">
        <v>3720.0600322099999</v>
      </c>
      <c r="T75" s="33">
        <v>3636.9149454500002</v>
      </c>
      <c r="U75" s="33">
        <v>3563.90759561</v>
      </c>
      <c r="V75" s="33">
        <v>3536.4038112200001</v>
      </c>
      <c r="W75" s="33">
        <v>3542.3703436599999</v>
      </c>
      <c r="X75" s="33">
        <v>3578.49435894</v>
      </c>
      <c r="Y75" s="33">
        <v>3650.3733148600004</v>
      </c>
    </row>
    <row r="76" spans="1:25" x14ac:dyDescent="0.2">
      <c r="A76" s="32">
        <v>31</v>
      </c>
      <c r="B76" s="33" t="s">
        <v>149</v>
      </c>
      <c r="C76" s="33" t="s">
        <v>149</v>
      </c>
      <c r="D76" s="33" t="s">
        <v>149</v>
      </c>
      <c r="E76" s="33" t="s">
        <v>149</v>
      </c>
      <c r="F76" s="33" t="s">
        <v>149</v>
      </c>
      <c r="G76" s="33" t="s">
        <v>149</v>
      </c>
      <c r="H76" s="33" t="s">
        <v>149</v>
      </c>
      <c r="I76" s="33" t="s">
        <v>149</v>
      </c>
      <c r="J76" s="33" t="s">
        <v>149</v>
      </c>
      <c r="K76" s="33" t="s">
        <v>149</v>
      </c>
      <c r="L76" s="33" t="s">
        <v>149</v>
      </c>
      <c r="M76" s="33" t="s">
        <v>149</v>
      </c>
      <c r="N76" s="33" t="s">
        <v>149</v>
      </c>
      <c r="O76" s="33" t="s">
        <v>149</v>
      </c>
      <c r="P76" s="33" t="s">
        <v>149</v>
      </c>
      <c r="Q76" s="33" t="s">
        <v>149</v>
      </c>
      <c r="R76" s="33" t="s">
        <v>149</v>
      </c>
      <c r="S76" s="33" t="s">
        <v>149</v>
      </c>
      <c r="T76" s="33" t="s">
        <v>149</v>
      </c>
      <c r="U76" s="33" t="s">
        <v>149</v>
      </c>
      <c r="V76" s="33" t="s">
        <v>149</v>
      </c>
      <c r="W76" s="33" t="s">
        <v>149</v>
      </c>
      <c r="X76" s="33" t="s">
        <v>149</v>
      </c>
      <c r="Y76" s="33" t="s">
        <v>149</v>
      </c>
    </row>
    <row r="77" spans="1:25" x14ac:dyDescent="0.2">
      <c r="A77" s="39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</row>
    <row r="79" spans="1:25" ht="32.25" customHeight="1" x14ac:dyDescent="0.2">
      <c r="A79" s="114" t="s">
        <v>0</v>
      </c>
      <c r="B79" s="137" t="s">
        <v>135</v>
      </c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</row>
    <row r="80" spans="1:25" x14ac:dyDescent="0.2">
      <c r="A80" s="114"/>
      <c r="B80" s="31" t="s">
        <v>74</v>
      </c>
      <c r="C80" s="31" t="s">
        <v>75</v>
      </c>
      <c r="D80" s="31" t="s">
        <v>76</v>
      </c>
      <c r="E80" s="31" t="s">
        <v>77</v>
      </c>
      <c r="F80" s="31" t="s">
        <v>78</v>
      </c>
      <c r="G80" s="31" t="s">
        <v>79</v>
      </c>
      <c r="H80" s="31" t="s">
        <v>80</v>
      </c>
      <c r="I80" s="31" t="s">
        <v>81</v>
      </c>
      <c r="J80" s="31" t="s">
        <v>82</v>
      </c>
      <c r="K80" s="31" t="s">
        <v>83</v>
      </c>
      <c r="L80" s="31" t="s">
        <v>84</v>
      </c>
      <c r="M80" s="31" t="s">
        <v>85</v>
      </c>
      <c r="N80" s="31" t="s">
        <v>86</v>
      </c>
      <c r="O80" s="31" t="s">
        <v>87</v>
      </c>
      <c r="P80" s="31" t="s">
        <v>88</v>
      </c>
      <c r="Q80" s="31" t="s">
        <v>89</v>
      </c>
      <c r="R80" s="31" t="s">
        <v>90</v>
      </c>
      <c r="S80" s="31" t="s">
        <v>91</v>
      </c>
      <c r="T80" s="31" t="s">
        <v>92</v>
      </c>
      <c r="U80" s="31" t="s">
        <v>93</v>
      </c>
      <c r="V80" s="31" t="s">
        <v>94</v>
      </c>
      <c r="W80" s="31" t="s">
        <v>95</v>
      </c>
      <c r="X80" s="31" t="s">
        <v>96</v>
      </c>
      <c r="Y80" s="31" t="s">
        <v>97</v>
      </c>
    </row>
    <row r="81" spans="1:25" x14ac:dyDescent="0.2">
      <c r="A81" s="32">
        <v>1</v>
      </c>
      <c r="B81" s="33">
        <v>3710.7472733200002</v>
      </c>
      <c r="C81" s="33">
        <v>3782.0160753800001</v>
      </c>
      <c r="D81" s="33">
        <v>3820.9778833700002</v>
      </c>
      <c r="E81" s="33">
        <v>3820.8453205100004</v>
      </c>
      <c r="F81" s="33">
        <v>3816.7308775199999</v>
      </c>
      <c r="G81" s="33">
        <v>3808.7330265199998</v>
      </c>
      <c r="H81" s="33">
        <v>3754.9618481900002</v>
      </c>
      <c r="I81" s="33">
        <v>3726.4415617600002</v>
      </c>
      <c r="J81" s="33">
        <v>3687.2878767500001</v>
      </c>
      <c r="K81" s="33">
        <v>3624.6646677100002</v>
      </c>
      <c r="L81" s="33">
        <v>3624.3931245799999</v>
      </c>
      <c r="M81" s="33">
        <v>3627.6982675500003</v>
      </c>
      <c r="N81" s="33">
        <v>3652.5419342800001</v>
      </c>
      <c r="O81" s="33">
        <v>3687.1553373900001</v>
      </c>
      <c r="P81" s="33">
        <v>3727.2011534100002</v>
      </c>
      <c r="Q81" s="33">
        <v>3750.2775857300003</v>
      </c>
      <c r="R81" s="33">
        <v>3738.24079097</v>
      </c>
      <c r="S81" s="33">
        <v>3721.6074688200001</v>
      </c>
      <c r="T81" s="33">
        <v>3689.7568524900003</v>
      </c>
      <c r="U81" s="33">
        <v>3628.4068329800002</v>
      </c>
      <c r="V81" s="33">
        <v>3597.0153136500003</v>
      </c>
      <c r="W81" s="33">
        <v>3587.7128283500001</v>
      </c>
      <c r="X81" s="33">
        <v>3604.6154965300002</v>
      </c>
      <c r="Y81" s="33">
        <v>3622.43990252</v>
      </c>
    </row>
    <row r="82" spans="1:25" x14ac:dyDescent="0.2">
      <c r="A82" s="32">
        <v>2</v>
      </c>
      <c r="B82" s="33">
        <v>3680.4757987399998</v>
      </c>
      <c r="C82" s="33">
        <v>3729.0735653199999</v>
      </c>
      <c r="D82" s="33">
        <v>3771.2059167699999</v>
      </c>
      <c r="E82" s="33">
        <v>3782.1866747800004</v>
      </c>
      <c r="F82" s="33">
        <v>3775.6856271200004</v>
      </c>
      <c r="G82" s="33">
        <v>3749.8796641899999</v>
      </c>
      <c r="H82" s="33">
        <v>3720.0889923</v>
      </c>
      <c r="I82" s="33">
        <v>3695.05859577</v>
      </c>
      <c r="J82" s="33">
        <v>3660.9914744500002</v>
      </c>
      <c r="K82" s="33">
        <v>3636.8437247100001</v>
      </c>
      <c r="L82" s="33">
        <v>3652.8582536900003</v>
      </c>
      <c r="M82" s="33">
        <v>3641.6310435200003</v>
      </c>
      <c r="N82" s="33">
        <v>3667.89062281</v>
      </c>
      <c r="O82" s="33">
        <v>3699.0528437100002</v>
      </c>
      <c r="P82" s="33">
        <v>3739.59405715</v>
      </c>
      <c r="Q82" s="33">
        <v>3754.8145857600002</v>
      </c>
      <c r="R82" s="33">
        <v>3756.7834816700001</v>
      </c>
      <c r="S82" s="33">
        <v>3751.5694266300002</v>
      </c>
      <c r="T82" s="33">
        <v>3696.3664452600001</v>
      </c>
      <c r="U82" s="33">
        <v>3631.99931754</v>
      </c>
      <c r="V82" s="33">
        <v>3600.29230009</v>
      </c>
      <c r="W82" s="33">
        <v>3599.1075602199999</v>
      </c>
      <c r="X82" s="33">
        <v>3623.1433151400001</v>
      </c>
      <c r="Y82" s="33">
        <v>3663.6093072600002</v>
      </c>
    </row>
    <row r="83" spans="1:25" x14ac:dyDescent="0.2">
      <c r="A83" s="32">
        <v>3</v>
      </c>
      <c r="B83" s="33">
        <v>3745.1933809100001</v>
      </c>
      <c r="C83" s="33">
        <v>3793.3293991700002</v>
      </c>
      <c r="D83" s="33">
        <v>3824.38331659</v>
      </c>
      <c r="E83" s="33">
        <v>3812.2329013400004</v>
      </c>
      <c r="F83" s="33">
        <v>3825.7694044300001</v>
      </c>
      <c r="G83" s="33">
        <v>3814.24301461</v>
      </c>
      <c r="H83" s="33">
        <v>3739.2834225900001</v>
      </c>
      <c r="I83" s="33">
        <v>3708.7396519399999</v>
      </c>
      <c r="J83" s="33">
        <v>3655.2050795300001</v>
      </c>
      <c r="K83" s="33">
        <v>3603.7964022700003</v>
      </c>
      <c r="L83" s="33">
        <v>3611.2450044000002</v>
      </c>
      <c r="M83" s="33">
        <v>3621.10873477</v>
      </c>
      <c r="N83" s="33">
        <v>3651.61771228</v>
      </c>
      <c r="O83" s="33">
        <v>3689.6552987300001</v>
      </c>
      <c r="P83" s="33">
        <v>3737.3654059999999</v>
      </c>
      <c r="Q83" s="33">
        <v>3757.9820056799999</v>
      </c>
      <c r="R83" s="33">
        <v>3748.8314893800002</v>
      </c>
      <c r="S83" s="33">
        <v>3732.0476108100002</v>
      </c>
      <c r="T83" s="33">
        <v>3660.97711295</v>
      </c>
      <c r="U83" s="33">
        <v>3589.9555435800003</v>
      </c>
      <c r="V83" s="33">
        <v>3567.9391777700002</v>
      </c>
      <c r="W83" s="33">
        <v>3564.4192897600001</v>
      </c>
      <c r="X83" s="33">
        <v>3586.0763660699999</v>
      </c>
      <c r="Y83" s="33">
        <v>3633.0087281200003</v>
      </c>
    </row>
    <row r="84" spans="1:25" x14ac:dyDescent="0.2">
      <c r="A84" s="32">
        <v>4</v>
      </c>
      <c r="B84" s="33">
        <v>3699.0457489099999</v>
      </c>
      <c r="C84" s="33">
        <v>3770.13628376</v>
      </c>
      <c r="D84" s="33">
        <v>3809.23908957</v>
      </c>
      <c r="E84" s="33">
        <v>3815.50180232</v>
      </c>
      <c r="F84" s="33">
        <v>3825.9611222000003</v>
      </c>
      <c r="G84" s="33">
        <v>3817.9784017000002</v>
      </c>
      <c r="H84" s="33">
        <v>3801.1114036099998</v>
      </c>
      <c r="I84" s="33">
        <v>3748.5929324600002</v>
      </c>
      <c r="J84" s="33">
        <v>3681.0652885300001</v>
      </c>
      <c r="K84" s="33">
        <v>3619.0753644699998</v>
      </c>
      <c r="L84" s="33">
        <v>3602.8017166300001</v>
      </c>
      <c r="M84" s="33">
        <v>3607.8381956399999</v>
      </c>
      <c r="N84" s="33">
        <v>3626.8073583700002</v>
      </c>
      <c r="O84" s="33">
        <v>3657.3577364900002</v>
      </c>
      <c r="P84" s="33">
        <v>3704.1371779600004</v>
      </c>
      <c r="Q84" s="33">
        <v>3730.8896748000002</v>
      </c>
      <c r="R84" s="33">
        <v>3724.3612497900003</v>
      </c>
      <c r="S84" s="33">
        <v>3695.1134776899999</v>
      </c>
      <c r="T84" s="33">
        <v>3611.9003140900004</v>
      </c>
      <c r="U84" s="33">
        <v>3546.5850033800002</v>
      </c>
      <c r="V84" s="33">
        <v>3542.14867473</v>
      </c>
      <c r="W84" s="33">
        <v>3554.21549929</v>
      </c>
      <c r="X84" s="33">
        <v>3576.1116945500003</v>
      </c>
      <c r="Y84" s="33">
        <v>3619.0777392200002</v>
      </c>
    </row>
    <row r="85" spans="1:25" x14ac:dyDescent="0.2">
      <c r="A85" s="32">
        <v>5</v>
      </c>
      <c r="B85" s="33">
        <v>3691.26386069</v>
      </c>
      <c r="C85" s="33">
        <v>3769.0069420500004</v>
      </c>
      <c r="D85" s="33">
        <v>3816.96764265</v>
      </c>
      <c r="E85" s="33">
        <v>3823.4628706100002</v>
      </c>
      <c r="F85" s="33">
        <v>3826.5688211200004</v>
      </c>
      <c r="G85" s="33">
        <v>3824.5905065699999</v>
      </c>
      <c r="H85" s="33">
        <v>3778.5964732100001</v>
      </c>
      <c r="I85" s="33">
        <v>3714.1178914500001</v>
      </c>
      <c r="J85" s="33">
        <v>3679.6964581400002</v>
      </c>
      <c r="K85" s="33">
        <v>3643.2942974600001</v>
      </c>
      <c r="L85" s="33">
        <v>3657.54815469</v>
      </c>
      <c r="M85" s="33">
        <v>3651.6818065699999</v>
      </c>
      <c r="N85" s="33">
        <v>3652.7645232300001</v>
      </c>
      <c r="O85" s="33">
        <v>3686.9550903300001</v>
      </c>
      <c r="P85" s="33">
        <v>3732.8361717000002</v>
      </c>
      <c r="Q85" s="33">
        <v>3752.2819957500001</v>
      </c>
      <c r="R85" s="33">
        <v>3742.3977666700002</v>
      </c>
      <c r="S85" s="33">
        <v>3720.5549663299998</v>
      </c>
      <c r="T85" s="33">
        <v>3661.8166430400001</v>
      </c>
      <c r="U85" s="33">
        <v>3614.63790436</v>
      </c>
      <c r="V85" s="33">
        <v>3610.9943483900001</v>
      </c>
      <c r="W85" s="33">
        <v>3627.4333287700001</v>
      </c>
      <c r="X85" s="33">
        <v>3610.9479936799999</v>
      </c>
      <c r="Y85" s="33">
        <v>3631.91112888</v>
      </c>
    </row>
    <row r="86" spans="1:25" x14ac:dyDescent="0.2">
      <c r="A86" s="32">
        <v>6</v>
      </c>
      <c r="B86" s="33">
        <v>3640.48339489</v>
      </c>
      <c r="C86" s="33">
        <v>3703.7764501500001</v>
      </c>
      <c r="D86" s="33">
        <v>3762.8276715000002</v>
      </c>
      <c r="E86" s="33">
        <v>3770.3680676499998</v>
      </c>
      <c r="F86" s="33">
        <v>3772.0473511300002</v>
      </c>
      <c r="G86" s="33">
        <v>3764.9594666500002</v>
      </c>
      <c r="H86" s="33">
        <v>3737.3916033</v>
      </c>
      <c r="I86" s="33">
        <v>3683.6196184</v>
      </c>
      <c r="J86" s="33">
        <v>3638.8865248500001</v>
      </c>
      <c r="K86" s="33">
        <v>3604.3410491600002</v>
      </c>
      <c r="L86" s="33">
        <v>3620.9349098500002</v>
      </c>
      <c r="M86" s="33">
        <v>3634.8909796100002</v>
      </c>
      <c r="N86" s="33">
        <v>3663.6219713099999</v>
      </c>
      <c r="O86" s="33">
        <v>3703.1267962900001</v>
      </c>
      <c r="P86" s="33">
        <v>3748.4895659600002</v>
      </c>
      <c r="Q86" s="33">
        <v>3757.5246087099999</v>
      </c>
      <c r="R86" s="33">
        <v>3748.8088315100003</v>
      </c>
      <c r="S86" s="33">
        <v>3731.0604567</v>
      </c>
      <c r="T86" s="33">
        <v>3673.36505192</v>
      </c>
      <c r="U86" s="33">
        <v>3596.8353094600002</v>
      </c>
      <c r="V86" s="33">
        <v>3554.47976926</v>
      </c>
      <c r="W86" s="33">
        <v>3568.8277501100001</v>
      </c>
      <c r="X86" s="33">
        <v>3590.8806771300001</v>
      </c>
      <c r="Y86" s="33">
        <v>3645.2070992200001</v>
      </c>
    </row>
    <row r="87" spans="1:25" x14ac:dyDescent="0.2">
      <c r="A87" s="32">
        <v>7</v>
      </c>
      <c r="B87" s="33">
        <v>3722.71246651</v>
      </c>
      <c r="C87" s="33">
        <v>3758.1526774000004</v>
      </c>
      <c r="D87" s="33">
        <v>3721.7654614399999</v>
      </c>
      <c r="E87" s="33">
        <v>3717.6411450700002</v>
      </c>
      <c r="F87" s="33">
        <v>3721.15228338</v>
      </c>
      <c r="G87" s="33">
        <v>3728.67640665</v>
      </c>
      <c r="H87" s="33">
        <v>3764.3303420500001</v>
      </c>
      <c r="I87" s="33">
        <v>3733.2088519600002</v>
      </c>
      <c r="J87" s="33">
        <v>3686.36681688</v>
      </c>
      <c r="K87" s="33">
        <v>3643.06963081</v>
      </c>
      <c r="L87" s="33">
        <v>3649.0808062300002</v>
      </c>
      <c r="M87" s="33">
        <v>3636.8334990100002</v>
      </c>
      <c r="N87" s="33">
        <v>3662.6152312100003</v>
      </c>
      <c r="O87" s="33">
        <v>3687.1963140400003</v>
      </c>
      <c r="P87" s="33">
        <v>3726.1838965300003</v>
      </c>
      <c r="Q87" s="33">
        <v>3762.7487397700002</v>
      </c>
      <c r="R87" s="33">
        <v>3763.1355234900002</v>
      </c>
      <c r="S87" s="33">
        <v>3731.3301779800004</v>
      </c>
      <c r="T87" s="33">
        <v>3656.8558245100003</v>
      </c>
      <c r="U87" s="33">
        <v>3609.64792386</v>
      </c>
      <c r="V87" s="33">
        <v>3593.8751303500003</v>
      </c>
      <c r="W87" s="33">
        <v>3594.3570166099998</v>
      </c>
      <c r="X87" s="33">
        <v>3607.7728315499999</v>
      </c>
      <c r="Y87" s="33">
        <v>3653.9433712</v>
      </c>
    </row>
    <row r="88" spans="1:25" x14ac:dyDescent="0.2">
      <c r="A88" s="32">
        <v>8</v>
      </c>
      <c r="B88" s="33">
        <v>3684.3411295000001</v>
      </c>
      <c r="C88" s="33">
        <v>3750.6852146300002</v>
      </c>
      <c r="D88" s="33">
        <v>3735.4672262300001</v>
      </c>
      <c r="E88" s="33">
        <v>3730.27351722</v>
      </c>
      <c r="F88" s="33">
        <v>3730.0199555300001</v>
      </c>
      <c r="G88" s="33">
        <v>3742.31199737</v>
      </c>
      <c r="H88" s="33">
        <v>3728.73352359</v>
      </c>
      <c r="I88" s="33">
        <v>3683.1258392899999</v>
      </c>
      <c r="J88" s="33">
        <v>3678.6990396300002</v>
      </c>
      <c r="K88" s="33">
        <v>3660.3784618700001</v>
      </c>
      <c r="L88" s="33">
        <v>3664.3263923300001</v>
      </c>
      <c r="M88" s="33">
        <v>3672.1854182100001</v>
      </c>
      <c r="N88" s="33">
        <v>3690.54912018</v>
      </c>
      <c r="O88" s="33">
        <v>3695.3312005100001</v>
      </c>
      <c r="P88" s="33">
        <v>3697.6867827800002</v>
      </c>
      <c r="Q88" s="33">
        <v>3718.89244478</v>
      </c>
      <c r="R88" s="33">
        <v>3709.3522809999999</v>
      </c>
      <c r="S88" s="33">
        <v>3695.10686953</v>
      </c>
      <c r="T88" s="33">
        <v>3674.4021418000002</v>
      </c>
      <c r="U88" s="33">
        <v>3610.5285054700003</v>
      </c>
      <c r="V88" s="33">
        <v>3607.29804165</v>
      </c>
      <c r="W88" s="33">
        <v>3625.5394450900003</v>
      </c>
      <c r="X88" s="33">
        <v>3641.9766364400002</v>
      </c>
      <c r="Y88" s="33">
        <v>3679.4010375799999</v>
      </c>
    </row>
    <row r="89" spans="1:25" x14ac:dyDescent="0.2">
      <c r="A89" s="32">
        <v>9</v>
      </c>
      <c r="B89" s="33">
        <v>3658.5011346800002</v>
      </c>
      <c r="C89" s="33">
        <v>3695.5223064800002</v>
      </c>
      <c r="D89" s="33">
        <v>3729.2949451600002</v>
      </c>
      <c r="E89" s="33">
        <v>3728.9516003600002</v>
      </c>
      <c r="F89" s="33">
        <v>3728.6106992100003</v>
      </c>
      <c r="G89" s="33">
        <v>3732.5090038600001</v>
      </c>
      <c r="H89" s="33">
        <v>3718.4758607000003</v>
      </c>
      <c r="I89" s="33">
        <v>3650.9181086500002</v>
      </c>
      <c r="J89" s="33">
        <v>3657.3989477300001</v>
      </c>
      <c r="K89" s="33">
        <v>3658.2794984700004</v>
      </c>
      <c r="L89" s="33">
        <v>3662.0632815500003</v>
      </c>
      <c r="M89" s="33">
        <v>3654.6068342400004</v>
      </c>
      <c r="N89" s="33">
        <v>3674.6056374500004</v>
      </c>
      <c r="O89" s="33">
        <v>3657.0003129699999</v>
      </c>
      <c r="P89" s="33">
        <v>3681.1185936100001</v>
      </c>
      <c r="Q89" s="33">
        <v>3705.0292349000001</v>
      </c>
      <c r="R89" s="33">
        <v>3689.0514027100003</v>
      </c>
      <c r="S89" s="33">
        <v>3669.2881846600003</v>
      </c>
      <c r="T89" s="33">
        <v>3666.3808649800003</v>
      </c>
      <c r="U89" s="33">
        <v>3661.00221822</v>
      </c>
      <c r="V89" s="33">
        <v>3672.1585222000003</v>
      </c>
      <c r="W89" s="33">
        <v>3676.7010863300002</v>
      </c>
      <c r="X89" s="33">
        <v>3661.4181668900001</v>
      </c>
      <c r="Y89" s="33">
        <v>3633.7251608900001</v>
      </c>
    </row>
    <row r="90" spans="1:25" x14ac:dyDescent="0.2">
      <c r="A90" s="32">
        <v>10</v>
      </c>
      <c r="B90" s="33">
        <v>3703.38396891</v>
      </c>
      <c r="C90" s="33">
        <v>3744.5555129600002</v>
      </c>
      <c r="D90" s="33">
        <v>3754.1943648200004</v>
      </c>
      <c r="E90" s="33">
        <v>3737.8150837500002</v>
      </c>
      <c r="F90" s="33">
        <v>3723.2584383399999</v>
      </c>
      <c r="G90" s="33">
        <v>3726.4063829699999</v>
      </c>
      <c r="H90" s="33">
        <v>3714.4413677000002</v>
      </c>
      <c r="I90" s="33">
        <v>3681.5518491299999</v>
      </c>
      <c r="J90" s="33">
        <v>3639.8706925000001</v>
      </c>
      <c r="K90" s="33">
        <v>3583.2076430699999</v>
      </c>
      <c r="L90" s="33">
        <v>3591.72297458</v>
      </c>
      <c r="M90" s="33">
        <v>3609.6440055600001</v>
      </c>
      <c r="N90" s="33">
        <v>3653.7686902100004</v>
      </c>
      <c r="O90" s="33">
        <v>3678.0956261700003</v>
      </c>
      <c r="P90" s="33">
        <v>3723.4539519200002</v>
      </c>
      <c r="Q90" s="33">
        <v>3736.8133990300003</v>
      </c>
      <c r="R90" s="33">
        <v>3724.9347855599999</v>
      </c>
      <c r="S90" s="33">
        <v>3678.0668943800001</v>
      </c>
      <c r="T90" s="33">
        <v>3579.5111990200003</v>
      </c>
      <c r="U90" s="33">
        <v>3514.0749453799999</v>
      </c>
      <c r="V90" s="33">
        <v>3510.0360787099999</v>
      </c>
      <c r="W90" s="33">
        <v>3522.5196093700001</v>
      </c>
      <c r="X90" s="33">
        <v>3526.76152043</v>
      </c>
      <c r="Y90" s="33">
        <v>3567.2475108100002</v>
      </c>
    </row>
    <row r="91" spans="1:25" x14ac:dyDescent="0.2">
      <c r="A91" s="32">
        <v>11</v>
      </c>
      <c r="B91" s="33">
        <v>3644.6901222300003</v>
      </c>
      <c r="C91" s="33">
        <v>3745.4658177700003</v>
      </c>
      <c r="D91" s="33">
        <v>3815.2886048400001</v>
      </c>
      <c r="E91" s="33">
        <v>3835.8555112800004</v>
      </c>
      <c r="F91" s="33">
        <v>3850.96346442</v>
      </c>
      <c r="G91" s="33">
        <v>3847.5971444900001</v>
      </c>
      <c r="H91" s="33">
        <v>3831.4100844300001</v>
      </c>
      <c r="I91" s="33">
        <v>3765.9113414800004</v>
      </c>
      <c r="J91" s="33">
        <v>3706.75951751</v>
      </c>
      <c r="K91" s="33">
        <v>3642.6374735099998</v>
      </c>
      <c r="L91" s="33">
        <v>3640.0590993400001</v>
      </c>
      <c r="M91" s="33">
        <v>3645.9681372700002</v>
      </c>
      <c r="N91" s="33">
        <v>3673.7767563100001</v>
      </c>
      <c r="O91" s="33">
        <v>3700.7845330700002</v>
      </c>
      <c r="P91" s="33">
        <v>3749.6765406300001</v>
      </c>
      <c r="Q91" s="33">
        <v>3778.4545554800002</v>
      </c>
      <c r="R91" s="33">
        <v>3763.8057494300001</v>
      </c>
      <c r="S91" s="33">
        <v>3737.51345072</v>
      </c>
      <c r="T91" s="33">
        <v>3669.8302726100001</v>
      </c>
      <c r="U91" s="33">
        <v>3607.8025593900002</v>
      </c>
      <c r="V91" s="33">
        <v>3587.81502151</v>
      </c>
      <c r="W91" s="33">
        <v>3589.7379875800002</v>
      </c>
      <c r="X91" s="33">
        <v>3589.0463765300001</v>
      </c>
      <c r="Y91" s="33">
        <v>3630.0479233300002</v>
      </c>
    </row>
    <row r="92" spans="1:25" x14ac:dyDescent="0.2">
      <c r="A92" s="32">
        <v>12</v>
      </c>
      <c r="B92" s="33">
        <v>3673.1092604300002</v>
      </c>
      <c r="C92" s="33">
        <v>3731.9778714200002</v>
      </c>
      <c r="D92" s="33">
        <v>3785.2789677400001</v>
      </c>
      <c r="E92" s="33">
        <v>3845.1786041700002</v>
      </c>
      <c r="F92" s="33">
        <v>3862.9865803100001</v>
      </c>
      <c r="G92" s="33">
        <v>3839.2599300100001</v>
      </c>
      <c r="H92" s="33">
        <v>3806.4856052599998</v>
      </c>
      <c r="I92" s="33">
        <v>3741.4911839300003</v>
      </c>
      <c r="J92" s="33">
        <v>3678.41132376</v>
      </c>
      <c r="K92" s="33">
        <v>3636.00819305</v>
      </c>
      <c r="L92" s="33">
        <v>3629.7959662200001</v>
      </c>
      <c r="M92" s="33">
        <v>3639.1645266200003</v>
      </c>
      <c r="N92" s="33">
        <v>3660.8618834100002</v>
      </c>
      <c r="O92" s="33">
        <v>3699.5714487599998</v>
      </c>
      <c r="P92" s="33">
        <v>3737.4212178600001</v>
      </c>
      <c r="Q92" s="33">
        <v>3757.0935403200001</v>
      </c>
      <c r="R92" s="33">
        <v>3749.2546133400001</v>
      </c>
      <c r="S92" s="33">
        <v>3731.4103689100002</v>
      </c>
      <c r="T92" s="33">
        <v>3656.8190939300002</v>
      </c>
      <c r="U92" s="33">
        <v>3609.44323214</v>
      </c>
      <c r="V92" s="33">
        <v>3595.63090414</v>
      </c>
      <c r="W92" s="33">
        <v>3590.2247652300002</v>
      </c>
      <c r="X92" s="33">
        <v>3606.3706623200001</v>
      </c>
      <c r="Y92" s="33">
        <v>3646.42439401</v>
      </c>
    </row>
    <row r="93" spans="1:25" x14ac:dyDescent="0.2">
      <c r="A93" s="32">
        <v>13</v>
      </c>
      <c r="B93" s="33">
        <v>3720.8490431499999</v>
      </c>
      <c r="C93" s="33">
        <v>3776.4149576700001</v>
      </c>
      <c r="D93" s="33">
        <v>3800.1598042000001</v>
      </c>
      <c r="E93" s="33">
        <v>3810.9554406100001</v>
      </c>
      <c r="F93" s="33">
        <v>3820.8119244</v>
      </c>
      <c r="G93" s="33">
        <v>3799.8037575899998</v>
      </c>
      <c r="H93" s="33">
        <v>3761.6984314700003</v>
      </c>
      <c r="I93" s="33">
        <v>3714.0303972400002</v>
      </c>
      <c r="J93" s="33">
        <v>3686.8431860000001</v>
      </c>
      <c r="K93" s="33">
        <v>3663.6127350400002</v>
      </c>
      <c r="L93" s="33">
        <v>3670.8302050500001</v>
      </c>
      <c r="M93" s="33">
        <v>3676.01831748</v>
      </c>
      <c r="N93" s="33">
        <v>3688.2937210500004</v>
      </c>
      <c r="O93" s="33">
        <v>3717.4591554200001</v>
      </c>
      <c r="P93" s="33">
        <v>3758.8943998100003</v>
      </c>
      <c r="Q93" s="33">
        <v>3777.3825602699999</v>
      </c>
      <c r="R93" s="33">
        <v>3766.7791461699999</v>
      </c>
      <c r="S93" s="33">
        <v>3751.41463122</v>
      </c>
      <c r="T93" s="33">
        <v>3693.67928721</v>
      </c>
      <c r="U93" s="33">
        <v>3641.5939769300003</v>
      </c>
      <c r="V93" s="33">
        <v>3613.2631166300002</v>
      </c>
      <c r="W93" s="33">
        <v>3632.6689531000002</v>
      </c>
      <c r="X93" s="33">
        <v>3665.6611162500003</v>
      </c>
      <c r="Y93" s="33">
        <v>3717.9588142800003</v>
      </c>
    </row>
    <row r="94" spans="1:25" x14ac:dyDescent="0.2">
      <c r="A94" s="32">
        <v>14</v>
      </c>
      <c r="B94" s="33">
        <v>3743.6684779100001</v>
      </c>
      <c r="C94" s="33">
        <v>3812.9856380299998</v>
      </c>
      <c r="D94" s="33">
        <v>3859.7599963000002</v>
      </c>
      <c r="E94" s="33">
        <v>3865.83794764</v>
      </c>
      <c r="F94" s="33">
        <v>3877.0539065399998</v>
      </c>
      <c r="G94" s="33">
        <v>3863.1714156500002</v>
      </c>
      <c r="H94" s="33">
        <v>3826.6516527000003</v>
      </c>
      <c r="I94" s="33">
        <v>3775.07351586</v>
      </c>
      <c r="J94" s="33">
        <v>3716.0899947900002</v>
      </c>
      <c r="K94" s="33">
        <v>3660.0448811000001</v>
      </c>
      <c r="L94" s="33">
        <v>3655.13417458</v>
      </c>
      <c r="M94" s="33">
        <v>3662.5638242700002</v>
      </c>
      <c r="N94" s="33">
        <v>3689.78591955</v>
      </c>
      <c r="O94" s="33">
        <v>3718.1593428400001</v>
      </c>
      <c r="P94" s="33">
        <v>3758.43461088</v>
      </c>
      <c r="Q94" s="33">
        <v>3783.8037085800001</v>
      </c>
      <c r="R94" s="33">
        <v>3766.5127340899999</v>
      </c>
      <c r="S94" s="33">
        <v>3745.7969075999999</v>
      </c>
      <c r="T94" s="33">
        <v>3688.3015694200003</v>
      </c>
      <c r="U94" s="33">
        <v>3638.0770352300001</v>
      </c>
      <c r="V94" s="33">
        <v>3607.6535930200002</v>
      </c>
      <c r="W94" s="33">
        <v>3618.6110666300001</v>
      </c>
      <c r="X94" s="33">
        <v>3646.2690657800003</v>
      </c>
      <c r="Y94" s="33">
        <v>3689.1305866000002</v>
      </c>
    </row>
    <row r="95" spans="1:25" x14ac:dyDescent="0.2">
      <c r="A95" s="32">
        <v>15</v>
      </c>
      <c r="B95" s="33">
        <v>3714.6412559700002</v>
      </c>
      <c r="C95" s="33">
        <v>3793.0569474499998</v>
      </c>
      <c r="D95" s="33">
        <v>3850.1314909100001</v>
      </c>
      <c r="E95" s="33">
        <v>3855.9291604800001</v>
      </c>
      <c r="F95" s="33">
        <v>3864.33696134</v>
      </c>
      <c r="G95" s="33">
        <v>3842.7609592500003</v>
      </c>
      <c r="H95" s="33">
        <v>3791.6810330200001</v>
      </c>
      <c r="I95" s="33">
        <v>3728.52873013</v>
      </c>
      <c r="J95" s="33">
        <v>3682.1497393899999</v>
      </c>
      <c r="K95" s="33">
        <v>3644.2104784200001</v>
      </c>
      <c r="L95" s="33">
        <v>3667.06663523</v>
      </c>
      <c r="M95" s="33">
        <v>3654.0838647300002</v>
      </c>
      <c r="N95" s="33">
        <v>3677.02403749</v>
      </c>
      <c r="O95" s="33">
        <v>3716.8622464999999</v>
      </c>
      <c r="P95" s="33">
        <v>3756.8838428600002</v>
      </c>
      <c r="Q95" s="33">
        <v>3771.3983560500001</v>
      </c>
      <c r="R95" s="33">
        <v>3755.0720394300001</v>
      </c>
      <c r="S95" s="33">
        <v>3742.3356881899999</v>
      </c>
      <c r="T95" s="33">
        <v>3668.1246525900001</v>
      </c>
      <c r="U95" s="33">
        <v>3615.34342986</v>
      </c>
      <c r="V95" s="33">
        <v>3578.4201763600004</v>
      </c>
      <c r="W95" s="33">
        <v>3585.2095598700002</v>
      </c>
      <c r="X95" s="33">
        <v>3610.3186739100001</v>
      </c>
      <c r="Y95" s="33">
        <v>3669.3491339100001</v>
      </c>
    </row>
    <row r="96" spans="1:25" x14ac:dyDescent="0.2">
      <c r="A96" s="32">
        <v>16</v>
      </c>
      <c r="B96" s="33">
        <v>3741.8732620199999</v>
      </c>
      <c r="C96" s="33">
        <v>3802.33353025</v>
      </c>
      <c r="D96" s="33">
        <v>3849.4793103299999</v>
      </c>
      <c r="E96" s="33">
        <v>3858.1097892900002</v>
      </c>
      <c r="F96" s="33">
        <v>3873.8164677200002</v>
      </c>
      <c r="G96" s="33">
        <v>3852.95940294</v>
      </c>
      <c r="H96" s="33">
        <v>3813.26862833</v>
      </c>
      <c r="I96" s="33">
        <v>3750.56994424</v>
      </c>
      <c r="J96" s="33">
        <v>3686.5928775900002</v>
      </c>
      <c r="K96" s="33">
        <v>3636.1245530400001</v>
      </c>
      <c r="L96" s="33">
        <v>3640.7507854100004</v>
      </c>
      <c r="M96" s="33">
        <v>3646.8931260500003</v>
      </c>
      <c r="N96" s="33">
        <v>3669.1534008400004</v>
      </c>
      <c r="O96" s="33">
        <v>3699.8624443899998</v>
      </c>
      <c r="P96" s="33">
        <v>3734.7959028400001</v>
      </c>
      <c r="Q96" s="33">
        <v>3760.5725848900001</v>
      </c>
      <c r="R96" s="33">
        <v>3744.6449427500002</v>
      </c>
      <c r="S96" s="33">
        <v>3693.9677006700003</v>
      </c>
      <c r="T96" s="33">
        <v>3607.4457813500003</v>
      </c>
      <c r="U96" s="33">
        <v>3540.52167908</v>
      </c>
      <c r="V96" s="33">
        <v>3525.4400249999999</v>
      </c>
      <c r="W96" s="33">
        <v>3536.8733042500003</v>
      </c>
      <c r="X96" s="33">
        <v>3559.2447153800003</v>
      </c>
      <c r="Y96" s="33">
        <v>3602.63957493</v>
      </c>
    </row>
    <row r="97" spans="1:25" x14ac:dyDescent="0.2">
      <c r="A97" s="32">
        <v>17</v>
      </c>
      <c r="B97" s="33">
        <v>3659.3619015499999</v>
      </c>
      <c r="C97" s="33">
        <v>3710.93154856</v>
      </c>
      <c r="D97" s="33">
        <v>3733.4434349100002</v>
      </c>
      <c r="E97" s="33">
        <v>3730.9316916100001</v>
      </c>
      <c r="F97" s="33">
        <v>3768.8324066499999</v>
      </c>
      <c r="G97" s="33">
        <v>3770.70194713</v>
      </c>
      <c r="H97" s="33">
        <v>3761.6861560000002</v>
      </c>
      <c r="I97" s="33">
        <v>3709.2318154700001</v>
      </c>
      <c r="J97" s="33">
        <v>3634.5794272100002</v>
      </c>
      <c r="K97" s="33">
        <v>3580.41542063</v>
      </c>
      <c r="L97" s="33">
        <v>3585.9864744900001</v>
      </c>
      <c r="M97" s="33">
        <v>3603.6281632499999</v>
      </c>
      <c r="N97" s="33">
        <v>3734.31977362</v>
      </c>
      <c r="O97" s="33">
        <v>3825.31439357</v>
      </c>
      <c r="P97" s="33">
        <v>3815.9654287900003</v>
      </c>
      <c r="Q97" s="33">
        <v>3810.66513923</v>
      </c>
      <c r="R97" s="33">
        <v>3809.02416025</v>
      </c>
      <c r="S97" s="33">
        <v>3795.6048185999998</v>
      </c>
      <c r="T97" s="33">
        <v>3639.0173152800003</v>
      </c>
      <c r="U97" s="33">
        <v>3575.5227144700002</v>
      </c>
      <c r="V97" s="33">
        <v>3556.4743523100001</v>
      </c>
      <c r="W97" s="33">
        <v>3564.3429588100003</v>
      </c>
      <c r="X97" s="33">
        <v>3597.4691495900001</v>
      </c>
      <c r="Y97" s="33">
        <v>3648.2568263399999</v>
      </c>
    </row>
    <row r="98" spans="1:25" x14ac:dyDescent="0.2">
      <c r="A98" s="32">
        <v>18</v>
      </c>
      <c r="B98" s="33">
        <v>3669.1457873600002</v>
      </c>
      <c r="C98" s="33">
        <v>3723.8047302</v>
      </c>
      <c r="D98" s="33">
        <v>3738.7712226900003</v>
      </c>
      <c r="E98" s="33">
        <v>3731.31743959</v>
      </c>
      <c r="F98" s="33">
        <v>3753.1368068900001</v>
      </c>
      <c r="G98" s="33">
        <v>3754.0565190300003</v>
      </c>
      <c r="H98" s="33">
        <v>3751.9334141200002</v>
      </c>
      <c r="I98" s="33">
        <v>3703.61984652</v>
      </c>
      <c r="J98" s="33">
        <v>3646.67214122</v>
      </c>
      <c r="K98" s="33">
        <v>3581.8859098900002</v>
      </c>
      <c r="L98" s="33">
        <v>3573.3064402500004</v>
      </c>
      <c r="M98" s="33">
        <v>3587.7594862300002</v>
      </c>
      <c r="N98" s="33">
        <v>3685.7955384900001</v>
      </c>
      <c r="O98" s="33">
        <v>3795.4454664800001</v>
      </c>
      <c r="P98" s="33">
        <v>3782.5254053600001</v>
      </c>
      <c r="Q98" s="33">
        <v>3776.2143490200001</v>
      </c>
      <c r="R98" s="33">
        <v>3777.2949578500002</v>
      </c>
      <c r="S98" s="33">
        <v>3761.3645629500002</v>
      </c>
      <c r="T98" s="33">
        <v>3596.2467426800004</v>
      </c>
      <c r="U98" s="33">
        <v>3515.9761994</v>
      </c>
      <c r="V98" s="33">
        <v>3486.1370845300003</v>
      </c>
      <c r="W98" s="33">
        <v>3489.6940955099999</v>
      </c>
      <c r="X98" s="33">
        <v>3527.1760641000001</v>
      </c>
      <c r="Y98" s="33">
        <v>3560.1727116900001</v>
      </c>
    </row>
    <row r="99" spans="1:25" x14ac:dyDescent="0.2">
      <c r="A99" s="32">
        <v>19</v>
      </c>
      <c r="B99" s="33">
        <v>3734.8976132100001</v>
      </c>
      <c r="C99" s="33">
        <v>3778.7892260899998</v>
      </c>
      <c r="D99" s="33">
        <v>3819.20309542</v>
      </c>
      <c r="E99" s="33">
        <v>3818.3580294499998</v>
      </c>
      <c r="F99" s="33">
        <v>3825.3843476100001</v>
      </c>
      <c r="G99" s="33">
        <v>3823.2192331699998</v>
      </c>
      <c r="H99" s="33">
        <v>3784.9019683000001</v>
      </c>
      <c r="I99" s="33">
        <v>3708.1662417900002</v>
      </c>
      <c r="J99" s="33">
        <v>3644.1607297300002</v>
      </c>
      <c r="K99" s="33">
        <v>3583.8595821500003</v>
      </c>
      <c r="L99" s="33">
        <v>3578.4400296399999</v>
      </c>
      <c r="M99" s="33">
        <v>3601.7747370699999</v>
      </c>
      <c r="N99" s="33">
        <v>3636.9696975699999</v>
      </c>
      <c r="O99" s="33">
        <v>3682.6846637200001</v>
      </c>
      <c r="P99" s="33">
        <v>3729.5712571900003</v>
      </c>
      <c r="Q99" s="33">
        <v>3746.21657564</v>
      </c>
      <c r="R99" s="33">
        <v>3735.3672679300003</v>
      </c>
      <c r="S99" s="33">
        <v>3714.5829620600002</v>
      </c>
      <c r="T99" s="33">
        <v>3657.4893672799999</v>
      </c>
      <c r="U99" s="33">
        <v>3611.1345750600003</v>
      </c>
      <c r="V99" s="33">
        <v>3582.6673648200003</v>
      </c>
      <c r="W99" s="33">
        <v>3594.4858447200004</v>
      </c>
      <c r="X99" s="33">
        <v>3626.0551253500003</v>
      </c>
      <c r="Y99" s="33">
        <v>3669.1686817300001</v>
      </c>
    </row>
    <row r="100" spans="1:25" x14ac:dyDescent="0.2">
      <c r="A100" s="32">
        <v>20</v>
      </c>
      <c r="B100" s="33">
        <v>3779.2941521400003</v>
      </c>
      <c r="C100" s="33">
        <v>3756.1864133300001</v>
      </c>
      <c r="D100" s="33">
        <v>3711.10230009</v>
      </c>
      <c r="E100" s="33">
        <v>3706.68557895</v>
      </c>
      <c r="F100" s="33">
        <v>3708.7279897600001</v>
      </c>
      <c r="G100" s="33">
        <v>3710.4629242199999</v>
      </c>
      <c r="H100" s="33">
        <v>3751.4767606599999</v>
      </c>
      <c r="I100" s="33">
        <v>3785.2179173300001</v>
      </c>
      <c r="J100" s="33">
        <v>3746.8024386800003</v>
      </c>
      <c r="K100" s="33">
        <v>3693.2671426300003</v>
      </c>
      <c r="L100" s="33">
        <v>3698.6972996200002</v>
      </c>
      <c r="M100" s="33">
        <v>3703.7597225099998</v>
      </c>
      <c r="N100" s="33">
        <v>3721.5532316600002</v>
      </c>
      <c r="O100" s="33">
        <v>3762.96853943</v>
      </c>
      <c r="P100" s="33">
        <v>3781.5268906900001</v>
      </c>
      <c r="Q100" s="33">
        <v>3771.3312660700003</v>
      </c>
      <c r="R100" s="33">
        <v>3775.4370197100002</v>
      </c>
      <c r="S100" s="33">
        <v>3790.6891716300001</v>
      </c>
      <c r="T100" s="33">
        <v>3732.5948935900001</v>
      </c>
      <c r="U100" s="33">
        <v>3664.2245016400002</v>
      </c>
      <c r="V100" s="33">
        <v>3627.7166779899999</v>
      </c>
      <c r="W100" s="33">
        <v>3635.9026693000001</v>
      </c>
      <c r="X100" s="33">
        <v>3660.5255470000002</v>
      </c>
      <c r="Y100" s="33">
        <v>3721.54014134</v>
      </c>
    </row>
    <row r="101" spans="1:25" x14ac:dyDescent="0.2">
      <c r="A101" s="32">
        <v>21</v>
      </c>
      <c r="B101" s="33">
        <v>3739.6147479700003</v>
      </c>
      <c r="C101" s="33">
        <v>3757.8229952700003</v>
      </c>
      <c r="D101" s="33">
        <v>3707.18188968</v>
      </c>
      <c r="E101" s="33">
        <v>3714.0643480400004</v>
      </c>
      <c r="F101" s="33">
        <v>3715.23715029</v>
      </c>
      <c r="G101" s="33">
        <v>3710.9750349300002</v>
      </c>
      <c r="H101" s="33">
        <v>3741.6213723999999</v>
      </c>
      <c r="I101" s="33">
        <v>3738.2040574100001</v>
      </c>
      <c r="J101" s="33">
        <v>3707.8132197800001</v>
      </c>
      <c r="K101" s="33">
        <v>3664.7724331500003</v>
      </c>
      <c r="L101" s="33">
        <v>3667.7331345299999</v>
      </c>
      <c r="M101" s="33">
        <v>3675.5883527200003</v>
      </c>
      <c r="N101" s="33">
        <v>3694.4324006000002</v>
      </c>
      <c r="O101" s="33">
        <v>3728.8238561600001</v>
      </c>
      <c r="P101" s="33">
        <v>3743.9597788900001</v>
      </c>
      <c r="Q101" s="33">
        <v>3742.9063197200003</v>
      </c>
      <c r="R101" s="33">
        <v>3729.5955014800002</v>
      </c>
      <c r="S101" s="33">
        <v>3739.8621350200001</v>
      </c>
      <c r="T101" s="33">
        <v>3694.9001298200001</v>
      </c>
      <c r="U101" s="33">
        <v>3628.6230814099999</v>
      </c>
      <c r="V101" s="33">
        <v>3595.4552937100002</v>
      </c>
      <c r="W101" s="33">
        <v>3608.7482468100002</v>
      </c>
      <c r="X101" s="33">
        <v>3632.3321539799999</v>
      </c>
      <c r="Y101" s="33">
        <v>3684.6707742600001</v>
      </c>
    </row>
    <row r="102" spans="1:25" x14ac:dyDescent="0.2">
      <c r="A102" s="32">
        <v>22</v>
      </c>
      <c r="B102" s="33">
        <v>3563.0071686700003</v>
      </c>
      <c r="C102" s="33">
        <v>3617.1645400800003</v>
      </c>
      <c r="D102" s="33">
        <v>3636.9084823500002</v>
      </c>
      <c r="E102" s="33">
        <v>3640.3161891200002</v>
      </c>
      <c r="F102" s="33">
        <v>3643.3823197700003</v>
      </c>
      <c r="G102" s="33">
        <v>3636.4970693300002</v>
      </c>
      <c r="H102" s="33">
        <v>3633.2945094400002</v>
      </c>
      <c r="I102" s="33">
        <v>3577.0172613</v>
      </c>
      <c r="J102" s="33">
        <v>3523.7357895599998</v>
      </c>
      <c r="K102" s="33">
        <v>3481.0646907200003</v>
      </c>
      <c r="L102" s="33">
        <v>3489.3717260900003</v>
      </c>
      <c r="M102" s="33">
        <v>3488.8070390800003</v>
      </c>
      <c r="N102" s="33">
        <v>3507.67229662</v>
      </c>
      <c r="O102" s="33">
        <v>3572.1226179100004</v>
      </c>
      <c r="P102" s="33">
        <v>3573.23581943</v>
      </c>
      <c r="Q102" s="33">
        <v>3573.21215183</v>
      </c>
      <c r="R102" s="33">
        <v>3558.4155022200002</v>
      </c>
      <c r="S102" s="33">
        <v>3564.05386206</v>
      </c>
      <c r="T102" s="33">
        <v>3508.68884458</v>
      </c>
      <c r="U102" s="33">
        <v>3510.71126288</v>
      </c>
      <c r="V102" s="33">
        <v>3543.3058085100001</v>
      </c>
      <c r="W102" s="33">
        <v>3556.67811054</v>
      </c>
      <c r="X102" s="33">
        <v>3532.8628441999999</v>
      </c>
      <c r="Y102" s="33">
        <v>3514.7991524100003</v>
      </c>
    </row>
    <row r="103" spans="1:25" x14ac:dyDescent="0.2">
      <c r="A103" s="32">
        <v>23</v>
      </c>
      <c r="B103" s="33">
        <v>3513.6378474399999</v>
      </c>
      <c r="C103" s="33">
        <v>3566.7719444900004</v>
      </c>
      <c r="D103" s="33">
        <v>3592.86758199</v>
      </c>
      <c r="E103" s="33">
        <v>3593.5823171500001</v>
      </c>
      <c r="F103" s="33">
        <v>3593.3549367200003</v>
      </c>
      <c r="G103" s="33">
        <v>3578.8217994699999</v>
      </c>
      <c r="H103" s="33">
        <v>3561.9254612700001</v>
      </c>
      <c r="I103" s="33">
        <v>3524.2220957700001</v>
      </c>
      <c r="J103" s="33">
        <v>3531.3657582700002</v>
      </c>
      <c r="K103" s="33">
        <v>3495.6352105000001</v>
      </c>
      <c r="L103" s="33">
        <v>3500.1270543700002</v>
      </c>
      <c r="M103" s="33">
        <v>3491.3258378700002</v>
      </c>
      <c r="N103" s="33">
        <v>3500.6575586500003</v>
      </c>
      <c r="O103" s="33">
        <v>3537.5697730100001</v>
      </c>
      <c r="P103" s="33">
        <v>3520.1626524200001</v>
      </c>
      <c r="Q103" s="33">
        <v>3514.3842373799998</v>
      </c>
      <c r="R103" s="33">
        <v>3512.5382800300004</v>
      </c>
      <c r="S103" s="33">
        <v>3529.1179839500001</v>
      </c>
      <c r="T103" s="33">
        <v>3507.9182558000002</v>
      </c>
      <c r="U103" s="33">
        <v>3472.79626177</v>
      </c>
      <c r="V103" s="33">
        <v>3492.8384864700001</v>
      </c>
      <c r="W103" s="33">
        <v>3513.0392834000004</v>
      </c>
      <c r="X103" s="33">
        <v>3473.2178343700002</v>
      </c>
      <c r="Y103" s="33">
        <v>3458.8107116900001</v>
      </c>
    </row>
    <row r="104" spans="1:25" x14ac:dyDescent="0.2">
      <c r="A104" s="32">
        <v>24</v>
      </c>
      <c r="B104" s="33">
        <v>3658.6511358900002</v>
      </c>
      <c r="C104" s="33">
        <v>3744.3633522300001</v>
      </c>
      <c r="D104" s="33">
        <v>3800.1512528500002</v>
      </c>
      <c r="E104" s="33">
        <v>3791.6602931300004</v>
      </c>
      <c r="F104" s="33">
        <v>3805.0197801900003</v>
      </c>
      <c r="G104" s="33">
        <v>3780.26281784</v>
      </c>
      <c r="H104" s="33">
        <v>3740.5138996300002</v>
      </c>
      <c r="I104" s="33">
        <v>3700.0401948500003</v>
      </c>
      <c r="J104" s="33">
        <v>3617.3898263400001</v>
      </c>
      <c r="K104" s="33">
        <v>3553.9746572700001</v>
      </c>
      <c r="L104" s="33">
        <v>3549.9407642900001</v>
      </c>
      <c r="M104" s="33">
        <v>3562.7896597100003</v>
      </c>
      <c r="N104" s="33">
        <v>3584.1762943799999</v>
      </c>
      <c r="O104" s="33">
        <v>3640.7379410600001</v>
      </c>
      <c r="P104" s="33">
        <v>3693.6013787100001</v>
      </c>
      <c r="Q104" s="33">
        <v>3699.2569103200003</v>
      </c>
      <c r="R104" s="33">
        <v>3693.0350516400003</v>
      </c>
      <c r="S104" s="33">
        <v>3671.9155744300001</v>
      </c>
      <c r="T104" s="33">
        <v>3597.0669998100002</v>
      </c>
      <c r="U104" s="33">
        <v>3534.7271684699999</v>
      </c>
      <c r="V104" s="33">
        <v>3484.2001520200001</v>
      </c>
      <c r="W104" s="33">
        <v>3509.6748628100004</v>
      </c>
      <c r="X104" s="33">
        <v>3529.52686202</v>
      </c>
      <c r="Y104" s="33">
        <v>3585.16604831</v>
      </c>
    </row>
    <row r="105" spans="1:25" x14ac:dyDescent="0.2">
      <c r="A105" s="32">
        <v>25</v>
      </c>
      <c r="B105" s="33">
        <v>3617.33484168</v>
      </c>
      <c r="C105" s="33">
        <v>3660.95025407</v>
      </c>
      <c r="D105" s="33">
        <v>3612.9963749200001</v>
      </c>
      <c r="E105" s="33">
        <v>3602.8885518400002</v>
      </c>
      <c r="F105" s="33">
        <v>3601.7562781400002</v>
      </c>
      <c r="G105" s="33">
        <v>3606.5274020699999</v>
      </c>
      <c r="H105" s="33">
        <v>3612.58561113</v>
      </c>
      <c r="I105" s="33">
        <v>3631.46569215</v>
      </c>
      <c r="J105" s="33">
        <v>3578.9023008300001</v>
      </c>
      <c r="K105" s="33">
        <v>3514.8818650399999</v>
      </c>
      <c r="L105" s="33">
        <v>3520.7403998600003</v>
      </c>
      <c r="M105" s="33">
        <v>3518.5046228900001</v>
      </c>
      <c r="N105" s="33">
        <v>3541.8209947800001</v>
      </c>
      <c r="O105" s="33">
        <v>3603.7001039900001</v>
      </c>
      <c r="P105" s="33">
        <v>3591.1515895400003</v>
      </c>
      <c r="Q105" s="33">
        <v>3565.65977862</v>
      </c>
      <c r="R105" s="33">
        <v>3570.2085196400003</v>
      </c>
      <c r="S105" s="33">
        <v>3594.8814017</v>
      </c>
      <c r="T105" s="33">
        <v>3530.9944790899999</v>
      </c>
      <c r="U105" s="33">
        <v>3468.0089811799999</v>
      </c>
      <c r="V105" s="33">
        <v>3452.0497081800004</v>
      </c>
      <c r="W105" s="33">
        <v>3468.7240930100002</v>
      </c>
      <c r="X105" s="33">
        <v>3447.2035282500001</v>
      </c>
      <c r="Y105" s="33">
        <v>3466.4226600800002</v>
      </c>
    </row>
    <row r="106" spans="1:25" x14ac:dyDescent="0.2">
      <c r="A106" s="32">
        <v>26</v>
      </c>
      <c r="B106" s="33">
        <v>3559.4439647600002</v>
      </c>
      <c r="C106" s="33">
        <v>3566.5326170200001</v>
      </c>
      <c r="D106" s="33">
        <v>3601.59114722</v>
      </c>
      <c r="E106" s="33">
        <v>3599.2500363100003</v>
      </c>
      <c r="F106" s="33">
        <v>3611.3451951900001</v>
      </c>
      <c r="G106" s="33">
        <v>3623.7758374</v>
      </c>
      <c r="H106" s="33">
        <v>3656.8379795600003</v>
      </c>
      <c r="I106" s="33">
        <v>3604.3892078100002</v>
      </c>
      <c r="J106" s="33">
        <v>3578.10957715</v>
      </c>
      <c r="K106" s="33">
        <v>3521.5040454099999</v>
      </c>
      <c r="L106" s="33">
        <v>3522.8281522000002</v>
      </c>
      <c r="M106" s="33">
        <v>3523.75872579</v>
      </c>
      <c r="N106" s="33">
        <v>3549.0063588100002</v>
      </c>
      <c r="O106" s="33">
        <v>3595.9579207800002</v>
      </c>
      <c r="P106" s="33">
        <v>3642.3067538300002</v>
      </c>
      <c r="Q106" s="33">
        <v>3650.3651175499999</v>
      </c>
      <c r="R106" s="33">
        <v>3631.56742661</v>
      </c>
      <c r="S106" s="33">
        <v>3610.6717537200002</v>
      </c>
      <c r="T106" s="33">
        <v>3554.5114579800002</v>
      </c>
      <c r="U106" s="33">
        <v>3504.0877305499998</v>
      </c>
      <c r="V106" s="33">
        <v>3501.6248003000001</v>
      </c>
      <c r="W106" s="33">
        <v>3514.58886115</v>
      </c>
      <c r="X106" s="33">
        <v>3511.8018682000002</v>
      </c>
      <c r="Y106" s="33">
        <v>3553.22335634</v>
      </c>
    </row>
    <row r="107" spans="1:25" x14ac:dyDescent="0.2">
      <c r="A107" s="32">
        <v>27</v>
      </c>
      <c r="B107" s="33">
        <v>3761.83268666</v>
      </c>
      <c r="C107" s="33">
        <v>3836.6699972300003</v>
      </c>
      <c r="D107" s="33">
        <v>3813.8300542400002</v>
      </c>
      <c r="E107" s="33">
        <v>3810.7087821499999</v>
      </c>
      <c r="F107" s="33">
        <v>3810.8349071700004</v>
      </c>
      <c r="G107" s="33">
        <v>3820.3022229300004</v>
      </c>
      <c r="H107" s="33">
        <v>3831.9312975399998</v>
      </c>
      <c r="I107" s="33">
        <v>3769.6725294100002</v>
      </c>
      <c r="J107" s="33">
        <v>3698.4277751300001</v>
      </c>
      <c r="K107" s="33">
        <v>3652.9193904500003</v>
      </c>
      <c r="L107" s="33">
        <v>3658.8425845700003</v>
      </c>
      <c r="M107" s="33">
        <v>3669.1714938100004</v>
      </c>
      <c r="N107" s="33">
        <v>3695.4576671300001</v>
      </c>
      <c r="O107" s="33">
        <v>3743.2021145400004</v>
      </c>
      <c r="P107" s="33">
        <v>3757.8092881699999</v>
      </c>
      <c r="Q107" s="33">
        <v>3743.16446288</v>
      </c>
      <c r="R107" s="33">
        <v>3743.64461519</v>
      </c>
      <c r="S107" s="33">
        <v>3763.6067039300001</v>
      </c>
      <c r="T107" s="33">
        <v>3691.57988024</v>
      </c>
      <c r="U107" s="33">
        <v>3617.75872617</v>
      </c>
      <c r="V107" s="33">
        <v>3601.9112505000003</v>
      </c>
      <c r="W107" s="33">
        <v>3609.710587</v>
      </c>
      <c r="X107" s="33">
        <v>3607.24165644</v>
      </c>
      <c r="Y107" s="33">
        <v>3643.1672855000002</v>
      </c>
    </row>
    <row r="108" spans="1:25" x14ac:dyDescent="0.2">
      <c r="A108" s="32">
        <v>28</v>
      </c>
      <c r="B108" s="33">
        <v>3761.2054043100002</v>
      </c>
      <c r="C108" s="33">
        <v>3837.6762473700001</v>
      </c>
      <c r="D108" s="33">
        <v>3858.8953877100003</v>
      </c>
      <c r="E108" s="33">
        <v>3858.7947879900003</v>
      </c>
      <c r="F108" s="33">
        <v>3867.8327541400004</v>
      </c>
      <c r="G108" s="33">
        <v>3874.3640136100003</v>
      </c>
      <c r="H108" s="33">
        <v>3865.0756712800003</v>
      </c>
      <c r="I108" s="33">
        <v>3790.7123565000002</v>
      </c>
      <c r="J108" s="33">
        <v>3718.7419343000001</v>
      </c>
      <c r="K108" s="33">
        <v>3662.5440820500003</v>
      </c>
      <c r="L108" s="33">
        <v>3659.1393031900002</v>
      </c>
      <c r="M108" s="33">
        <v>3672.6429710400002</v>
      </c>
      <c r="N108" s="33">
        <v>3708.96443026</v>
      </c>
      <c r="O108" s="33">
        <v>3746.7724643300003</v>
      </c>
      <c r="P108" s="33">
        <v>3789.72548942</v>
      </c>
      <c r="Q108" s="33">
        <v>3791.1215304500001</v>
      </c>
      <c r="R108" s="33">
        <v>3788.9341131000001</v>
      </c>
      <c r="S108" s="33">
        <v>3794.9498043399999</v>
      </c>
      <c r="T108" s="33">
        <v>3718.4871994599998</v>
      </c>
      <c r="U108" s="33">
        <v>3652.6230390700002</v>
      </c>
      <c r="V108" s="33">
        <v>3626.8669864000003</v>
      </c>
      <c r="W108" s="33">
        <v>3643.4800971700001</v>
      </c>
      <c r="X108" s="33">
        <v>3675.0004598200003</v>
      </c>
      <c r="Y108" s="33">
        <v>3733.14232206</v>
      </c>
    </row>
    <row r="109" spans="1:25" x14ac:dyDescent="0.2">
      <c r="A109" s="32">
        <v>29</v>
      </c>
      <c r="B109" s="33">
        <v>3767.9736749900003</v>
      </c>
      <c r="C109" s="33">
        <v>3853.43020368</v>
      </c>
      <c r="D109" s="33">
        <v>3856.1608615599998</v>
      </c>
      <c r="E109" s="33">
        <v>3852.7289594100002</v>
      </c>
      <c r="F109" s="33">
        <v>3864.0201520300002</v>
      </c>
      <c r="G109" s="33">
        <v>3871.4466030499998</v>
      </c>
      <c r="H109" s="33">
        <v>3871.6118323199998</v>
      </c>
      <c r="I109" s="33">
        <v>3782.9224724400001</v>
      </c>
      <c r="J109" s="33">
        <v>3724.0688757299999</v>
      </c>
      <c r="K109" s="33">
        <v>3666.32934329</v>
      </c>
      <c r="L109" s="33">
        <v>3670.5604040600001</v>
      </c>
      <c r="M109" s="33">
        <v>3679.0986829900003</v>
      </c>
      <c r="N109" s="33">
        <v>3707.2920223300002</v>
      </c>
      <c r="O109" s="33">
        <v>3753.3474884400002</v>
      </c>
      <c r="P109" s="33">
        <v>3788.2811011000003</v>
      </c>
      <c r="Q109" s="33">
        <v>3782.8017382300004</v>
      </c>
      <c r="R109" s="33">
        <v>3785.2195523600003</v>
      </c>
      <c r="S109" s="33">
        <v>3803.6856551800001</v>
      </c>
      <c r="T109" s="33">
        <v>3721.7514557200002</v>
      </c>
      <c r="U109" s="33">
        <v>3644.0737576500001</v>
      </c>
      <c r="V109" s="33">
        <v>3615.9088124700002</v>
      </c>
      <c r="W109" s="33">
        <v>3622.5420162700002</v>
      </c>
      <c r="X109" s="33">
        <v>3644.2396833399998</v>
      </c>
      <c r="Y109" s="33">
        <v>3703.2154894</v>
      </c>
    </row>
    <row r="110" spans="1:25" x14ac:dyDescent="0.2">
      <c r="A110" s="32">
        <v>30</v>
      </c>
      <c r="B110" s="33">
        <v>3754.30827327</v>
      </c>
      <c r="C110" s="33">
        <v>3828.7052992899999</v>
      </c>
      <c r="D110" s="33">
        <v>3848.8387533200003</v>
      </c>
      <c r="E110" s="33">
        <v>3844.6970425400004</v>
      </c>
      <c r="F110" s="33">
        <v>3855.6947311800004</v>
      </c>
      <c r="G110" s="33">
        <v>3871.03966296</v>
      </c>
      <c r="H110" s="33">
        <v>3874.03202895</v>
      </c>
      <c r="I110" s="33">
        <v>3803.7515123900002</v>
      </c>
      <c r="J110" s="33">
        <v>3742.0684708899998</v>
      </c>
      <c r="K110" s="33">
        <v>3710.7017126800001</v>
      </c>
      <c r="L110" s="33">
        <v>3688.27212396</v>
      </c>
      <c r="M110" s="33">
        <v>3695.5144501100003</v>
      </c>
      <c r="N110" s="33">
        <v>3752.5371513800001</v>
      </c>
      <c r="O110" s="33">
        <v>3788.4482822500004</v>
      </c>
      <c r="P110" s="33">
        <v>3811.9128342200001</v>
      </c>
      <c r="Q110" s="33">
        <v>3806.9327743000003</v>
      </c>
      <c r="R110" s="33">
        <v>3798.4563519600001</v>
      </c>
      <c r="S110" s="33">
        <v>3790.0600322099999</v>
      </c>
      <c r="T110" s="33">
        <v>3706.9149454500002</v>
      </c>
      <c r="U110" s="33">
        <v>3633.90759561</v>
      </c>
      <c r="V110" s="33">
        <v>3606.4038112200001</v>
      </c>
      <c r="W110" s="33">
        <v>3612.3703436599999</v>
      </c>
      <c r="X110" s="33">
        <v>3648.49435894</v>
      </c>
      <c r="Y110" s="33">
        <v>3720.3733148600004</v>
      </c>
    </row>
    <row r="111" spans="1:25" x14ac:dyDescent="0.2">
      <c r="A111" s="32">
        <v>31</v>
      </c>
      <c r="B111" s="33" t="s">
        <v>149</v>
      </c>
      <c r="C111" s="33" t="s">
        <v>149</v>
      </c>
      <c r="D111" s="33" t="s">
        <v>149</v>
      </c>
      <c r="E111" s="33" t="s">
        <v>149</v>
      </c>
      <c r="F111" s="33" t="s">
        <v>149</v>
      </c>
      <c r="G111" s="33" t="s">
        <v>149</v>
      </c>
      <c r="H111" s="33" t="s">
        <v>149</v>
      </c>
      <c r="I111" s="33" t="s">
        <v>149</v>
      </c>
      <c r="J111" s="33" t="s">
        <v>149</v>
      </c>
      <c r="K111" s="33" t="s">
        <v>149</v>
      </c>
      <c r="L111" s="33" t="s">
        <v>149</v>
      </c>
      <c r="M111" s="33" t="s">
        <v>149</v>
      </c>
      <c r="N111" s="33" t="s">
        <v>149</v>
      </c>
      <c r="O111" s="33" t="s">
        <v>149</v>
      </c>
      <c r="P111" s="33" t="s">
        <v>149</v>
      </c>
      <c r="Q111" s="33" t="s">
        <v>149</v>
      </c>
      <c r="R111" s="33" t="s">
        <v>149</v>
      </c>
      <c r="S111" s="33" t="s">
        <v>149</v>
      </c>
      <c r="T111" s="33" t="s">
        <v>149</v>
      </c>
      <c r="U111" s="33" t="s">
        <v>149</v>
      </c>
      <c r="V111" s="33" t="s">
        <v>149</v>
      </c>
      <c r="W111" s="33" t="s">
        <v>149</v>
      </c>
      <c r="X111" s="33" t="s">
        <v>149</v>
      </c>
      <c r="Y111" s="33" t="s">
        <v>149</v>
      </c>
    </row>
    <row r="112" spans="1:25" x14ac:dyDescent="0.2">
      <c r="A112" s="39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</row>
    <row r="114" spans="1:25" ht="15" x14ac:dyDescent="0.2">
      <c r="A114" s="114" t="s">
        <v>0</v>
      </c>
      <c r="B114" s="137" t="s">
        <v>136</v>
      </c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</row>
    <row r="115" spans="1:25" x14ac:dyDescent="0.2">
      <c r="A115" s="114"/>
      <c r="B115" s="31" t="s">
        <v>74</v>
      </c>
      <c r="C115" s="31" t="s">
        <v>75</v>
      </c>
      <c r="D115" s="31" t="s">
        <v>76</v>
      </c>
      <c r="E115" s="31" t="s">
        <v>77</v>
      </c>
      <c r="F115" s="31" t="s">
        <v>78</v>
      </c>
      <c r="G115" s="31" t="s">
        <v>79</v>
      </c>
      <c r="H115" s="31" t="s">
        <v>80</v>
      </c>
      <c r="I115" s="31" t="s">
        <v>81</v>
      </c>
      <c r="J115" s="31" t="s">
        <v>82</v>
      </c>
      <c r="K115" s="31" t="s">
        <v>83</v>
      </c>
      <c r="L115" s="31" t="s">
        <v>84</v>
      </c>
      <c r="M115" s="31" t="s">
        <v>85</v>
      </c>
      <c r="N115" s="31" t="s">
        <v>86</v>
      </c>
      <c r="O115" s="31" t="s">
        <v>87</v>
      </c>
      <c r="P115" s="31" t="s">
        <v>88</v>
      </c>
      <c r="Q115" s="31" t="s">
        <v>89</v>
      </c>
      <c r="R115" s="31" t="s">
        <v>90</v>
      </c>
      <c r="S115" s="31" t="s">
        <v>91</v>
      </c>
      <c r="T115" s="31" t="s">
        <v>92</v>
      </c>
      <c r="U115" s="31" t="s">
        <v>93</v>
      </c>
      <c r="V115" s="31" t="s">
        <v>94</v>
      </c>
      <c r="W115" s="31" t="s">
        <v>95</v>
      </c>
      <c r="X115" s="31" t="s">
        <v>96</v>
      </c>
      <c r="Y115" s="31" t="s">
        <v>97</v>
      </c>
    </row>
    <row r="116" spans="1:25" x14ac:dyDescent="0.2">
      <c r="A116" s="32">
        <v>1</v>
      </c>
      <c r="B116" s="33">
        <v>3710.7472733200002</v>
      </c>
      <c r="C116" s="33">
        <v>3782.0160753800001</v>
      </c>
      <c r="D116" s="33">
        <v>3820.9778833700002</v>
      </c>
      <c r="E116" s="33">
        <v>3820.8453205100004</v>
      </c>
      <c r="F116" s="33">
        <v>3816.7308775199999</v>
      </c>
      <c r="G116" s="33">
        <v>3808.7330265199998</v>
      </c>
      <c r="H116" s="33">
        <v>3754.9618481900002</v>
      </c>
      <c r="I116" s="33">
        <v>3726.4415617600002</v>
      </c>
      <c r="J116" s="33">
        <v>3687.2878767500001</v>
      </c>
      <c r="K116" s="33">
        <v>3624.6646677100002</v>
      </c>
      <c r="L116" s="33">
        <v>3624.3931245799999</v>
      </c>
      <c r="M116" s="33">
        <v>3627.6982675500003</v>
      </c>
      <c r="N116" s="33">
        <v>3652.5419342800001</v>
      </c>
      <c r="O116" s="33">
        <v>3687.1553373900001</v>
      </c>
      <c r="P116" s="33">
        <v>3727.2011534100002</v>
      </c>
      <c r="Q116" s="33">
        <v>3750.2775857300003</v>
      </c>
      <c r="R116" s="33">
        <v>3738.24079097</v>
      </c>
      <c r="S116" s="33">
        <v>3721.6074688200001</v>
      </c>
      <c r="T116" s="33">
        <v>3689.7568524900003</v>
      </c>
      <c r="U116" s="33">
        <v>3628.4068329800002</v>
      </c>
      <c r="V116" s="33">
        <v>3597.0153136500003</v>
      </c>
      <c r="W116" s="33">
        <v>3587.7128283500001</v>
      </c>
      <c r="X116" s="33">
        <v>3604.6154965300002</v>
      </c>
      <c r="Y116" s="33">
        <v>3622.43990252</v>
      </c>
    </row>
    <row r="117" spans="1:25" x14ac:dyDescent="0.2">
      <c r="A117" s="32">
        <v>2</v>
      </c>
      <c r="B117" s="33">
        <v>3680.4757987399998</v>
      </c>
      <c r="C117" s="33">
        <v>3729.0735653199999</v>
      </c>
      <c r="D117" s="33">
        <v>3771.2059167699999</v>
      </c>
      <c r="E117" s="33">
        <v>3782.1866747800004</v>
      </c>
      <c r="F117" s="33">
        <v>3775.6856271200004</v>
      </c>
      <c r="G117" s="33">
        <v>3749.8796641899999</v>
      </c>
      <c r="H117" s="33">
        <v>3720.0889923</v>
      </c>
      <c r="I117" s="33">
        <v>3695.05859577</v>
      </c>
      <c r="J117" s="33">
        <v>3660.9914744500002</v>
      </c>
      <c r="K117" s="33">
        <v>3636.8437247100001</v>
      </c>
      <c r="L117" s="33">
        <v>3652.8582536900003</v>
      </c>
      <c r="M117" s="33">
        <v>3641.6310435200003</v>
      </c>
      <c r="N117" s="33">
        <v>3667.89062281</v>
      </c>
      <c r="O117" s="33">
        <v>3699.0528437100002</v>
      </c>
      <c r="P117" s="33">
        <v>3739.59405715</v>
      </c>
      <c r="Q117" s="33">
        <v>3754.8145857600002</v>
      </c>
      <c r="R117" s="33">
        <v>3756.7834816700001</v>
      </c>
      <c r="S117" s="33">
        <v>3751.5694266300002</v>
      </c>
      <c r="T117" s="33">
        <v>3696.3664452600001</v>
      </c>
      <c r="U117" s="33">
        <v>3631.99931754</v>
      </c>
      <c r="V117" s="33">
        <v>3600.29230009</v>
      </c>
      <c r="W117" s="33">
        <v>3599.1075602199999</v>
      </c>
      <c r="X117" s="33">
        <v>3623.1433151400001</v>
      </c>
      <c r="Y117" s="33">
        <v>3663.6093072600002</v>
      </c>
    </row>
    <row r="118" spans="1:25" x14ac:dyDescent="0.2">
      <c r="A118" s="32">
        <v>3</v>
      </c>
      <c r="B118" s="33">
        <v>3745.1933809100001</v>
      </c>
      <c r="C118" s="33">
        <v>3793.3293991700002</v>
      </c>
      <c r="D118" s="33">
        <v>3824.38331659</v>
      </c>
      <c r="E118" s="33">
        <v>3812.2329013400004</v>
      </c>
      <c r="F118" s="33">
        <v>3825.7694044300001</v>
      </c>
      <c r="G118" s="33">
        <v>3814.24301461</v>
      </c>
      <c r="H118" s="33">
        <v>3739.2834225900001</v>
      </c>
      <c r="I118" s="33">
        <v>3708.7396519399999</v>
      </c>
      <c r="J118" s="33">
        <v>3655.2050795300001</v>
      </c>
      <c r="K118" s="33">
        <v>3603.7964022700003</v>
      </c>
      <c r="L118" s="33">
        <v>3611.2450044000002</v>
      </c>
      <c r="M118" s="33">
        <v>3621.10873477</v>
      </c>
      <c r="N118" s="33">
        <v>3651.61771228</v>
      </c>
      <c r="O118" s="33">
        <v>3689.6552987300001</v>
      </c>
      <c r="P118" s="33">
        <v>3737.3654059999999</v>
      </c>
      <c r="Q118" s="33">
        <v>3757.9820056799999</v>
      </c>
      <c r="R118" s="33">
        <v>3748.8314893800002</v>
      </c>
      <c r="S118" s="33">
        <v>3732.0476108100002</v>
      </c>
      <c r="T118" s="33">
        <v>3660.97711295</v>
      </c>
      <c r="U118" s="33">
        <v>3589.9555435800003</v>
      </c>
      <c r="V118" s="33">
        <v>3567.9391777700002</v>
      </c>
      <c r="W118" s="33">
        <v>3564.4192897600001</v>
      </c>
      <c r="X118" s="33">
        <v>3586.0763660699999</v>
      </c>
      <c r="Y118" s="33">
        <v>3633.0087281200003</v>
      </c>
    </row>
    <row r="119" spans="1:25" x14ac:dyDescent="0.2">
      <c r="A119" s="32">
        <v>4</v>
      </c>
      <c r="B119" s="33">
        <v>3699.0457489099999</v>
      </c>
      <c r="C119" s="33">
        <v>3770.13628376</v>
      </c>
      <c r="D119" s="33">
        <v>3809.23908957</v>
      </c>
      <c r="E119" s="33">
        <v>3815.50180232</v>
      </c>
      <c r="F119" s="33">
        <v>3825.9611222000003</v>
      </c>
      <c r="G119" s="33">
        <v>3817.9784017000002</v>
      </c>
      <c r="H119" s="33">
        <v>3801.1114036099998</v>
      </c>
      <c r="I119" s="33">
        <v>3748.5929324600002</v>
      </c>
      <c r="J119" s="33">
        <v>3681.0652885300001</v>
      </c>
      <c r="K119" s="33">
        <v>3619.0753644699998</v>
      </c>
      <c r="L119" s="33">
        <v>3602.8017166300001</v>
      </c>
      <c r="M119" s="33">
        <v>3607.8381956399999</v>
      </c>
      <c r="N119" s="33">
        <v>3626.8073583700002</v>
      </c>
      <c r="O119" s="33">
        <v>3657.3577364900002</v>
      </c>
      <c r="P119" s="33">
        <v>3704.1371779600004</v>
      </c>
      <c r="Q119" s="33">
        <v>3730.8896748000002</v>
      </c>
      <c r="R119" s="33">
        <v>3724.3612497900003</v>
      </c>
      <c r="S119" s="33">
        <v>3695.1134776899999</v>
      </c>
      <c r="T119" s="33">
        <v>3611.9003140900004</v>
      </c>
      <c r="U119" s="33">
        <v>3546.5850033800002</v>
      </c>
      <c r="V119" s="33">
        <v>3542.14867473</v>
      </c>
      <c r="W119" s="33">
        <v>3554.21549929</v>
      </c>
      <c r="X119" s="33">
        <v>3576.1116945500003</v>
      </c>
      <c r="Y119" s="33">
        <v>3619.0777392200002</v>
      </c>
    </row>
    <row r="120" spans="1:25" x14ac:dyDescent="0.2">
      <c r="A120" s="32">
        <v>5</v>
      </c>
      <c r="B120" s="33">
        <v>3691.26386069</v>
      </c>
      <c r="C120" s="33">
        <v>3769.0069420500004</v>
      </c>
      <c r="D120" s="33">
        <v>3816.96764265</v>
      </c>
      <c r="E120" s="33">
        <v>3823.4628706100002</v>
      </c>
      <c r="F120" s="33">
        <v>3826.5688211200004</v>
      </c>
      <c r="G120" s="33">
        <v>3824.5905065699999</v>
      </c>
      <c r="H120" s="33">
        <v>3778.5964732100001</v>
      </c>
      <c r="I120" s="33">
        <v>3714.1178914500001</v>
      </c>
      <c r="J120" s="33">
        <v>3679.6964581400002</v>
      </c>
      <c r="K120" s="33">
        <v>3643.2942974600001</v>
      </c>
      <c r="L120" s="33">
        <v>3657.54815469</v>
      </c>
      <c r="M120" s="33">
        <v>3651.6818065699999</v>
      </c>
      <c r="N120" s="33">
        <v>3652.7645232300001</v>
      </c>
      <c r="O120" s="33">
        <v>3686.9550903300001</v>
      </c>
      <c r="P120" s="33">
        <v>3732.8361717000002</v>
      </c>
      <c r="Q120" s="33">
        <v>3752.2819957500001</v>
      </c>
      <c r="R120" s="33">
        <v>3742.3977666700002</v>
      </c>
      <c r="S120" s="33">
        <v>3720.5549663299998</v>
      </c>
      <c r="T120" s="33">
        <v>3661.8166430400001</v>
      </c>
      <c r="U120" s="33">
        <v>3614.63790436</v>
      </c>
      <c r="V120" s="33">
        <v>3610.9943483900001</v>
      </c>
      <c r="W120" s="33">
        <v>3627.4333287700001</v>
      </c>
      <c r="X120" s="33">
        <v>3610.9479936799999</v>
      </c>
      <c r="Y120" s="33">
        <v>3631.91112888</v>
      </c>
    </row>
    <row r="121" spans="1:25" x14ac:dyDescent="0.2">
      <c r="A121" s="32">
        <v>6</v>
      </c>
      <c r="B121" s="33">
        <v>3640.48339489</v>
      </c>
      <c r="C121" s="33">
        <v>3703.7764501500001</v>
      </c>
      <c r="D121" s="33">
        <v>3762.8276715000002</v>
      </c>
      <c r="E121" s="33">
        <v>3770.3680676499998</v>
      </c>
      <c r="F121" s="33">
        <v>3772.0473511300002</v>
      </c>
      <c r="G121" s="33">
        <v>3764.9594666500002</v>
      </c>
      <c r="H121" s="33">
        <v>3737.3916033</v>
      </c>
      <c r="I121" s="33">
        <v>3683.6196184</v>
      </c>
      <c r="J121" s="33">
        <v>3638.8865248500001</v>
      </c>
      <c r="K121" s="33">
        <v>3604.3410491600002</v>
      </c>
      <c r="L121" s="33">
        <v>3620.9349098500002</v>
      </c>
      <c r="M121" s="33">
        <v>3634.8909796100002</v>
      </c>
      <c r="N121" s="33">
        <v>3663.6219713099999</v>
      </c>
      <c r="O121" s="33">
        <v>3703.1267962900001</v>
      </c>
      <c r="P121" s="33">
        <v>3748.4895659600002</v>
      </c>
      <c r="Q121" s="33">
        <v>3757.5246087099999</v>
      </c>
      <c r="R121" s="33">
        <v>3748.8088315100003</v>
      </c>
      <c r="S121" s="33">
        <v>3731.0604567</v>
      </c>
      <c r="T121" s="33">
        <v>3673.36505192</v>
      </c>
      <c r="U121" s="33">
        <v>3596.8353094600002</v>
      </c>
      <c r="V121" s="33">
        <v>3554.47976926</v>
      </c>
      <c r="W121" s="33">
        <v>3568.8277501100001</v>
      </c>
      <c r="X121" s="33">
        <v>3590.8806771300001</v>
      </c>
      <c r="Y121" s="33">
        <v>3645.2070992200001</v>
      </c>
    </row>
    <row r="122" spans="1:25" x14ac:dyDescent="0.2">
      <c r="A122" s="32">
        <v>7</v>
      </c>
      <c r="B122" s="33">
        <v>3722.71246651</v>
      </c>
      <c r="C122" s="33">
        <v>3758.1526774000004</v>
      </c>
      <c r="D122" s="33">
        <v>3721.7654614399999</v>
      </c>
      <c r="E122" s="33">
        <v>3717.6411450700002</v>
      </c>
      <c r="F122" s="33">
        <v>3721.15228338</v>
      </c>
      <c r="G122" s="33">
        <v>3728.67640665</v>
      </c>
      <c r="H122" s="33">
        <v>3764.3303420500001</v>
      </c>
      <c r="I122" s="33">
        <v>3733.2088519600002</v>
      </c>
      <c r="J122" s="33">
        <v>3686.36681688</v>
      </c>
      <c r="K122" s="33">
        <v>3643.06963081</v>
      </c>
      <c r="L122" s="33">
        <v>3649.0808062300002</v>
      </c>
      <c r="M122" s="33">
        <v>3636.8334990100002</v>
      </c>
      <c r="N122" s="33">
        <v>3662.6152312100003</v>
      </c>
      <c r="O122" s="33">
        <v>3687.1963140400003</v>
      </c>
      <c r="P122" s="33">
        <v>3726.1838965300003</v>
      </c>
      <c r="Q122" s="33">
        <v>3762.7487397700002</v>
      </c>
      <c r="R122" s="33">
        <v>3763.1355234900002</v>
      </c>
      <c r="S122" s="33">
        <v>3731.3301779800004</v>
      </c>
      <c r="T122" s="33">
        <v>3656.8558245100003</v>
      </c>
      <c r="U122" s="33">
        <v>3609.64792386</v>
      </c>
      <c r="V122" s="33">
        <v>3593.8751303500003</v>
      </c>
      <c r="W122" s="33">
        <v>3594.3570166099998</v>
      </c>
      <c r="X122" s="33">
        <v>3607.7728315499999</v>
      </c>
      <c r="Y122" s="33">
        <v>3653.9433712</v>
      </c>
    </row>
    <row r="123" spans="1:25" x14ac:dyDescent="0.2">
      <c r="A123" s="32">
        <v>8</v>
      </c>
      <c r="B123" s="33">
        <v>3684.3411295000001</v>
      </c>
      <c r="C123" s="33">
        <v>3750.6852146300002</v>
      </c>
      <c r="D123" s="33">
        <v>3735.4672262300001</v>
      </c>
      <c r="E123" s="33">
        <v>3730.27351722</v>
      </c>
      <c r="F123" s="33">
        <v>3730.0199555300001</v>
      </c>
      <c r="G123" s="33">
        <v>3742.31199737</v>
      </c>
      <c r="H123" s="33">
        <v>3728.73352359</v>
      </c>
      <c r="I123" s="33">
        <v>3683.1258392899999</v>
      </c>
      <c r="J123" s="33">
        <v>3678.6990396300002</v>
      </c>
      <c r="K123" s="33">
        <v>3660.3784618700001</v>
      </c>
      <c r="L123" s="33">
        <v>3664.3263923300001</v>
      </c>
      <c r="M123" s="33">
        <v>3672.1854182100001</v>
      </c>
      <c r="N123" s="33">
        <v>3690.54912018</v>
      </c>
      <c r="O123" s="33">
        <v>3695.3312005100001</v>
      </c>
      <c r="P123" s="33">
        <v>3697.6867827800002</v>
      </c>
      <c r="Q123" s="33">
        <v>3718.89244478</v>
      </c>
      <c r="R123" s="33">
        <v>3709.3522809999999</v>
      </c>
      <c r="S123" s="33">
        <v>3695.10686953</v>
      </c>
      <c r="T123" s="33">
        <v>3674.4021418000002</v>
      </c>
      <c r="U123" s="33">
        <v>3610.5285054700003</v>
      </c>
      <c r="V123" s="33">
        <v>3607.29804165</v>
      </c>
      <c r="W123" s="33">
        <v>3625.5394450900003</v>
      </c>
      <c r="X123" s="33">
        <v>3641.9766364400002</v>
      </c>
      <c r="Y123" s="33">
        <v>3679.4010375799999</v>
      </c>
    </row>
    <row r="124" spans="1:25" x14ac:dyDescent="0.2">
      <c r="A124" s="32">
        <v>9</v>
      </c>
      <c r="B124" s="33">
        <v>3658.5011346800002</v>
      </c>
      <c r="C124" s="33">
        <v>3695.5223064800002</v>
      </c>
      <c r="D124" s="33">
        <v>3729.2949451600002</v>
      </c>
      <c r="E124" s="33">
        <v>3728.9516003600002</v>
      </c>
      <c r="F124" s="33">
        <v>3728.6106992100003</v>
      </c>
      <c r="G124" s="33">
        <v>3732.5090038600001</v>
      </c>
      <c r="H124" s="33">
        <v>3718.4758607000003</v>
      </c>
      <c r="I124" s="33">
        <v>3650.9181086500002</v>
      </c>
      <c r="J124" s="33">
        <v>3657.3989477300001</v>
      </c>
      <c r="K124" s="33">
        <v>3658.2794984700004</v>
      </c>
      <c r="L124" s="33">
        <v>3662.0632815500003</v>
      </c>
      <c r="M124" s="33">
        <v>3654.6068342400004</v>
      </c>
      <c r="N124" s="33">
        <v>3674.6056374500004</v>
      </c>
      <c r="O124" s="33">
        <v>3657.0003129699999</v>
      </c>
      <c r="P124" s="33">
        <v>3681.1185936100001</v>
      </c>
      <c r="Q124" s="33">
        <v>3705.0292349000001</v>
      </c>
      <c r="R124" s="33">
        <v>3689.0514027100003</v>
      </c>
      <c r="S124" s="33">
        <v>3669.2881846600003</v>
      </c>
      <c r="T124" s="33">
        <v>3666.3808649800003</v>
      </c>
      <c r="U124" s="33">
        <v>3661.00221822</v>
      </c>
      <c r="V124" s="33">
        <v>3672.1585222000003</v>
      </c>
      <c r="W124" s="33">
        <v>3676.7010863300002</v>
      </c>
      <c r="X124" s="33">
        <v>3661.4181668900001</v>
      </c>
      <c r="Y124" s="33">
        <v>3633.7251608900001</v>
      </c>
    </row>
    <row r="125" spans="1:25" x14ac:dyDescent="0.2">
      <c r="A125" s="32">
        <v>10</v>
      </c>
      <c r="B125" s="33">
        <v>3703.38396891</v>
      </c>
      <c r="C125" s="33">
        <v>3744.5555129600002</v>
      </c>
      <c r="D125" s="33">
        <v>3754.1943648200004</v>
      </c>
      <c r="E125" s="33">
        <v>3737.8150837500002</v>
      </c>
      <c r="F125" s="33">
        <v>3723.2584383399999</v>
      </c>
      <c r="G125" s="33">
        <v>3726.4063829699999</v>
      </c>
      <c r="H125" s="33">
        <v>3714.4413677000002</v>
      </c>
      <c r="I125" s="33">
        <v>3681.5518491299999</v>
      </c>
      <c r="J125" s="33">
        <v>3639.8706925000001</v>
      </c>
      <c r="K125" s="33">
        <v>3583.2076430699999</v>
      </c>
      <c r="L125" s="33">
        <v>3591.72297458</v>
      </c>
      <c r="M125" s="33">
        <v>3609.6440055600001</v>
      </c>
      <c r="N125" s="33">
        <v>3653.7686902100004</v>
      </c>
      <c r="O125" s="33">
        <v>3678.0956261700003</v>
      </c>
      <c r="P125" s="33">
        <v>3723.4539519200002</v>
      </c>
      <c r="Q125" s="33">
        <v>3736.8133990300003</v>
      </c>
      <c r="R125" s="33">
        <v>3724.9347855599999</v>
      </c>
      <c r="S125" s="33">
        <v>3678.0668943800001</v>
      </c>
      <c r="T125" s="33">
        <v>3579.5111990200003</v>
      </c>
      <c r="U125" s="33">
        <v>3514.0749453799999</v>
      </c>
      <c r="V125" s="33">
        <v>3510.0360787099999</v>
      </c>
      <c r="W125" s="33">
        <v>3522.5196093700001</v>
      </c>
      <c r="X125" s="33">
        <v>3526.76152043</v>
      </c>
      <c r="Y125" s="33">
        <v>3567.2475108100002</v>
      </c>
    </row>
    <row r="126" spans="1:25" x14ac:dyDescent="0.2">
      <c r="A126" s="32">
        <v>11</v>
      </c>
      <c r="B126" s="33">
        <v>3644.6901222300003</v>
      </c>
      <c r="C126" s="33">
        <v>3745.4658177700003</v>
      </c>
      <c r="D126" s="33">
        <v>3815.2886048400001</v>
      </c>
      <c r="E126" s="33">
        <v>3835.8555112800004</v>
      </c>
      <c r="F126" s="33">
        <v>3850.96346442</v>
      </c>
      <c r="G126" s="33">
        <v>3847.5971444900001</v>
      </c>
      <c r="H126" s="33">
        <v>3831.4100844300001</v>
      </c>
      <c r="I126" s="33">
        <v>3765.9113414800004</v>
      </c>
      <c r="J126" s="33">
        <v>3706.75951751</v>
      </c>
      <c r="K126" s="33">
        <v>3642.6374735099998</v>
      </c>
      <c r="L126" s="33">
        <v>3640.0590993400001</v>
      </c>
      <c r="M126" s="33">
        <v>3645.9681372700002</v>
      </c>
      <c r="N126" s="33">
        <v>3673.7767563100001</v>
      </c>
      <c r="O126" s="33">
        <v>3700.7845330700002</v>
      </c>
      <c r="P126" s="33">
        <v>3749.6765406300001</v>
      </c>
      <c r="Q126" s="33">
        <v>3778.4545554800002</v>
      </c>
      <c r="R126" s="33">
        <v>3763.8057494300001</v>
      </c>
      <c r="S126" s="33">
        <v>3737.51345072</v>
      </c>
      <c r="T126" s="33">
        <v>3669.8302726100001</v>
      </c>
      <c r="U126" s="33">
        <v>3607.8025593900002</v>
      </c>
      <c r="V126" s="33">
        <v>3587.81502151</v>
      </c>
      <c r="W126" s="33">
        <v>3589.7379875800002</v>
      </c>
      <c r="X126" s="33">
        <v>3589.0463765300001</v>
      </c>
      <c r="Y126" s="33">
        <v>3630.0479233300002</v>
      </c>
    </row>
    <row r="127" spans="1:25" x14ac:dyDescent="0.2">
      <c r="A127" s="32">
        <v>12</v>
      </c>
      <c r="B127" s="33">
        <v>3673.1092604300002</v>
      </c>
      <c r="C127" s="33">
        <v>3731.9778714200002</v>
      </c>
      <c r="D127" s="33">
        <v>3785.2789677400001</v>
      </c>
      <c r="E127" s="33">
        <v>3845.1786041700002</v>
      </c>
      <c r="F127" s="33">
        <v>3862.9865803100001</v>
      </c>
      <c r="G127" s="33">
        <v>3839.2599300100001</v>
      </c>
      <c r="H127" s="33">
        <v>3806.4856052599998</v>
      </c>
      <c r="I127" s="33">
        <v>3741.4911839300003</v>
      </c>
      <c r="J127" s="33">
        <v>3678.41132376</v>
      </c>
      <c r="K127" s="33">
        <v>3636.00819305</v>
      </c>
      <c r="L127" s="33">
        <v>3629.7959662200001</v>
      </c>
      <c r="M127" s="33">
        <v>3639.1645266200003</v>
      </c>
      <c r="N127" s="33">
        <v>3660.8618834100002</v>
      </c>
      <c r="O127" s="33">
        <v>3699.5714487599998</v>
      </c>
      <c r="P127" s="33">
        <v>3737.4212178600001</v>
      </c>
      <c r="Q127" s="33">
        <v>3757.0935403200001</v>
      </c>
      <c r="R127" s="33">
        <v>3749.2546133400001</v>
      </c>
      <c r="S127" s="33">
        <v>3731.4103689100002</v>
      </c>
      <c r="T127" s="33">
        <v>3656.8190939300002</v>
      </c>
      <c r="U127" s="33">
        <v>3609.44323214</v>
      </c>
      <c r="V127" s="33">
        <v>3595.63090414</v>
      </c>
      <c r="W127" s="33">
        <v>3590.2247652300002</v>
      </c>
      <c r="X127" s="33">
        <v>3606.3706623200001</v>
      </c>
      <c r="Y127" s="33">
        <v>3646.42439401</v>
      </c>
    </row>
    <row r="128" spans="1:25" x14ac:dyDescent="0.2">
      <c r="A128" s="32">
        <v>13</v>
      </c>
      <c r="B128" s="33">
        <v>3720.8490431499999</v>
      </c>
      <c r="C128" s="33">
        <v>3776.4149576700001</v>
      </c>
      <c r="D128" s="33">
        <v>3800.1598042000001</v>
      </c>
      <c r="E128" s="33">
        <v>3810.9554406100001</v>
      </c>
      <c r="F128" s="33">
        <v>3820.8119244</v>
      </c>
      <c r="G128" s="33">
        <v>3799.8037575899998</v>
      </c>
      <c r="H128" s="33">
        <v>3761.6984314700003</v>
      </c>
      <c r="I128" s="33">
        <v>3714.0303972400002</v>
      </c>
      <c r="J128" s="33">
        <v>3686.8431860000001</v>
      </c>
      <c r="K128" s="33">
        <v>3663.6127350400002</v>
      </c>
      <c r="L128" s="33">
        <v>3670.8302050500001</v>
      </c>
      <c r="M128" s="33">
        <v>3676.01831748</v>
      </c>
      <c r="N128" s="33">
        <v>3688.2937210500004</v>
      </c>
      <c r="O128" s="33">
        <v>3717.4591554200001</v>
      </c>
      <c r="P128" s="33">
        <v>3758.8943998100003</v>
      </c>
      <c r="Q128" s="33">
        <v>3777.3825602699999</v>
      </c>
      <c r="R128" s="33">
        <v>3766.7791461699999</v>
      </c>
      <c r="S128" s="33">
        <v>3751.41463122</v>
      </c>
      <c r="T128" s="33">
        <v>3693.67928721</v>
      </c>
      <c r="U128" s="33">
        <v>3641.5939769300003</v>
      </c>
      <c r="V128" s="33">
        <v>3613.2631166300002</v>
      </c>
      <c r="W128" s="33">
        <v>3632.6689531000002</v>
      </c>
      <c r="X128" s="33">
        <v>3665.6611162500003</v>
      </c>
      <c r="Y128" s="33">
        <v>3717.9588142800003</v>
      </c>
    </row>
    <row r="129" spans="1:25" x14ac:dyDescent="0.2">
      <c r="A129" s="32">
        <v>14</v>
      </c>
      <c r="B129" s="33">
        <v>3743.6684779100001</v>
      </c>
      <c r="C129" s="33">
        <v>3812.9856380299998</v>
      </c>
      <c r="D129" s="33">
        <v>3859.7599963000002</v>
      </c>
      <c r="E129" s="33">
        <v>3865.83794764</v>
      </c>
      <c r="F129" s="33">
        <v>3877.0539065399998</v>
      </c>
      <c r="G129" s="33">
        <v>3863.1714156500002</v>
      </c>
      <c r="H129" s="33">
        <v>3826.6516527000003</v>
      </c>
      <c r="I129" s="33">
        <v>3775.07351586</v>
      </c>
      <c r="J129" s="33">
        <v>3716.0899947900002</v>
      </c>
      <c r="K129" s="33">
        <v>3660.0448811000001</v>
      </c>
      <c r="L129" s="33">
        <v>3655.13417458</v>
      </c>
      <c r="M129" s="33">
        <v>3662.5638242700002</v>
      </c>
      <c r="N129" s="33">
        <v>3689.78591955</v>
      </c>
      <c r="O129" s="33">
        <v>3718.1593428400001</v>
      </c>
      <c r="P129" s="33">
        <v>3758.43461088</v>
      </c>
      <c r="Q129" s="33">
        <v>3783.8037085800001</v>
      </c>
      <c r="R129" s="33">
        <v>3766.5127340899999</v>
      </c>
      <c r="S129" s="33">
        <v>3745.7969075999999</v>
      </c>
      <c r="T129" s="33">
        <v>3688.3015694200003</v>
      </c>
      <c r="U129" s="33">
        <v>3638.0770352300001</v>
      </c>
      <c r="V129" s="33">
        <v>3607.6535930200002</v>
      </c>
      <c r="W129" s="33">
        <v>3618.6110666300001</v>
      </c>
      <c r="X129" s="33">
        <v>3646.2690657800003</v>
      </c>
      <c r="Y129" s="33">
        <v>3689.1305866000002</v>
      </c>
    </row>
    <row r="130" spans="1:25" x14ac:dyDescent="0.2">
      <c r="A130" s="32">
        <v>15</v>
      </c>
      <c r="B130" s="33">
        <v>3714.6412559700002</v>
      </c>
      <c r="C130" s="33">
        <v>3793.0569474499998</v>
      </c>
      <c r="D130" s="33">
        <v>3850.1314909100001</v>
      </c>
      <c r="E130" s="33">
        <v>3855.9291604800001</v>
      </c>
      <c r="F130" s="33">
        <v>3864.33696134</v>
      </c>
      <c r="G130" s="33">
        <v>3842.7609592500003</v>
      </c>
      <c r="H130" s="33">
        <v>3791.6810330200001</v>
      </c>
      <c r="I130" s="33">
        <v>3728.52873013</v>
      </c>
      <c r="J130" s="33">
        <v>3682.1497393899999</v>
      </c>
      <c r="K130" s="33">
        <v>3644.2104784200001</v>
      </c>
      <c r="L130" s="33">
        <v>3667.06663523</v>
      </c>
      <c r="M130" s="33">
        <v>3654.0838647300002</v>
      </c>
      <c r="N130" s="33">
        <v>3677.02403749</v>
      </c>
      <c r="O130" s="33">
        <v>3716.8622464999999</v>
      </c>
      <c r="P130" s="33">
        <v>3756.8838428600002</v>
      </c>
      <c r="Q130" s="33">
        <v>3771.3983560500001</v>
      </c>
      <c r="R130" s="33">
        <v>3755.0720394300001</v>
      </c>
      <c r="S130" s="33">
        <v>3742.3356881899999</v>
      </c>
      <c r="T130" s="33">
        <v>3668.1246525900001</v>
      </c>
      <c r="U130" s="33">
        <v>3615.34342986</v>
      </c>
      <c r="V130" s="33">
        <v>3578.4201763600004</v>
      </c>
      <c r="W130" s="33">
        <v>3585.2095598700002</v>
      </c>
      <c r="X130" s="33">
        <v>3610.3186739100001</v>
      </c>
      <c r="Y130" s="33">
        <v>3669.3491339100001</v>
      </c>
    </row>
    <row r="131" spans="1:25" x14ac:dyDescent="0.2">
      <c r="A131" s="32">
        <v>16</v>
      </c>
      <c r="B131" s="33">
        <v>3741.8732620199999</v>
      </c>
      <c r="C131" s="33">
        <v>3802.33353025</v>
      </c>
      <c r="D131" s="33">
        <v>3849.4793103299999</v>
      </c>
      <c r="E131" s="33">
        <v>3858.1097892900002</v>
      </c>
      <c r="F131" s="33">
        <v>3873.8164677200002</v>
      </c>
      <c r="G131" s="33">
        <v>3852.95940294</v>
      </c>
      <c r="H131" s="33">
        <v>3813.26862833</v>
      </c>
      <c r="I131" s="33">
        <v>3750.56994424</v>
      </c>
      <c r="J131" s="33">
        <v>3686.5928775900002</v>
      </c>
      <c r="K131" s="33">
        <v>3636.1245530400001</v>
      </c>
      <c r="L131" s="33">
        <v>3640.7507854100004</v>
      </c>
      <c r="M131" s="33">
        <v>3646.8931260500003</v>
      </c>
      <c r="N131" s="33">
        <v>3669.1534008400004</v>
      </c>
      <c r="O131" s="33">
        <v>3699.8624443899998</v>
      </c>
      <c r="P131" s="33">
        <v>3734.7959028400001</v>
      </c>
      <c r="Q131" s="33">
        <v>3760.5725848900001</v>
      </c>
      <c r="R131" s="33">
        <v>3744.6449427500002</v>
      </c>
      <c r="S131" s="33">
        <v>3693.9677006700003</v>
      </c>
      <c r="T131" s="33">
        <v>3607.4457813500003</v>
      </c>
      <c r="U131" s="33">
        <v>3540.52167908</v>
      </c>
      <c r="V131" s="33">
        <v>3525.4400249999999</v>
      </c>
      <c r="W131" s="33">
        <v>3536.8733042500003</v>
      </c>
      <c r="X131" s="33">
        <v>3559.2447153800003</v>
      </c>
      <c r="Y131" s="33">
        <v>3602.63957493</v>
      </c>
    </row>
    <row r="132" spans="1:25" x14ac:dyDescent="0.2">
      <c r="A132" s="32">
        <v>17</v>
      </c>
      <c r="B132" s="33">
        <v>3659.3619015499999</v>
      </c>
      <c r="C132" s="33">
        <v>3710.93154856</v>
      </c>
      <c r="D132" s="33">
        <v>3733.4434349100002</v>
      </c>
      <c r="E132" s="33">
        <v>3730.9316916100001</v>
      </c>
      <c r="F132" s="33">
        <v>3768.8324066499999</v>
      </c>
      <c r="G132" s="33">
        <v>3770.70194713</v>
      </c>
      <c r="H132" s="33">
        <v>3761.6861560000002</v>
      </c>
      <c r="I132" s="33">
        <v>3709.2318154700001</v>
      </c>
      <c r="J132" s="33">
        <v>3634.5794272100002</v>
      </c>
      <c r="K132" s="33">
        <v>3580.41542063</v>
      </c>
      <c r="L132" s="33">
        <v>3585.9864744900001</v>
      </c>
      <c r="M132" s="33">
        <v>3603.6281632499999</v>
      </c>
      <c r="N132" s="33">
        <v>3734.31977362</v>
      </c>
      <c r="O132" s="33">
        <v>3825.31439357</v>
      </c>
      <c r="P132" s="33">
        <v>3815.9654287900003</v>
      </c>
      <c r="Q132" s="33">
        <v>3810.66513923</v>
      </c>
      <c r="R132" s="33">
        <v>3809.02416025</v>
      </c>
      <c r="S132" s="33">
        <v>3795.6048185999998</v>
      </c>
      <c r="T132" s="33">
        <v>3639.0173152800003</v>
      </c>
      <c r="U132" s="33">
        <v>3575.5227144700002</v>
      </c>
      <c r="V132" s="33">
        <v>3556.4743523100001</v>
      </c>
      <c r="W132" s="33">
        <v>3564.3429588100003</v>
      </c>
      <c r="X132" s="33">
        <v>3597.4691495900001</v>
      </c>
      <c r="Y132" s="33">
        <v>3648.2568263399999</v>
      </c>
    </row>
    <row r="133" spans="1:25" x14ac:dyDescent="0.2">
      <c r="A133" s="32">
        <v>18</v>
      </c>
      <c r="B133" s="33">
        <v>3669.1457873600002</v>
      </c>
      <c r="C133" s="33">
        <v>3723.8047302</v>
      </c>
      <c r="D133" s="33">
        <v>3738.7712226900003</v>
      </c>
      <c r="E133" s="33">
        <v>3731.31743959</v>
      </c>
      <c r="F133" s="33">
        <v>3753.1368068900001</v>
      </c>
      <c r="G133" s="33">
        <v>3754.0565190300003</v>
      </c>
      <c r="H133" s="33">
        <v>3751.9334141200002</v>
      </c>
      <c r="I133" s="33">
        <v>3703.61984652</v>
      </c>
      <c r="J133" s="33">
        <v>3646.67214122</v>
      </c>
      <c r="K133" s="33">
        <v>3581.8859098900002</v>
      </c>
      <c r="L133" s="33">
        <v>3573.3064402500004</v>
      </c>
      <c r="M133" s="33">
        <v>3587.7594862300002</v>
      </c>
      <c r="N133" s="33">
        <v>3685.7955384900001</v>
      </c>
      <c r="O133" s="33">
        <v>3795.4454664800001</v>
      </c>
      <c r="P133" s="33">
        <v>3782.5254053600001</v>
      </c>
      <c r="Q133" s="33">
        <v>3776.2143490200001</v>
      </c>
      <c r="R133" s="33">
        <v>3777.2949578500002</v>
      </c>
      <c r="S133" s="33">
        <v>3761.3645629500002</v>
      </c>
      <c r="T133" s="33">
        <v>3596.2467426800004</v>
      </c>
      <c r="U133" s="33">
        <v>3515.9761994</v>
      </c>
      <c r="V133" s="33">
        <v>3486.1370845300003</v>
      </c>
      <c r="W133" s="33">
        <v>3489.6940955099999</v>
      </c>
      <c r="X133" s="33">
        <v>3527.1760641000001</v>
      </c>
      <c r="Y133" s="33">
        <v>3560.1727116900001</v>
      </c>
    </row>
    <row r="134" spans="1:25" x14ac:dyDescent="0.2">
      <c r="A134" s="32">
        <v>19</v>
      </c>
      <c r="B134" s="33">
        <v>3734.8976132100001</v>
      </c>
      <c r="C134" s="33">
        <v>3778.7892260899998</v>
      </c>
      <c r="D134" s="33">
        <v>3819.20309542</v>
      </c>
      <c r="E134" s="33">
        <v>3818.3580294499998</v>
      </c>
      <c r="F134" s="33">
        <v>3825.3843476100001</v>
      </c>
      <c r="G134" s="33">
        <v>3823.2192331699998</v>
      </c>
      <c r="H134" s="33">
        <v>3784.9019683000001</v>
      </c>
      <c r="I134" s="33">
        <v>3708.1662417900002</v>
      </c>
      <c r="J134" s="33">
        <v>3644.1607297300002</v>
      </c>
      <c r="K134" s="33">
        <v>3583.8595821500003</v>
      </c>
      <c r="L134" s="33">
        <v>3578.4400296399999</v>
      </c>
      <c r="M134" s="33">
        <v>3601.7747370699999</v>
      </c>
      <c r="N134" s="33">
        <v>3636.9696975699999</v>
      </c>
      <c r="O134" s="33">
        <v>3682.6846637200001</v>
      </c>
      <c r="P134" s="33">
        <v>3729.5712571900003</v>
      </c>
      <c r="Q134" s="33">
        <v>3746.21657564</v>
      </c>
      <c r="R134" s="33">
        <v>3735.3672679300003</v>
      </c>
      <c r="S134" s="33">
        <v>3714.5829620600002</v>
      </c>
      <c r="T134" s="33">
        <v>3657.4893672799999</v>
      </c>
      <c r="U134" s="33">
        <v>3611.1345750600003</v>
      </c>
      <c r="V134" s="33">
        <v>3582.6673648200003</v>
      </c>
      <c r="W134" s="33">
        <v>3594.4858447200004</v>
      </c>
      <c r="X134" s="33">
        <v>3626.0551253500003</v>
      </c>
      <c r="Y134" s="33">
        <v>3669.1686817300001</v>
      </c>
    </row>
    <row r="135" spans="1:25" x14ac:dyDescent="0.2">
      <c r="A135" s="32">
        <v>20</v>
      </c>
      <c r="B135" s="33">
        <v>3779.2941521400003</v>
      </c>
      <c r="C135" s="33">
        <v>3756.1864133300001</v>
      </c>
      <c r="D135" s="33">
        <v>3711.10230009</v>
      </c>
      <c r="E135" s="33">
        <v>3706.68557895</v>
      </c>
      <c r="F135" s="33">
        <v>3708.7279897600001</v>
      </c>
      <c r="G135" s="33">
        <v>3710.4629242199999</v>
      </c>
      <c r="H135" s="33">
        <v>3751.4767606599999</v>
      </c>
      <c r="I135" s="33">
        <v>3785.2179173300001</v>
      </c>
      <c r="J135" s="33">
        <v>3746.8024386800003</v>
      </c>
      <c r="K135" s="33">
        <v>3693.2671426300003</v>
      </c>
      <c r="L135" s="33">
        <v>3698.6972996200002</v>
      </c>
      <c r="M135" s="33">
        <v>3703.7597225099998</v>
      </c>
      <c r="N135" s="33">
        <v>3721.5532316600002</v>
      </c>
      <c r="O135" s="33">
        <v>3762.96853943</v>
      </c>
      <c r="P135" s="33">
        <v>3781.5268906900001</v>
      </c>
      <c r="Q135" s="33">
        <v>3771.3312660700003</v>
      </c>
      <c r="R135" s="33">
        <v>3775.4370197100002</v>
      </c>
      <c r="S135" s="33">
        <v>3790.6891716300001</v>
      </c>
      <c r="T135" s="33">
        <v>3732.5948935900001</v>
      </c>
      <c r="U135" s="33">
        <v>3664.2245016400002</v>
      </c>
      <c r="V135" s="33">
        <v>3627.7166779899999</v>
      </c>
      <c r="W135" s="33">
        <v>3635.9026693000001</v>
      </c>
      <c r="X135" s="33">
        <v>3660.5255470000002</v>
      </c>
      <c r="Y135" s="33">
        <v>3721.54014134</v>
      </c>
    </row>
    <row r="136" spans="1:25" x14ac:dyDescent="0.2">
      <c r="A136" s="32">
        <v>21</v>
      </c>
      <c r="B136" s="33">
        <v>3739.6147479700003</v>
      </c>
      <c r="C136" s="33">
        <v>3757.8229952700003</v>
      </c>
      <c r="D136" s="33">
        <v>3707.18188968</v>
      </c>
      <c r="E136" s="33">
        <v>3714.0643480400004</v>
      </c>
      <c r="F136" s="33">
        <v>3715.23715029</v>
      </c>
      <c r="G136" s="33">
        <v>3710.9750349300002</v>
      </c>
      <c r="H136" s="33">
        <v>3741.6213723999999</v>
      </c>
      <c r="I136" s="33">
        <v>3738.2040574100001</v>
      </c>
      <c r="J136" s="33">
        <v>3707.8132197800001</v>
      </c>
      <c r="K136" s="33">
        <v>3664.7724331500003</v>
      </c>
      <c r="L136" s="33">
        <v>3667.7331345299999</v>
      </c>
      <c r="M136" s="33">
        <v>3675.5883527200003</v>
      </c>
      <c r="N136" s="33">
        <v>3694.4324006000002</v>
      </c>
      <c r="O136" s="33">
        <v>3728.8238561600001</v>
      </c>
      <c r="P136" s="33">
        <v>3743.9597788900001</v>
      </c>
      <c r="Q136" s="33">
        <v>3742.9063197200003</v>
      </c>
      <c r="R136" s="33">
        <v>3729.5955014800002</v>
      </c>
      <c r="S136" s="33">
        <v>3739.8621350200001</v>
      </c>
      <c r="T136" s="33">
        <v>3694.9001298200001</v>
      </c>
      <c r="U136" s="33">
        <v>3628.6230814099999</v>
      </c>
      <c r="V136" s="33">
        <v>3595.4552937100002</v>
      </c>
      <c r="W136" s="33">
        <v>3608.7482468100002</v>
      </c>
      <c r="X136" s="33">
        <v>3632.3321539799999</v>
      </c>
      <c r="Y136" s="33">
        <v>3684.6707742600001</v>
      </c>
    </row>
    <row r="137" spans="1:25" x14ac:dyDescent="0.2">
      <c r="A137" s="32">
        <v>22</v>
      </c>
      <c r="B137" s="33">
        <v>3563.0071686700003</v>
      </c>
      <c r="C137" s="33">
        <v>3617.1645400800003</v>
      </c>
      <c r="D137" s="33">
        <v>3636.9084823500002</v>
      </c>
      <c r="E137" s="33">
        <v>3640.3161891200002</v>
      </c>
      <c r="F137" s="33">
        <v>3643.3823197700003</v>
      </c>
      <c r="G137" s="33">
        <v>3636.4970693300002</v>
      </c>
      <c r="H137" s="33">
        <v>3633.2945094400002</v>
      </c>
      <c r="I137" s="33">
        <v>3577.0172613</v>
      </c>
      <c r="J137" s="33">
        <v>3523.7357895599998</v>
      </c>
      <c r="K137" s="33">
        <v>3481.0646907200003</v>
      </c>
      <c r="L137" s="33">
        <v>3489.3717260900003</v>
      </c>
      <c r="M137" s="33">
        <v>3488.8070390800003</v>
      </c>
      <c r="N137" s="33">
        <v>3507.67229662</v>
      </c>
      <c r="O137" s="33">
        <v>3572.1226179100004</v>
      </c>
      <c r="P137" s="33">
        <v>3573.23581943</v>
      </c>
      <c r="Q137" s="33">
        <v>3573.21215183</v>
      </c>
      <c r="R137" s="33">
        <v>3558.4155022200002</v>
      </c>
      <c r="S137" s="33">
        <v>3564.05386206</v>
      </c>
      <c r="T137" s="33">
        <v>3508.68884458</v>
      </c>
      <c r="U137" s="33">
        <v>3510.71126288</v>
      </c>
      <c r="V137" s="33">
        <v>3543.3058085100001</v>
      </c>
      <c r="W137" s="33">
        <v>3556.67811054</v>
      </c>
      <c r="X137" s="33">
        <v>3532.8628441999999</v>
      </c>
      <c r="Y137" s="33">
        <v>3514.7991524100003</v>
      </c>
    </row>
    <row r="138" spans="1:25" x14ac:dyDescent="0.2">
      <c r="A138" s="32">
        <v>23</v>
      </c>
      <c r="B138" s="33">
        <v>3513.6378474399999</v>
      </c>
      <c r="C138" s="33">
        <v>3566.7719444900004</v>
      </c>
      <c r="D138" s="33">
        <v>3592.86758199</v>
      </c>
      <c r="E138" s="33">
        <v>3593.5823171500001</v>
      </c>
      <c r="F138" s="33">
        <v>3593.3549367200003</v>
      </c>
      <c r="G138" s="33">
        <v>3578.8217994699999</v>
      </c>
      <c r="H138" s="33">
        <v>3561.9254612700001</v>
      </c>
      <c r="I138" s="33">
        <v>3524.2220957700001</v>
      </c>
      <c r="J138" s="33">
        <v>3531.3657582700002</v>
      </c>
      <c r="K138" s="33">
        <v>3495.6352105000001</v>
      </c>
      <c r="L138" s="33">
        <v>3500.1270543700002</v>
      </c>
      <c r="M138" s="33">
        <v>3491.3258378700002</v>
      </c>
      <c r="N138" s="33">
        <v>3500.6575586500003</v>
      </c>
      <c r="O138" s="33">
        <v>3537.5697730100001</v>
      </c>
      <c r="P138" s="33">
        <v>3520.1626524200001</v>
      </c>
      <c r="Q138" s="33">
        <v>3514.3842373799998</v>
      </c>
      <c r="R138" s="33">
        <v>3512.5382800300004</v>
      </c>
      <c r="S138" s="33">
        <v>3529.1179839500001</v>
      </c>
      <c r="T138" s="33">
        <v>3507.9182558000002</v>
      </c>
      <c r="U138" s="33">
        <v>3472.79626177</v>
      </c>
      <c r="V138" s="33">
        <v>3492.8384864700001</v>
      </c>
      <c r="W138" s="33">
        <v>3513.0392834000004</v>
      </c>
      <c r="X138" s="33">
        <v>3473.2178343700002</v>
      </c>
      <c r="Y138" s="33">
        <v>3458.8107116900001</v>
      </c>
    </row>
    <row r="139" spans="1:25" x14ac:dyDescent="0.2">
      <c r="A139" s="32">
        <v>24</v>
      </c>
      <c r="B139" s="33">
        <v>3658.6511358900002</v>
      </c>
      <c r="C139" s="33">
        <v>3744.3633522300001</v>
      </c>
      <c r="D139" s="33">
        <v>3800.1512528500002</v>
      </c>
      <c r="E139" s="33">
        <v>3791.6602931300004</v>
      </c>
      <c r="F139" s="33">
        <v>3805.0197801900003</v>
      </c>
      <c r="G139" s="33">
        <v>3780.26281784</v>
      </c>
      <c r="H139" s="33">
        <v>3740.5138996300002</v>
      </c>
      <c r="I139" s="33">
        <v>3700.0401948500003</v>
      </c>
      <c r="J139" s="33">
        <v>3617.3898263400001</v>
      </c>
      <c r="K139" s="33">
        <v>3553.9746572700001</v>
      </c>
      <c r="L139" s="33">
        <v>3549.9407642900001</v>
      </c>
      <c r="M139" s="33">
        <v>3562.7896597100003</v>
      </c>
      <c r="N139" s="33">
        <v>3584.1762943799999</v>
      </c>
      <c r="O139" s="33">
        <v>3640.7379410600001</v>
      </c>
      <c r="P139" s="33">
        <v>3693.6013787100001</v>
      </c>
      <c r="Q139" s="33">
        <v>3699.2569103200003</v>
      </c>
      <c r="R139" s="33">
        <v>3693.0350516400003</v>
      </c>
      <c r="S139" s="33">
        <v>3671.9155744300001</v>
      </c>
      <c r="T139" s="33">
        <v>3597.0669998100002</v>
      </c>
      <c r="U139" s="33">
        <v>3534.7271684699999</v>
      </c>
      <c r="V139" s="33">
        <v>3484.2001520200001</v>
      </c>
      <c r="W139" s="33">
        <v>3509.6748628100004</v>
      </c>
      <c r="X139" s="33">
        <v>3529.52686202</v>
      </c>
      <c r="Y139" s="33">
        <v>3585.16604831</v>
      </c>
    </row>
    <row r="140" spans="1:25" x14ac:dyDescent="0.2">
      <c r="A140" s="32">
        <v>25</v>
      </c>
      <c r="B140" s="33">
        <v>3617.33484168</v>
      </c>
      <c r="C140" s="33">
        <v>3660.95025407</v>
      </c>
      <c r="D140" s="33">
        <v>3612.9963749200001</v>
      </c>
      <c r="E140" s="33">
        <v>3602.8885518400002</v>
      </c>
      <c r="F140" s="33">
        <v>3601.7562781400002</v>
      </c>
      <c r="G140" s="33">
        <v>3606.5274020699999</v>
      </c>
      <c r="H140" s="33">
        <v>3612.58561113</v>
      </c>
      <c r="I140" s="33">
        <v>3631.46569215</v>
      </c>
      <c r="J140" s="33">
        <v>3578.9023008300001</v>
      </c>
      <c r="K140" s="33">
        <v>3514.8818650399999</v>
      </c>
      <c r="L140" s="33">
        <v>3520.7403998600003</v>
      </c>
      <c r="M140" s="33">
        <v>3518.5046228900001</v>
      </c>
      <c r="N140" s="33">
        <v>3541.8209947800001</v>
      </c>
      <c r="O140" s="33">
        <v>3603.7001039900001</v>
      </c>
      <c r="P140" s="33">
        <v>3591.1515895400003</v>
      </c>
      <c r="Q140" s="33">
        <v>3565.65977862</v>
      </c>
      <c r="R140" s="33">
        <v>3570.2085196400003</v>
      </c>
      <c r="S140" s="33">
        <v>3594.8814017</v>
      </c>
      <c r="T140" s="33">
        <v>3530.9944790899999</v>
      </c>
      <c r="U140" s="33">
        <v>3468.0089811799999</v>
      </c>
      <c r="V140" s="33">
        <v>3452.0497081800004</v>
      </c>
      <c r="W140" s="33">
        <v>3468.7240930100002</v>
      </c>
      <c r="X140" s="33">
        <v>3447.2035282500001</v>
      </c>
      <c r="Y140" s="33">
        <v>3466.4226600800002</v>
      </c>
    </row>
    <row r="141" spans="1:25" x14ac:dyDescent="0.2">
      <c r="A141" s="32">
        <v>26</v>
      </c>
      <c r="B141" s="33">
        <v>3559.4439647600002</v>
      </c>
      <c r="C141" s="33">
        <v>3566.5326170200001</v>
      </c>
      <c r="D141" s="33">
        <v>3601.59114722</v>
      </c>
      <c r="E141" s="33">
        <v>3599.2500363100003</v>
      </c>
      <c r="F141" s="33">
        <v>3611.3451951900001</v>
      </c>
      <c r="G141" s="33">
        <v>3623.7758374</v>
      </c>
      <c r="H141" s="33">
        <v>3656.8379795600003</v>
      </c>
      <c r="I141" s="33">
        <v>3604.3892078100002</v>
      </c>
      <c r="J141" s="33">
        <v>3578.10957715</v>
      </c>
      <c r="K141" s="33">
        <v>3521.5040454099999</v>
      </c>
      <c r="L141" s="33">
        <v>3522.8281522000002</v>
      </c>
      <c r="M141" s="33">
        <v>3523.75872579</v>
      </c>
      <c r="N141" s="33">
        <v>3549.0063588100002</v>
      </c>
      <c r="O141" s="33">
        <v>3595.9579207800002</v>
      </c>
      <c r="P141" s="33">
        <v>3642.3067538300002</v>
      </c>
      <c r="Q141" s="33">
        <v>3650.3651175499999</v>
      </c>
      <c r="R141" s="33">
        <v>3631.56742661</v>
      </c>
      <c r="S141" s="33">
        <v>3610.6717537200002</v>
      </c>
      <c r="T141" s="33">
        <v>3554.5114579800002</v>
      </c>
      <c r="U141" s="33">
        <v>3504.0877305499998</v>
      </c>
      <c r="V141" s="33">
        <v>3501.6248003000001</v>
      </c>
      <c r="W141" s="33">
        <v>3514.58886115</v>
      </c>
      <c r="X141" s="33">
        <v>3511.8018682000002</v>
      </c>
      <c r="Y141" s="33">
        <v>3553.22335634</v>
      </c>
    </row>
    <row r="142" spans="1:25" x14ac:dyDescent="0.2">
      <c r="A142" s="32">
        <v>27</v>
      </c>
      <c r="B142" s="33">
        <v>3761.83268666</v>
      </c>
      <c r="C142" s="33">
        <v>3836.6699972300003</v>
      </c>
      <c r="D142" s="33">
        <v>3813.8300542400002</v>
      </c>
      <c r="E142" s="33">
        <v>3810.7087821499999</v>
      </c>
      <c r="F142" s="33">
        <v>3810.8349071700004</v>
      </c>
      <c r="G142" s="33">
        <v>3820.3022229300004</v>
      </c>
      <c r="H142" s="33">
        <v>3831.9312975399998</v>
      </c>
      <c r="I142" s="33">
        <v>3769.6725294100002</v>
      </c>
      <c r="J142" s="33">
        <v>3698.4277751300001</v>
      </c>
      <c r="K142" s="33">
        <v>3652.9193904500003</v>
      </c>
      <c r="L142" s="33">
        <v>3658.8425845700003</v>
      </c>
      <c r="M142" s="33">
        <v>3669.1714938100004</v>
      </c>
      <c r="N142" s="33">
        <v>3695.4576671300001</v>
      </c>
      <c r="O142" s="33">
        <v>3743.2021145400004</v>
      </c>
      <c r="P142" s="33">
        <v>3757.8092881699999</v>
      </c>
      <c r="Q142" s="33">
        <v>3743.16446288</v>
      </c>
      <c r="R142" s="33">
        <v>3743.64461519</v>
      </c>
      <c r="S142" s="33">
        <v>3763.6067039300001</v>
      </c>
      <c r="T142" s="33">
        <v>3691.57988024</v>
      </c>
      <c r="U142" s="33">
        <v>3617.75872617</v>
      </c>
      <c r="V142" s="33">
        <v>3601.9112505000003</v>
      </c>
      <c r="W142" s="33">
        <v>3609.710587</v>
      </c>
      <c r="X142" s="33">
        <v>3607.24165644</v>
      </c>
      <c r="Y142" s="33">
        <v>3643.1672855000002</v>
      </c>
    </row>
    <row r="143" spans="1:25" x14ac:dyDescent="0.2">
      <c r="A143" s="32">
        <v>28</v>
      </c>
      <c r="B143" s="33">
        <v>3761.2054043100002</v>
      </c>
      <c r="C143" s="33">
        <v>3837.6762473700001</v>
      </c>
      <c r="D143" s="33">
        <v>3858.8953877100003</v>
      </c>
      <c r="E143" s="33">
        <v>3858.7947879900003</v>
      </c>
      <c r="F143" s="33">
        <v>3867.8327541400004</v>
      </c>
      <c r="G143" s="33">
        <v>3874.3640136100003</v>
      </c>
      <c r="H143" s="33">
        <v>3865.0756712800003</v>
      </c>
      <c r="I143" s="33">
        <v>3790.7123565000002</v>
      </c>
      <c r="J143" s="33">
        <v>3718.7419343000001</v>
      </c>
      <c r="K143" s="33">
        <v>3662.5440820500003</v>
      </c>
      <c r="L143" s="33">
        <v>3659.1393031900002</v>
      </c>
      <c r="M143" s="33">
        <v>3672.6429710400002</v>
      </c>
      <c r="N143" s="33">
        <v>3708.96443026</v>
      </c>
      <c r="O143" s="33">
        <v>3746.7724643300003</v>
      </c>
      <c r="P143" s="33">
        <v>3789.72548942</v>
      </c>
      <c r="Q143" s="33">
        <v>3791.1215304500001</v>
      </c>
      <c r="R143" s="33">
        <v>3788.9341131000001</v>
      </c>
      <c r="S143" s="33">
        <v>3794.9498043399999</v>
      </c>
      <c r="T143" s="33">
        <v>3718.4871994599998</v>
      </c>
      <c r="U143" s="33">
        <v>3652.6230390700002</v>
      </c>
      <c r="V143" s="33">
        <v>3626.8669864000003</v>
      </c>
      <c r="W143" s="33">
        <v>3643.4800971700001</v>
      </c>
      <c r="X143" s="33">
        <v>3675.0004598200003</v>
      </c>
      <c r="Y143" s="33">
        <v>3733.14232206</v>
      </c>
    </row>
    <row r="144" spans="1:25" x14ac:dyDescent="0.2">
      <c r="A144" s="32">
        <v>29</v>
      </c>
      <c r="B144" s="33">
        <v>3767.9736749900003</v>
      </c>
      <c r="C144" s="33">
        <v>3853.43020368</v>
      </c>
      <c r="D144" s="33">
        <v>3856.1608615599998</v>
      </c>
      <c r="E144" s="33">
        <v>3852.7289594100002</v>
      </c>
      <c r="F144" s="33">
        <v>3864.0201520300002</v>
      </c>
      <c r="G144" s="33">
        <v>3871.4466030499998</v>
      </c>
      <c r="H144" s="33">
        <v>3871.6118323199998</v>
      </c>
      <c r="I144" s="33">
        <v>3782.9224724400001</v>
      </c>
      <c r="J144" s="33">
        <v>3724.0688757299999</v>
      </c>
      <c r="K144" s="33">
        <v>3666.32934329</v>
      </c>
      <c r="L144" s="33">
        <v>3670.5604040600001</v>
      </c>
      <c r="M144" s="33">
        <v>3679.0986829900003</v>
      </c>
      <c r="N144" s="33">
        <v>3707.2920223300002</v>
      </c>
      <c r="O144" s="33">
        <v>3753.3474884400002</v>
      </c>
      <c r="P144" s="33">
        <v>3788.2811011000003</v>
      </c>
      <c r="Q144" s="33">
        <v>3782.8017382300004</v>
      </c>
      <c r="R144" s="33">
        <v>3785.2195523600003</v>
      </c>
      <c r="S144" s="33">
        <v>3803.6856551800001</v>
      </c>
      <c r="T144" s="33">
        <v>3721.7514557200002</v>
      </c>
      <c r="U144" s="33">
        <v>3644.0737576500001</v>
      </c>
      <c r="V144" s="33">
        <v>3615.9088124700002</v>
      </c>
      <c r="W144" s="33">
        <v>3622.5420162700002</v>
      </c>
      <c r="X144" s="33">
        <v>3644.2396833399998</v>
      </c>
      <c r="Y144" s="33">
        <v>3703.2154894</v>
      </c>
    </row>
    <row r="145" spans="1:25" x14ac:dyDescent="0.2">
      <c r="A145" s="32">
        <v>30</v>
      </c>
      <c r="B145" s="33">
        <v>3754.30827327</v>
      </c>
      <c r="C145" s="33">
        <v>3828.7052992899999</v>
      </c>
      <c r="D145" s="33">
        <v>3848.8387533200003</v>
      </c>
      <c r="E145" s="33">
        <v>3844.6970425400004</v>
      </c>
      <c r="F145" s="33">
        <v>3855.6947311800004</v>
      </c>
      <c r="G145" s="33">
        <v>3871.03966296</v>
      </c>
      <c r="H145" s="33">
        <v>3874.03202895</v>
      </c>
      <c r="I145" s="33">
        <v>3803.7515123900002</v>
      </c>
      <c r="J145" s="33">
        <v>3742.0684708899998</v>
      </c>
      <c r="K145" s="33">
        <v>3710.7017126800001</v>
      </c>
      <c r="L145" s="33">
        <v>3688.27212396</v>
      </c>
      <c r="M145" s="33">
        <v>3695.5144501100003</v>
      </c>
      <c r="N145" s="33">
        <v>3752.5371513800001</v>
      </c>
      <c r="O145" s="33">
        <v>3788.4482822500004</v>
      </c>
      <c r="P145" s="33">
        <v>3811.9128342200001</v>
      </c>
      <c r="Q145" s="33">
        <v>3806.9327743000003</v>
      </c>
      <c r="R145" s="33">
        <v>3798.4563519600001</v>
      </c>
      <c r="S145" s="33">
        <v>3790.0600322099999</v>
      </c>
      <c r="T145" s="33">
        <v>3706.9149454500002</v>
      </c>
      <c r="U145" s="33">
        <v>3633.90759561</v>
      </c>
      <c r="V145" s="33">
        <v>3606.4038112200001</v>
      </c>
      <c r="W145" s="33">
        <v>3612.3703436599999</v>
      </c>
      <c r="X145" s="33">
        <v>3648.49435894</v>
      </c>
      <c r="Y145" s="33">
        <v>3720.3733148600004</v>
      </c>
    </row>
    <row r="146" spans="1:25" x14ac:dyDescent="0.2">
      <c r="A146" s="32">
        <v>31</v>
      </c>
      <c r="B146" s="33" t="s">
        <v>149</v>
      </c>
      <c r="C146" s="33" t="s">
        <v>149</v>
      </c>
      <c r="D146" s="33" t="s">
        <v>149</v>
      </c>
      <c r="E146" s="33" t="s">
        <v>149</v>
      </c>
      <c r="F146" s="33" t="s">
        <v>149</v>
      </c>
      <c r="G146" s="33" t="s">
        <v>149</v>
      </c>
      <c r="H146" s="33" t="s">
        <v>149</v>
      </c>
      <c r="I146" s="33" t="s">
        <v>149</v>
      </c>
      <c r="J146" s="33" t="s">
        <v>149</v>
      </c>
      <c r="K146" s="33" t="s">
        <v>149</v>
      </c>
      <c r="L146" s="33" t="s">
        <v>149</v>
      </c>
      <c r="M146" s="33" t="s">
        <v>149</v>
      </c>
      <c r="N146" s="33" t="s">
        <v>149</v>
      </c>
      <c r="O146" s="33" t="s">
        <v>149</v>
      </c>
      <c r="P146" s="33" t="s">
        <v>149</v>
      </c>
      <c r="Q146" s="33" t="s">
        <v>149</v>
      </c>
      <c r="R146" s="33" t="s">
        <v>149</v>
      </c>
      <c r="S146" s="33" t="s">
        <v>149</v>
      </c>
      <c r="T146" s="33" t="s">
        <v>149</v>
      </c>
      <c r="U146" s="33" t="s">
        <v>149</v>
      </c>
      <c r="V146" s="33" t="s">
        <v>149</v>
      </c>
      <c r="W146" s="33" t="s">
        <v>149</v>
      </c>
      <c r="X146" s="33" t="s">
        <v>149</v>
      </c>
      <c r="Y146" s="33" t="s">
        <v>149</v>
      </c>
    </row>
    <row r="148" spans="1:25" x14ac:dyDescent="0.2">
      <c r="A148" s="38"/>
      <c r="B148" s="30"/>
    </row>
    <row r="149" spans="1:25" ht="29.25" customHeight="1" x14ac:dyDescent="0.2">
      <c r="A149" s="114" t="s">
        <v>0</v>
      </c>
      <c r="B149" s="141" t="s">
        <v>145</v>
      </c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</row>
    <row r="150" spans="1:25" x14ac:dyDescent="0.2">
      <c r="A150" s="114"/>
      <c r="B150" s="31" t="s">
        <v>74</v>
      </c>
      <c r="C150" s="31" t="s">
        <v>75</v>
      </c>
      <c r="D150" s="31" t="s">
        <v>76</v>
      </c>
      <c r="E150" s="31" t="s">
        <v>77</v>
      </c>
      <c r="F150" s="31" t="s">
        <v>78</v>
      </c>
      <c r="G150" s="31" t="s">
        <v>79</v>
      </c>
      <c r="H150" s="31" t="s">
        <v>80</v>
      </c>
      <c r="I150" s="31" t="s">
        <v>81</v>
      </c>
      <c r="J150" s="31" t="s">
        <v>82</v>
      </c>
      <c r="K150" s="31" t="s">
        <v>83</v>
      </c>
      <c r="L150" s="31" t="s">
        <v>84</v>
      </c>
      <c r="M150" s="31" t="s">
        <v>85</v>
      </c>
      <c r="N150" s="31" t="s">
        <v>86</v>
      </c>
      <c r="O150" s="31" t="s">
        <v>87</v>
      </c>
      <c r="P150" s="31" t="s">
        <v>88</v>
      </c>
      <c r="Q150" s="31" t="s">
        <v>89</v>
      </c>
      <c r="R150" s="31" t="s">
        <v>90</v>
      </c>
      <c r="S150" s="31" t="s">
        <v>91</v>
      </c>
      <c r="T150" s="31" t="s">
        <v>92</v>
      </c>
      <c r="U150" s="31" t="s">
        <v>93</v>
      </c>
      <c r="V150" s="31" t="s">
        <v>94</v>
      </c>
      <c r="W150" s="31" t="s">
        <v>95</v>
      </c>
      <c r="X150" s="31" t="s">
        <v>96</v>
      </c>
      <c r="Y150" s="31" t="s">
        <v>97</v>
      </c>
    </row>
    <row r="151" spans="1:25" x14ac:dyDescent="0.2">
      <c r="A151" s="32">
        <v>1</v>
      </c>
      <c r="B151" s="33">
        <v>165.56834513000001</v>
      </c>
      <c r="C151" s="33">
        <v>177.93052961000001</v>
      </c>
      <c r="D151" s="33">
        <v>184.68878910999999</v>
      </c>
      <c r="E151" s="33">
        <v>184.66579494000001</v>
      </c>
      <c r="F151" s="33">
        <v>183.95210954999999</v>
      </c>
      <c r="G151" s="33">
        <v>182.56481375000001</v>
      </c>
      <c r="H151" s="33">
        <v>173.23774205999999</v>
      </c>
      <c r="I151" s="33">
        <v>168.29065395999999</v>
      </c>
      <c r="J151" s="33">
        <v>161.49911176000001</v>
      </c>
      <c r="K151" s="33">
        <v>150.63657947999999</v>
      </c>
      <c r="L151" s="33">
        <v>150.58947800000001</v>
      </c>
      <c r="M151" s="33">
        <v>151.16278337</v>
      </c>
      <c r="N151" s="33">
        <v>155.47213027000001</v>
      </c>
      <c r="O151" s="33">
        <v>161.47612167</v>
      </c>
      <c r="P151" s="33">
        <v>168.42241164000001</v>
      </c>
      <c r="Q151" s="33">
        <v>172.42521658999999</v>
      </c>
      <c r="R151" s="33">
        <v>170.33733139</v>
      </c>
      <c r="S151" s="33">
        <v>167.45213910999999</v>
      </c>
      <c r="T151" s="33">
        <v>161.92737675999999</v>
      </c>
      <c r="U151" s="33">
        <v>151.28569010999999</v>
      </c>
      <c r="V151" s="33">
        <v>145.84056207</v>
      </c>
      <c r="W151" s="33">
        <v>144.22696626999999</v>
      </c>
      <c r="X151" s="33">
        <v>147.15887892000001</v>
      </c>
      <c r="Y151" s="33">
        <v>150.25067489</v>
      </c>
    </row>
    <row r="152" spans="1:25" x14ac:dyDescent="0.2">
      <c r="A152" s="32">
        <v>2</v>
      </c>
      <c r="B152" s="33">
        <v>160.31749844999999</v>
      </c>
      <c r="C152" s="33">
        <v>168.74719754</v>
      </c>
      <c r="D152" s="33">
        <v>176.05541496000001</v>
      </c>
      <c r="E152" s="33">
        <v>177.96012153999999</v>
      </c>
      <c r="F152" s="33">
        <v>176.83245911</v>
      </c>
      <c r="G152" s="33">
        <v>172.35619369</v>
      </c>
      <c r="H152" s="33">
        <v>167.18874635</v>
      </c>
      <c r="I152" s="33">
        <v>162.84700956</v>
      </c>
      <c r="J152" s="33">
        <v>156.93777542000001</v>
      </c>
      <c r="K152" s="33">
        <v>152.74914129000001</v>
      </c>
      <c r="L152" s="33">
        <v>155.52699858</v>
      </c>
      <c r="M152" s="33">
        <v>153.57954276000001</v>
      </c>
      <c r="N152" s="33">
        <v>158.13449183</v>
      </c>
      <c r="O152" s="33">
        <v>163.53984610000001</v>
      </c>
      <c r="P152" s="33">
        <v>170.572067</v>
      </c>
      <c r="Q152" s="33">
        <v>173.21219812999999</v>
      </c>
      <c r="R152" s="33">
        <v>173.55372</v>
      </c>
      <c r="S152" s="33">
        <v>172.64929746999999</v>
      </c>
      <c r="T152" s="33">
        <v>163.07386726999999</v>
      </c>
      <c r="U152" s="33">
        <v>151.90883735</v>
      </c>
      <c r="V152" s="33">
        <v>146.40898344999999</v>
      </c>
      <c r="W152" s="33">
        <v>146.20348016</v>
      </c>
      <c r="X152" s="33">
        <v>150.37268784</v>
      </c>
      <c r="Y152" s="33">
        <v>157.39186096</v>
      </c>
    </row>
    <row r="153" spans="1:25" x14ac:dyDescent="0.2">
      <c r="A153" s="32">
        <v>3</v>
      </c>
      <c r="B153" s="33">
        <v>171.54331769000001</v>
      </c>
      <c r="C153" s="33">
        <v>179.89292258</v>
      </c>
      <c r="D153" s="33">
        <v>185.27949068000001</v>
      </c>
      <c r="E153" s="33">
        <v>183.17189703</v>
      </c>
      <c r="F153" s="33">
        <v>185.51991949999999</v>
      </c>
      <c r="G153" s="33">
        <v>183.5205684</v>
      </c>
      <c r="H153" s="33">
        <v>170.51818478000001</v>
      </c>
      <c r="I153" s="33">
        <v>165.22010599999999</v>
      </c>
      <c r="J153" s="33">
        <v>155.93407563</v>
      </c>
      <c r="K153" s="33">
        <v>147.01679999999999</v>
      </c>
      <c r="L153" s="33">
        <v>148.30882387</v>
      </c>
      <c r="M153" s="33">
        <v>150.01977244</v>
      </c>
      <c r="N153" s="33">
        <v>155.31181604</v>
      </c>
      <c r="O153" s="33">
        <v>161.90976139</v>
      </c>
      <c r="P153" s="33">
        <v>170.18548835999999</v>
      </c>
      <c r="Q153" s="33">
        <v>173.76161425999999</v>
      </c>
      <c r="R153" s="33">
        <v>172.17437878999999</v>
      </c>
      <c r="S153" s="33">
        <v>169.26307120999999</v>
      </c>
      <c r="T153" s="33">
        <v>156.93528430000001</v>
      </c>
      <c r="U153" s="33">
        <v>144.61598445000001</v>
      </c>
      <c r="V153" s="33">
        <v>140.79705712000001</v>
      </c>
      <c r="W153" s="33">
        <v>140.18650238000001</v>
      </c>
      <c r="X153" s="33">
        <v>143.94310786</v>
      </c>
      <c r="Y153" s="33">
        <v>152.08392825999999</v>
      </c>
    </row>
    <row r="154" spans="1:25" x14ac:dyDescent="0.2">
      <c r="A154" s="32">
        <v>4</v>
      </c>
      <c r="B154" s="33">
        <v>163.53861545000001</v>
      </c>
      <c r="C154" s="33">
        <v>175.86987794999999</v>
      </c>
      <c r="D154" s="33">
        <v>182.65259472</v>
      </c>
      <c r="E154" s="33">
        <v>183.73891592000001</v>
      </c>
      <c r="F154" s="33">
        <v>185.55317459</v>
      </c>
      <c r="G154" s="33">
        <v>184.16850331000001</v>
      </c>
      <c r="H154" s="33">
        <v>181.24277794</v>
      </c>
      <c r="I154" s="33">
        <v>172.13299903999999</v>
      </c>
      <c r="J154" s="33">
        <v>160.41975049999999</v>
      </c>
      <c r="K154" s="33">
        <v>149.66706693</v>
      </c>
      <c r="L154" s="33">
        <v>146.84426325000001</v>
      </c>
      <c r="M154" s="33">
        <v>147.71788369999999</v>
      </c>
      <c r="N154" s="33">
        <v>151.00824754000001</v>
      </c>
      <c r="O154" s="33">
        <v>156.30747242999999</v>
      </c>
      <c r="P154" s="33">
        <v>164.42176745</v>
      </c>
      <c r="Q154" s="33">
        <v>169.06221729000001</v>
      </c>
      <c r="R154" s="33">
        <v>167.92980602</v>
      </c>
      <c r="S154" s="33">
        <v>162.85652930000001</v>
      </c>
      <c r="T154" s="33">
        <v>148.42249294999999</v>
      </c>
      <c r="U154" s="33">
        <v>137.09299257000001</v>
      </c>
      <c r="V154" s="33">
        <v>136.32347335</v>
      </c>
      <c r="W154" s="33">
        <v>138.41656748</v>
      </c>
      <c r="X154" s="33">
        <v>142.21465018999999</v>
      </c>
      <c r="Y154" s="33">
        <v>149.66747885000001</v>
      </c>
    </row>
    <row r="155" spans="1:25" x14ac:dyDescent="0.2">
      <c r="A155" s="32">
        <v>5</v>
      </c>
      <c r="B155" s="33">
        <v>162.18878024</v>
      </c>
      <c r="C155" s="33">
        <v>175.67398395000001</v>
      </c>
      <c r="D155" s="33">
        <v>183.99317848999999</v>
      </c>
      <c r="E155" s="33">
        <v>185.11983144000001</v>
      </c>
      <c r="F155" s="33">
        <v>185.65858517000001</v>
      </c>
      <c r="G155" s="33">
        <v>185.31542956000001</v>
      </c>
      <c r="H155" s="33">
        <v>177.33737031000001</v>
      </c>
      <c r="I155" s="33">
        <v>166.15300773999999</v>
      </c>
      <c r="J155" s="33">
        <v>160.18231513999999</v>
      </c>
      <c r="K155" s="33">
        <v>153.86804841</v>
      </c>
      <c r="L155" s="33">
        <v>156.34050210000001</v>
      </c>
      <c r="M155" s="33">
        <v>155.32293375</v>
      </c>
      <c r="N155" s="33">
        <v>155.51074023000001</v>
      </c>
      <c r="O155" s="33">
        <v>161.44138709999999</v>
      </c>
      <c r="P155" s="33">
        <v>169.39985386000001</v>
      </c>
      <c r="Q155" s="33">
        <v>172.77289869000001</v>
      </c>
      <c r="R155" s="33">
        <v>171.05839445000001</v>
      </c>
      <c r="S155" s="33">
        <v>167.26957354000001</v>
      </c>
      <c r="T155" s="33">
        <v>157.08090798999999</v>
      </c>
      <c r="U155" s="33">
        <v>148.89735145</v>
      </c>
      <c r="V155" s="33">
        <v>148.26534544</v>
      </c>
      <c r="W155" s="33">
        <v>151.11682747</v>
      </c>
      <c r="X155" s="33">
        <v>148.25730482</v>
      </c>
      <c r="Y155" s="33">
        <v>151.89354026999999</v>
      </c>
    </row>
    <row r="156" spans="1:25" x14ac:dyDescent="0.2">
      <c r="A156" s="32">
        <v>6</v>
      </c>
      <c r="B156" s="33">
        <v>153.38047327000001</v>
      </c>
      <c r="C156" s="33">
        <v>164.35919612000001</v>
      </c>
      <c r="D156" s="33">
        <v>174.60213651999999</v>
      </c>
      <c r="E156" s="33">
        <v>175.91008285000001</v>
      </c>
      <c r="F156" s="33">
        <v>176.20136896</v>
      </c>
      <c r="G156" s="33">
        <v>174.97191466000001</v>
      </c>
      <c r="H156" s="33">
        <v>170.19003251000001</v>
      </c>
      <c r="I156" s="33">
        <v>160.86282091000001</v>
      </c>
      <c r="J156" s="33">
        <v>153.10348248</v>
      </c>
      <c r="K156" s="33">
        <v>147.11127367</v>
      </c>
      <c r="L156" s="33">
        <v>149.98962101000001</v>
      </c>
      <c r="M156" s="33">
        <v>152.41042091</v>
      </c>
      <c r="N156" s="33">
        <v>157.39405765000001</v>
      </c>
      <c r="O156" s="33">
        <v>164.24650808999999</v>
      </c>
      <c r="P156" s="33">
        <v>172.11506924</v>
      </c>
      <c r="Q156" s="33">
        <v>173.68227483000001</v>
      </c>
      <c r="R156" s="33">
        <v>172.17044858</v>
      </c>
      <c r="S156" s="33">
        <v>169.09184087</v>
      </c>
      <c r="T156" s="33">
        <v>159.08407847000001</v>
      </c>
      <c r="U156" s="33">
        <v>145.80933880000001</v>
      </c>
      <c r="V156" s="33">
        <v>138.46240736999999</v>
      </c>
      <c r="W156" s="33">
        <v>140.95118761000001</v>
      </c>
      <c r="X156" s="33">
        <v>144.77645679</v>
      </c>
      <c r="Y156" s="33">
        <v>154.19984027000001</v>
      </c>
    </row>
    <row r="157" spans="1:25" x14ac:dyDescent="0.2">
      <c r="A157" s="32">
        <v>7</v>
      </c>
      <c r="B157" s="33">
        <v>167.64381043</v>
      </c>
      <c r="C157" s="33">
        <v>173.79121873</v>
      </c>
      <c r="D157" s="33">
        <v>167.47954429000001</v>
      </c>
      <c r="E157" s="33">
        <v>166.76414627</v>
      </c>
      <c r="F157" s="33">
        <v>167.37318329999999</v>
      </c>
      <c r="G157" s="33">
        <v>168.67830695999999</v>
      </c>
      <c r="H157" s="33">
        <v>174.86278759999999</v>
      </c>
      <c r="I157" s="33">
        <v>169.46449844</v>
      </c>
      <c r="J157" s="33">
        <v>161.33934603</v>
      </c>
      <c r="K157" s="33">
        <v>153.82907806</v>
      </c>
      <c r="L157" s="33">
        <v>154.87176794999999</v>
      </c>
      <c r="M157" s="33">
        <v>152.74736755000001</v>
      </c>
      <c r="N157" s="33">
        <v>157.21942995000001</v>
      </c>
      <c r="O157" s="33">
        <v>161.48322941999999</v>
      </c>
      <c r="P157" s="33">
        <v>168.24595972</v>
      </c>
      <c r="Q157" s="33">
        <v>174.58844513</v>
      </c>
      <c r="R157" s="33">
        <v>174.65553609</v>
      </c>
      <c r="S157" s="33">
        <v>169.13862634</v>
      </c>
      <c r="T157" s="33">
        <v>156.22041150000001</v>
      </c>
      <c r="U157" s="33">
        <v>148.03179657000001</v>
      </c>
      <c r="V157" s="33">
        <v>145.29587036000001</v>
      </c>
      <c r="W157" s="33">
        <v>145.37945766000001</v>
      </c>
      <c r="X157" s="33">
        <v>147.70654574</v>
      </c>
      <c r="Y157" s="33">
        <v>155.71522150999999</v>
      </c>
    </row>
    <row r="158" spans="1:25" x14ac:dyDescent="0.2">
      <c r="A158" s="32">
        <v>8</v>
      </c>
      <c r="B158" s="33">
        <v>160.98797318999999</v>
      </c>
      <c r="C158" s="33">
        <v>172.49592332</v>
      </c>
      <c r="D158" s="33">
        <v>169.85623280999999</v>
      </c>
      <c r="E158" s="33">
        <v>168.95533947999999</v>
      </c>
      <c r="F158" s="33">
        <v>168.91135703</v>
      </c>
      <c r="G158" s="33">
        <v>171.04351703</v>
      </c>
      <c r="H158" s="33">
        <v>168.68821438000001</v>
      </c>
      <c r="I158" s="33">
        <v>160.77717068999999</v>
      </c>
      <c r="J158" s="33">
        <v>160.00930435000001</v>
      </c>
      <c r="K158" s="33">
        <v>156.83144314</v>
      </c>
      <c r="L158" s="33">
        <v>157.51624551</v>
      </c>
      <c r="M158" s="33">
        <v>158.8794609</v>
      </c>
      <c r="N158" s="33">
        <v>162.06480238</v>
      </c>
      <c r="O158" s="33">
        <v>162.89429519000001</v>
      </c>
      <c r="P158" s="33">
        <v>163.30289112</v>
      </c>
      <c r="Q158" s="33">
        <v>166.98119492999999</v>
      </c>
      <c r="R158" s="33">
        <v>165.32637176</v>
      </c>
      <c r="S158" s="33">
        <v>162.85538306000001</v>
      </c>
      <c r="T158" s="33">
        <v>159.26397059999999</v>
      </c>
      <c r="U158" s="33">
        <v>148.18454098999999</v>
      </c>
      <c r="V158" s="33">
        <v>147.62418936</v>
      </c>
      <c r="W158" s="33">
        <v>150.78831711000001</v>
      </c>
      <c r="X158" s="33">
        <v>153.63948882</v>
      </c>
      <c r="Y158" s="33">
        <v>160.13107191</v>
      </c>
    </row>
    <row r="159" spans="1:25" x14ac:dyDescent="0.2">
      <c r="A159" s="32">
        <v>9</v>
      </c>
      <c r="B159" s="33">
        <v>156.50580464999999</v>
      </c>
      <c r="C159" s="33">
        <v>162.92744415999999</v>
      </c>
      <c r="D159" s="33">
        <v>168.78559777000001</v>
      </c>
      <c r="E159" s="33">
        <v>168.72604167</v>
      </c>
      <c r="F159" s="33">
        <v>168.66690944000001</v>
      </c>
      <c r="G159" s="33">
        <v>169.34310378999999</v>
      </c>
      <c r="H159" s="33">
        <v>166.90893485000001</v>
      </c>
      <c r="I159" s="33">
        <v>155.1904638</v>
      </c>
      <c r="J159" s="33">
        <v>156.31462087</v>
      </c>
      <c r="K159" s="33">
        <v>156.46735995</v>
      </c>
      <c r="L159" s="33">
        <v>157.12368954999999</v>
      </c>
      <c r="M159" s="33">
        <v>155.83030486000001</v>
      </c>
      <c r="N159" s="33">
        <v>159.29926867</v>
      </c>
      <c r="O159" s="33">
        <v>156.24547426000001</v>
      </c>
      <c r="P159" s="33">
        <v>160.42899672999999</v>
      </c>
      <c r="Q159" s="33">
        <v>164.57650236999999</v>
      </c>
      <c r="R159" s="33">
        <v>161.80501045</v>
      </c>
      <c r="S159" s="33">
        <v>158.37691090999999</v>
      </c>
      <c r="T159" s="33">
        <v>157.87261140000001</v>
      </c>
      <c r="U159" s="33">
        <v>156.93963901999999</v>
      </c>
      <c r="V159" s="33">
        <v>158.87479554999999</v>
      </c>
      <c r="W159" s="33">
        <v>159.66274222999999</v>
      </c>
      <c r="X159" s="33">
        <v>157.01178888000001</v>
      </c>
      <c r="Y159" s="33">
        <v>152.20819967</v>
      </c>
    </row>
    <row r="160" spans="1:25" x14ac:dyDescent="0.2">
      <c r="A160" s="32">
        <v>10</v>
      </c>
      <c r="B160" s="33">
        <v>164.29111688</v>
      </c>
      <c r="C160" s="33">
        <v>171.43267402999999</v>
      </c>
      <c r="D160" s="33">
        <v>173.10461548999999</v>
      </c>
      <c r="E160" s="33">
        <v>170.26348881999999</v>
      </c>
      <c r="F160" s="33">
        <v>167.73851393000001</v>
      </c>
      <c r="G160" s="33">
        <v>168.2845519</v>
      </c>
      <c r="H160" s="33">
        <v>166.20911745999999</v>
      </c>
      <c r="I160" s="33">
        <v>160.50414860999999</v>
      </c>
      <c r="J160" s="33">
        <v>153.27419479</v>
      </c>
      <c r="K160" s="33">
        <v>143.44550326999999</v>
      </c>
      <c r="L160" s="33">
        <v>144.9225605</v>
      </c>
      <c r="M160" s="33">
        <v>148.0311169</v>
      </c>
      <c r="N160" s="33">
        <v>155.6849216</v>
      </c>
      <c r="O160" s="33">
        <v>159.90463711999999</v>
      </c>
      <c r="P160" s="33">
        <v>167.77242742999999</v>
      </c>
      <c r="Q160" s="33">
        <v>170.08973802</v>
      </c>
      <c r="R160" s="33">
        <v>168.02929072000001</v>
      </c>
      <c r="S160" s="33">
        <v>159.89965333999999</v>
      </c>
      <c r="T160" s="33">
        <v>142.80432338</v>
      </c>
      <c r="U160" s="33">
        <v>131.45384440000001</v>
      </c>
      <c r="V160" s="33">
        <v>130.75326837</v>
      </c>
      <c r="W160" s="33">
        <v>132.91864373999999</v>
      </c>
      <c r="X160" s="33">
        <v>133.65443956999999</v>
      </c>
      <c r="Y160" s="33">
        <v>140.67708156</v>
      </c>
    </row>
    <row r="161" spans="1:25" x14ac:dyDescent="0.2">
      <c r="A161" s="32">
        <v>11</v>
      </c>
      <c r="B161" s="33">
        <v>154.11016617999999</v>
      </c>
      <c r="C161" s="33">
        <v>171.59057419999999</v>
      </c>
      <c r="D161" s="33">
        <v>183.70193499000001</v>
      </c>
      <c r="E161" s="33">
        <v>187.26944116999999</v>
      </c>
      <c r="F161" s="33">
        <v>189.89004510999999</v>
      </c>
      <c r="G161" s="33">
        <v>189.30612807</v>
      </c>
      <c r="H161" s="33">
        <v>186.49834378</v>
      </c>
      <c r="I161" s="33">
        <v>175.13702549999999</v>
      </c>
      <c r="J161" s="33">
        <v>164.87663472</v>
      </c>
      <c r="K161" s="33">
        <v>153.75411667</v>
      </c>
      <c r="L161" s="33">
        <v>153.30687556999999</v>
      </c>
      <c r="M161" s="33">
        <v>154.33184883999999</v>
      </c>
      <c r="N161" s="33">
        <v>159.15549213</v>
      </c>
      <c r="O161" s="33">
        <v>163.84022246000001</v>
      </c>
      <c r="P161" s="33">
        <v>172.32096017000001</v>
      </c>
      <c r="Q161" s="33">
        <v>177.31275346999999</v>
      </c>
      <c r="R161" s="33">
        <v>174.77179251999999</v>
      </c>
      <c r="S161" s="33">
        <v>170.21116799000001</v>
      </c>
      <c r="T161" s="33">
        <v>158.47094071000001</v>
      </c>
      <c r="U161" s="33">
        <v>147.71170228</v>
      </c>
      <c r="V161" s="33">
        <v>144.24469255</v>
      </c>
      <c r="W161" s="33">
        <v>144.57824749</v>
      </c>
      <c r="X161" s="33">
        <v>144.45828162999999</v>
      </c>
      <c r="Y161" s="33">
        <v>151.5703513</v>
      </c>
    </row>
    <row r="162" spans="1:25" x14ac:dyDescent="0.2">
      <c r="A162" s="32">
        <v>12</v>
      </c>
      <c r="B162" s="33">
        <v>159.03970924999999</v>
      </c>
      <c r="C162" s="33">
        <v>169.25097432000001</v>
      </c>
      <c r="D162" s="33">
        <v>178.49650625999999</v>
      </c>
      <c r="E162" s="33">
        <v>188.88661153000001</v>
      </c>
      <c r="F162" s="33">
        <v>191.9755576</v>
      </c>
      <c r="G162" s="33">
        <v>187.85996677</v>
      </c>
      <c r="H162" s="33">
        <v>182.17497926999999</v>
      </c>
      <c r="I162" s="33">
        <v>170.9011399</v>
      </c>
      <c r="J162" s="33">
        <v>159.95939756999999</v>
      </c>
      <c r="K162" s="33">
        <v>152.60421116000001</v>
      </c>
      <c r="L162" s="33">
        <v>151.52664718</v>
      </c>
      <c r="M162" s="33">
        <v>153.15170427000001</v>
      </c>
      <c r="N162" s="33">
        <v>156.91529675000001</v>
      </c>
      <c r="O162" s="33">
        <v>163.62980259</v>
      </c>
      <c r="P162" s="33">
        <v>170.19516941000001</v>
      </c>
      <c r="Q162" s="33">
        <v>173.60750232999999</v>
      </c>
      <c r="R162" s="33">
        <v>172.24777326</v>
      </c>
      <c r="S162" s="33">
        <v>169.15253614</v>
      </c>
      <c r="T162" s="33">
        <v>156.21404025999999</v>
      </c>
      <c r="U162" s="33">
        <v>147.99629103000001</v>
      </c>
      <c r="V162" s="33">
        <v>145.60042437000001</v>
      </c>
      <c r="W162" s="33">
        <v>144.66268324999999</v>
      </c>
      <c r="X162" s="33">
        <v>147.46332747</v>
      </c>
      <c r="Y162" s="33">
        <v>154.41099048000001</v>
      </c>
    </row>
    <row r="163" spans="1:25" x14ac:dyDescent="0.2">
      <c r="A163" s="32">
        <v>13</v>
      </c>
      <c r="B163" s="33">
        <v>167.32058368</v>
      </c>
      <c r="C163" s="33">
        <v>176.95896775</v>
      </c>
      <c r="D163" s="33">
        <v>181.07771486999999</v>
      </c>
      <c r="E163" s="33">
        <v>182.95031051999999</v>
      </c>
      <c r="F163" s="33">
        <v>184.66000210000001</v>
      </c>
      <c r="G163" s="33">
        <v>181.01595553000001</v>
      </c>
      <c r="H163" s="33">
        <v>174.40626015999999</v>
      </c>
      <c r="I163" s="33">
        <v>166.13783111000001</v>
      </c>
      <c r="J163" s="33">
        <v>161.42197633999999</v>
      </c>
      <c r="K163" s="33">
        <v>157.39245553000001</v>
      </c>
      <c r="L163" s="33">
        <v>158.64438756000001</v>
      </c>
      <c r="M163" s="33">
        <v>159.54431012000001</v>
      </c>
      <c r="N163" s="33">
        <v>161.67358407</v>
      </c>
      <c r="O163" s="33">
        <v>166.73257860000001</v>
      </c>
      <c r="P163" s="33">
        <v>173.91987684</v>
      </c>
      <c r="Q163" s="33">
        <v>177.12680671000001</v>
      </c>
      <c r="R163" s="33">
        <v>175.28755365999999</v>
      </c>
      <c r="S163" s="33">
        <v>172.62244688000001</v>
      </c>
      <c r="T163" s="33">
        <v>162.60775666999999</v>
      </c>
      <c r="U163" s="33">
        <v>153.57311324</v>
      </c>
      <c r="V163" s="33">
        <v>148.65888272999999</v>
      </c>
      <c r="W163" s="33">
        <v>152.02499137000001</v>
      </c>
      <c r="X163" s="33">
        <v>157.74776481000001</v>
      </c>
      <c r="Y163" s="33">
        <v>166.81924871999999</v>
      </c>
    </row>
    <row r="164" spans="1:25" x14ac:dyDescent="0.2">
      <c r="A164" s="32">
        <v>14</v>
      </c>
      <c r="B164" s="33">
        <v>171.27881020000001</v>
      </c>
      <c r="C164" s="33">
        <v>183.30246566</v>
      </c>
      <c r="D164" s="33">
        <v>191.41587895000001</v>
      </c>
      <c r="E164" s="33">
        <v>192.4701517</v>
      </c>
      <c r="F164" s="33">
        <v>194.41565589000001</v>
      </c>
      <c r="G164" s="33">
        <v>192.00761886999999</v>
      </c>
      <c r="H164" s="33">
        <v>185.67295301999999</v>
      </c>
      <c r="I164" s="33">
        <v>176.72628316999999</v>
      </c>
      <c r="J164" s="33">
        <v>166.49508596000001</v>
      </c>
      <c r="K164" s="33">
        <v>156.77358068999999</v>
      </c>
      <c r="L164" s="33">
        <v>155.92177656000001</v>
      </c>
      <c r="M164" s="33">
        <v>157.21051297</v>
      </c>
      <c r="N164" s="33">
        <v>161.93241868999999</v>
      </c>
      <c r="O164" s="33">
        <v>166.85403210999999</v>
      </c>
      <c r="P164" s="33">
        <v>173.84012250999999</v>
      </c>
      <c r="Q164" s="33">
        <v>178.24060990999999</v>
      </c>
      <c r="R164" s="33">
        <v>175.24134221</v>
      </c>
      <c r="S164" s="33">
        <v>171.64800457000001</v>
      </c>
      <c r="T164" s="33">
        <v>161.67494543999999</v>
      </c>
      <c r="U164" s="33">
        <v>152.96306956999999</v>
      </c>
      <c r="V164" s="33">
        <v>147.68586278999999</v>
      </c>
      <c r="W164" s="33">
        <v>149.58653049</v>
      </c>
      <c r="X164" s="33">
        <v>154.38404747000001</v>
      </c>
      <c r="Y164" s="33">
        <v>161.81874557</v>
      </c>
    </row>
    <row r="165" spans="1:25" x14ac:dyDescent="0.2">
      <c r="A165" s="32">
        <v>15</v>
      </c>
      <c r="B165" s="33">
        <v>166.2437898</v>
      </c>
      <c r="C165" s="33">
        <v>179.84566348999999</v>
      </c>
      <c r="D165" s="33">
        <v>189.74573218</v>
      </c>
      <c r="E165" s="33">
        <v>190.75138765</v>
      </c>
      <c r="F165" s="33">
        <v>192.20979276</v>
      </c>
      <c r="G165" s="33">
        <v>188.46725029000001</v>
      </c>
      <c r="H165" s="33">
        <v>179.60699933999999</v>
      </c>
      <c r="I165" s="33">
        <v>168.65269119999999</v>
      </c>
      <c r="J165" s="33">
        <v>160.6078578</v>
      </c>
      <c r="K165" s="33">
        <v>154.02696785000001</v>
      </c>
      <c r="L165" s="33">
        <v>157.99156411999999</v>
      </c>
      <c r="M165" s="33">
        <v>155.73959131999999</v>
      </c>
      <c r="N165" s="33">
        <v>159.71876087999999</v>
      </c>
      <c r="O165" s="33">
        <v>166.62903964</v>
      </c>
      <c r="P165" s="33">
        <v>173.57112849999999</v>
      </c>
      <c r="Q165" s="33">
        <v>176.08879519999999</v>
      </c>
      <c r="R165" s="33">
        <v>173.25685566999999</v>
      </c>
      <c r="S165" s="33">
        <v>171.04762640000001</v>
      </c>
      <c r="T165" s="33">
        <v>158.1750863</v>
      </c>
      <c r="U165" s="33">
        <v>149.01973089000001</v>
      </c>
      <c r="V165" s="33">
        <v>142.61507614999999</v>
      </c>
      <c r="W165" s="33">
        <v>143.79275290000001</v>
      </c>
      <c r="X165" s="33">
        <v>148.14814390999999</v>
      </c>
      <c r="Y165" s="33">
        <v>158.38748308000001</v>
      </c>
    </row>
    <row r="166" spans="1:25" x14ac:dyDescent="0.2">
      <c r="A166" s="32">
        <v>16</v>
      </c>
      <c r="B166" s="33">
        <v>170.96741462</v>
      </c>
      <c r="C166" s="33">
        <v>181.45476628</v>
      </c>
      <c r="D166" s="33">
        <v>189.63260586000001</v>
      </c>
      <c r="E166" s="33">
        <v>191.12963640000001</v>
      </c>
      <c r="F166" s="33">
        <v>193.85409437999999</v>
      </c>
      <c r="G166" s="33">
        <v>190.23625774999999</v>
      </c>
      <c r="H166" s="33">
        <v>183.35155275</v>
      </c>
      <c r="I166" s="33">
        <v>172.47592868000001</v>
      </c>
      <c r="J166" s="33">
        <v>161.37855819999999</v>
      </c>
      <c r="K166" s="33">
        <v>152.6243948</v>
      </c>
      <c r="L166" s="33">
        <v>153.42685445000001</v>
      </c>
      <c r="M166" s="33">
        <v>154.49229607000001</v>
      </c>
      <c r="N166" s="33">
        <v>158.3535315</v>
      </c>
      <c r="O166" s="33">
        <v>163.68027828000001</v>
      </c>
      <c r="P166" s="33">
        <v>169.73978602</v>
      </c>
      <c r="Q166" s="33">
        <v>174.21097241999999</v>
      </c>
      <c r="R166" s="33">
        <v>171.44818638999999</v>
      </c>
      <c r="S166" s="33">
        <v>162.65778445999999</v>
      </c>
      <c r="T166" s="33">
        <v>147.64981607999999</v>
      </c>
      <c r="U166" s="33">
        <v>136.04125701000001</v>
      </c>
      <c r="V166" s="33">
        <v>133.42521486000001</v>
      </c>
      <c r="W166" s="33">
        <v>135.40841513000001</v>
      </c>
      <c r="X166" s="33">
        <v>139.28892811</v>
      </c>
      <c r="Y166" s="33">
        <v>146.81613838000001</v>
      </c>
    </row>
    <row r="167" spans="1:25" x14ac:dyDescent="0.2">
      <c r="A167" s="32">
        <v>17</v>
      </c>
      <c r="B167" s="33">
        <v>156.65511204000001</v>
      </c>
      <c r="C167" s="33">
        <v>165.60030925000001</v>
      </c>
      <c r="D167" s="33">
        <v>169.50518887000001</v>
      </c>
      <c r="E167" s="33">
        <v>169.06950545999999</v>
      </c>
      <c r="F167" s="33">
        <v>175.64370929</v>
      </c>
      <c r="G167" s="33">
        <v>175.96799711</v>
      </c>
      <c r="H167" s="33">
        <v>174.40413086999999</v>
      </c>
      <c r="I167" s="33">
        <v>165.30547598000001</v>
      </c>
      <c r="J167" s="33">
        <v>152.35637947999999</v>
      </c>
      <c r="K167" s="33">
        <v>142.96116835999999</v>
      </c>
      <c r="L167" s="33">
        <v>143.9275154</v>
      </c>
      <c r="M167" s="33">
        <v>146.9876175</v>
      </c>
      <c r="N167" s="33">
        <v>169.65719731999999</v>
      </c>
      <c r="O167" s="33">
        <v>185.44099395999999</v>
      </c>
      <c r="P167" s="33">
        <v>183.8193359</v>
      </c>
      <c r="Q167" s="33">
        <v>182.89995526000001</v>
      </c>
      <c r="R167" s="33">
        <v>182.61531339000001</v>
      </c>
      <c r="S167" s="33">
        <v>180.28761358</v>
      </c>
      <c r="T167" s="33">
        <v>153.12616919999999</v>
      </c>
      <c r="U167" s="33">
        <v>142.11248655</v>
      </c>
      <c r="V167" s="33">
        <v>138.80838489000001</v>
      </c>
      <c r="W167" s="33">
        <v>140.17326212</v>
      </c>
      <c r="X167" s="33">
        <v>145.91928379999999</v>
      </c>
      <c r="Y167" s="33">
        <v>154.72884156999999</v>
      </c>
    </row>
    <row r="168" spans="1:25" x14ac:dyDescent="0.2">
      <c r="A168" s="32">
        <v>18</v>
      </c>
      <c r="B168" s="33">
        <v>158.35221088</v>
      </c>
      <c r="C168" s="33">
        <v>167.83327292999999</v>
      </c>
      <c r="D168" s="33">
        <v>170.42933930999999</v>
      </c>
      <c r="E168" s="33">
        <v>169.13641676</v>
      </c>
      <c r="F168" s="33">
        <v>172.92117300000001</v>
      </c>
      <c r="G168" s="33">
        <v>173.08070495999999</v>
      </c>
      <c r="H168" s="33">
        <v>172.71243422000001</v>
      </c>
      <c r="I168" s="33">
        <v>164.33203187999999</v>
      </c>
      <c r="J168" s="33">
        <v>154.45396435999999</v>
      </c>
      <c r="K168" s="33">
        <v>143.21623733000001</v>
      </c>
      <c r="L168" s="33">
        <v>141.72805478999999</v>
      </c>
      <c r="M168" s="33">
        <v>144.23505947999999</v>
      </c>
      <c r="N168" s="33">
        <v>161.2402529</v>
      </c>
      <c r="O168" s="33">
        <v>180.25997258999999</v>
      </c>
      <c r="P168" s="33">
        <v>178.01887726000001</v>
      </c>
      <c r="Q168" s="33">
        <v>176.92417046</v>
      </c>
      <c r="R168" s="33">
        <v>177.11161132000001</v>
      </c>
      <c r="S168" s="33">
        <v>174.3483478</v>
      </c>
      <c r="T168" s="33">
        <v>145.70724684000001</v>
      </c>
      <c r="U168" s="33">
        <v>131.78363321</v>
      </c>
      <c r="V168" s="33">
        <v>126.60778302</v>
      </c>
      <c r="W168" s="33">
        <v>127.22477705</v>
      </c>
      <c r="X168" s="33">
        <v>133.72634572000001</v>
      </c>
      <c r="Y168" s="33">
        <v>139.44989702000001</v>
      </c>
    </row>
    <row r="169" spans="1:25" x14ac:dyDescent="0.2">
      <c r="A169" s="32">
        <v>19</v>
      </c>
      <c r="B169" s="33">
        <v>169.75742854999999</v>
      </c>
      <c r="C169" s="33">
        <v>177.37080495000001</v>
      </c>
      <c r="D169" s="33">
        <v>184.38093692999999</v>
      </c>
      <c r="E169" s="33">
        <v>184.23435298999999</v>
      </c>
      <c r="F169" s="33">
        <v>185.45312809000001</v>
      </c>
      <c r="G169" s="33">
        <v>185.07757043999999</v>
      </c>
      <c r="H169" s="33">
        <v>178.43111246999999</v>
      </c>
      <c r="I169" s="33">
        <v>165.1206431</v>
      </c>
      <c r="J169" s="33">
        <v>154.01833851000001</v>
      </c>
      <c r="K169" s="33">
        <v>143.55858769</v>
      </c>
      <c r="L169" s="33">
        <v>142.61851987</v>
      </c>
      <c r="M169" s="33">
        <v>146.66612484999999</v>
      </c>
      <c r="N169" s="33">
        <v>152.77099236000001</v>
      </c>
      <c r="O169" s="33">
        <v>160.70064500999999</v>
      </c>
      <c r="P169" s="33">
        <v>168.83352646</v>
      </c>
      <c r="Q169" s="33">
        <v>171.72079959000001</v>
      </c>
      <c r="R169" s="33">
        <v>169.83889418999999</v>
      </c>
      <c r="S169" s="33">
        <v>166.23367822</v>
      </c>
      <c r="T169" s="33">
        <v>156.33030492</v>
      </c>
      <c r="U169" s="33">
        <v>148.28966896</v>
      </c>
      <c r="V169" s="33">
        <v>143.35178737999999</v>
      </c>
      <c r="W169" s="33">
        <v>145.401804</v>
      </c>
      <c r="X169" s="33">
        <v>150.87776627</v>
      </c>
      <c r="Y169" s="33">
        <v>158.35618210000001</v>
      </c>
    </row>
    <row r="170" spans="1:25" x14ac:dyDescent="0.2">
      <c r="A170" s="32">
        <v>20</v>
      </c>
      <c r="B170" s="33">
        <v>177.4583887</v>
      </c>
      <c r="C170" s="33">
        <v>173.45015337999999</v>
      </c>
      <c r="D170" s="33">
        <v>165.62992757000001</v>
      </c>
      <c r="E170" s="33">
        <v>164.86380944000001</v>
      </c>
      <c r="F170" s="33">
        <v>165.2180831</v>
      </c>
      <c r="G170" s="33">
        <v>165.51902235</v>
      </c>
      <c r="H170" s="33">
        <v>172.63322375999999</v>
      </c>
      <c r="I170" s="33">
        <v>178.48591654000001</v>
      </c>
      <c r="J170" s="33">
        <v>171.82242255</v>
      </c>
      <c r="K170" s="33">
        <v>162.53626666</v>
      </c>
      <c r="L170" s="33">
        <v>163.47817393</v>
      </c>
      <c r="M170" s="33">
        <v>164.35629456000001</v>
      </c>
      <c r="N170" s="33">
        <v>167.44273121000001</v>
      </c>
      <c r="O170" s="33">
        <v>174.62657127</v>
      </c>
      <c r="P170" s="33">
        <v>177.84567634000001</v>
      </c>
      <c r="Q170" s="33">
        <v>176.07715787000001</v>
      </c>
      <c r="R170" s="33">
        <v>176.78933602999999</v>
      </c>
      <c r="S170" s="33">
        <v>179.43495249</v>
      </c>
      <c r="T170" s="33">
        <v>169.35800209999999</v>
      </c>
      <c r="U170" s="33">
        <v>157.49857169000001</v>
      </c>
      <c r="V170" s="33">
        <v>151.16597682</v>
      </c>
      <c r="W170" s="33">
        <v>152.58590716</v>
      </c>
      <c r="X170" s="33">
        <v>156.85695630999999</v>
      </c>
      <c r="Y170" s="33">
        <v>167.44046058999999</v>
      </c>
    </row>
    <row r="171" spans="1:25" x14ac:dyDescent="0.2">
      <c r="A171" s="32">
        <v>21</v>
      </c>
      <c r="B171" s="33">
        <v>170.57565600000001</v>
      </c>
      <c r="C171" s="33">
        <v>173.73403253999999</v>
      </c>
      <c r="D171" s="33">
        <v>164.94989878999999</v>
      </c>
      <c r="E171" s="33">
        <v>166.14372016999999</v>
      </c>
      <c r="F171" s="33">
        <v>166.34715277000001</v>
      </c>
      <c r="G171" s="33">
        <v>165.60785233999999</v>
      </c>
      <c r="H171" s="33">
        <v>170.92372220999999</v>
      </c>
      <c r="I171" s="33">
        <v>170.33095964</v>
      </c>
      <c r="J171" s="33">
        <v>165.0594084</v>
      </c>
      <c r="K171" s="33">
        <v>157.59361511</v>
      </c>
      <c r="L171" s="33">
        <v>158.10717414000001</v>
      </c>
      <c r="M171" s="33">
        <v>159.46972905000001</v>
      </c>
      <c r="N171" s="33">
        <v>162.73839065000001</v>
      </c>
      <c r="O171" s="33">
        <v>168.70388334</v>
      </c>
      <c r="P171" s="33">
        <v>171.32933885</v>
      </c>
      <c r="Q171" s="33">
        <v>171.14660732999999</v>
      </c>
      <c r="R171" s="33">
        <v>168.83773184</v>
      </c>
      <c r="S171" s="33">
        <v>170.61856741</v>
      </c>
      <c r="T171" s="33">
        <v>162.81952229000001</v>
      </c>
      <c r="U171" s="33">
        <v>151.32320025999999</v>
      </c>
      <c r="V171" s="33">
        <v>145.56996323999999</v>
      </c>
      <c r="W171" s="33">
        <v>147.87573986999999</v>
      </c>
      <c r="X171" s="33">
        <v>151.96657067999999</v>
      </c>
      <c r="Y171" s="33">
        <v>161.04515290000001</v>
      </c>
    </row>
    <row r="172" spans="1:25" x14ac:dyDescent="0.2">
      <c r="A172" s="32">
        <v>22</v>
      </c>
      <c r="B172" s="33">
        <v>139.94155787</v>
      </c>
      <c r="C172" s="33">
        <v>149.33561807000001</v>
      </c>
      <c r="D172" s="33">
        <v>152.76037405</v>
      </c>
      <c r="E172" s="33">
        <v>153.35147000000001</v>
      </c>
      <c r="F172" s="33">
        <v>153.88331664</v>
      </c>
      <c r="G172" s="33">
        <v>152.68901094</v>
      </c>
      <c r="H172" s="33">
        <v>152.13349948000001</v>
      </c>
      <c r="I172" s="33">
        <v>142.37172851</v>
      </c>
      <c r="J172" s="33">
        <v>133.12960061999999</v>
      </c>
      <c r="K172" s="33">
        <v>125.72793283999999</v>
      </c>
      <c r="L172" s="33">
        <v>127.16885932</v>
      </c>
      <c r="M172" s="33">
        <v>127.07090951000001</v>
      </c>
      <c r="N172" s="33">
        <v>130.34325011000001</v>
      </c>
      <c r="O172" s="33">
        <v>141.52271066</v>
      </c>
      <c r="P172" s="33">
        <v>141.71580501</v>
      </c>
      <c r="Q172" s="33">
        <v>141.71169965999999</v>
      </c>
      <c r="R172" s="33">
        <v>139.14509398000001</v>
      </c>
      <c r="S172" s="33">
        <v>140.12311581</v>
      </c>
      <c r="T172" s="33">
        <v>130.51957906000001</v>
      </c>
      <c r="U172" s="33">
        <v>130.87038484999999</v>
      </c>
      <c r="V172" s="33">
        <v>136.52418811999999</v>
      </c>
      <c r="W172" s="33">
        <v>138.8437285</v>
      </c>
      <c r="X172" s="33">
        <v>134.71276646000001</v>
      </c>
      <c r="Y172" s="33">
        <v>131.57946432</v>
      </c>
    </row>
    <row r="173" spans="1:25" x14ac:dyDescent="0.2">
      <c r="A173" s="32">
        <v>23</v>
      </c>
      <c r="B173" s="33">
        <v>131.37802601999999</v>
      </c>
      <c r="C173" s="33">
        <v>140.59459050000001</v>
      </c>
      <c r="D173" s="33">
        <v>145.12110246</v>
      </c>
      <c r="E173" s="33">
        <v>145.24507940000001</v>
      </c>
      <c r="F173" s="33">
        <v>145.20563831999999</v>
      </c>
      <c r="G173" s="33">
        <v>142.68474112000001</v>
      </c>
      <c r="H173" s="33">
        <v>139.75392646</v>
      </c>
      <c r="I173" s="33">
        <v>133.21395459999999</v>
      </c>
      <c r="J173" s="33">
        <v>134.45308408</v>
      </c>
      <c r="K173" s="33">
        <v>128.25531436</v>
      </c>
      <c r="L173" s="33">
        <v>129.03446317999999</v>
      </c>
      <c r="M173" s="33">
        <v>127.50781675</v>
      </c>
      <c r="N173" s="33">
        <v>129.12648368999999</v>
      </c>
      <c r="O173" s="33">
        <v>135.52922359999999</v>
      </c>
      <c r="P173" s="33">
        <v>132.50980935999999</v>
      </c>
      <c r="Q173" s="33">
        <v>131.50749375000001</v>
      </c>
      <c r="R173" s="33">
        <v>131.18729662999999</v>
      </c>
      <c r="S173" s="33">
        <v>134.06318836</v>
      </c>
      <c r="T173" s="33">
        <v>130.38591382999999</v>
      </c>
      <c r="U173" s="33">
        <v>124.29370298000001</v>
      </c>
      <c r="V173" s="33">
        <v>127.77019860999999</v>
      </c>
      <c r="W173" s="33">
        <v>131.27419996</v>
      </c>
      <c r="X173" s="33">
        <v>124.36682836</v>
      </c>
      <c r="Y173" s="33">
        <v>121.86778947000001</v>
      </c>
    </row>
    <row r="174" spans="1:25" x14ac:dyDescent="0.2">
      <c r="A174" s="32">
        <v>24</v>
      </c>
      <c r="B174" s="33">
        <v>156.53182364</v>
      </c>
      <c r="C174" s="33">
        <v>171.39934210999999</v>
      </c>
      <c r="D174" s="33">
        <v>181.07623156</v>
      </c>
      <c r="E174" s="33">
        <v>179.60340183</v>
      </c>
      <c r="F174" s="33">
        <v>181.92071935000001</v>
      </c>
      <c r="G174" s="33">
        <v>177.62641206999999</v>
      </c>
      <c r="H174" s="33">
        <v>170.73162156000001</v>
      </c>
      <c r="I174" s="33">
        <v>163.71111062</v>
      </c>
      <c r="J174" s="33">
        <v>149.37469590000001</v>
      </c>
      <c r="K174" s="33">
        <v>138.37479137</v>
      </c>
      <c r="L174" s="33">
        <v>137.67507806</v>
      </c>
      <c r="M174" s="33">
        <v>139.90382908000001</v>
      </c>
      <c r="N174" s="33">
        <v>143.61352414999999</v>
      </c>
      <c r="O174" s="33">
        <v>153.42462649000001</v>
      </c>
      <c r="P174" s="33">
        <v>162.59424278</v>
      </c>
      <c r="Q174" s="33">
        <v>163.57524319999999</v>
      </c>
      <c r="R174" s="33">
        <v>162.49600849000001</v>
      </c>
      <c r="S174" s="33">
        <v>158.83265417999999</v>
      </c>
      <c r="T174" s="33">
        <v>145.84952747</v>
      </c>
      <c r="U174" s="33">
        <v>135.03614949000001</v>
      </c>
      <c r="V174" s="33">
        <v>126.27180547</v>
      </c>
      <c r="W174" s="33">
        <v>130.69061237</v>
      </c>
      <c r="X174" s="33">
        <v>134.13411177</v>
      </c>
      <c r="Y174" s="33">
        <v>143.78520545000001</v>
      </c>
    </row>
    <row r="175" spans="1:25" x14ac:dyDescent="0.2">
      <c r="A175" s="32">
        <v>25</v>
      </c>
      <c r="B175" s="33">
        <v>149.36515833999999</v>
      </c>
      <c r="C175" s="33">
        <v>156.93062538999999</v>
      </c>
      <c r="D175" s="33">
        <v>148.6126141</v>
      </c>
      <c r="E175" s="33">
        <v>146.85932556</v>
      </c>
      <c r="F175" s="33">
        <v>146.66292299</v>
      </c>
      <c r="G175" s="33">
        <v>147.49051531999999</v>
      </c>
      <c r="H175" s="33">
        <v>148.54136360000001</v>
      </c>
      <c r="I175" s="33">
        <v>151.81627545000001</v>
      </c>
      <c r="J175" s="33">
        <v>142.69870477000001</v>
      </c>
      <c r="K175" s="33">
        <v>131.59381153000001</v>
      </c>
      <c r="L175" s="33">
        <v>132.61002461000001</v>
      </c>
      <c r="M175" s="33">
        <v>132.22220992999999</v>
      </c>
      <c r="N175" s="33">
        <v>136.26663445</v>
      </c>
      <c r="O175" s="33">
        <v>147.00009624</v>
      </c>
      <c r="P175" s="33">
        <v>144.82344886999999</v>
      </c>
      <c r="Q175" s="33">
        <v>140.40167579999999</v>
      </c>
      <c r="R175" s="33">
        <v>141.19069392</v>
      </c>
      <c r="S175" s="33">
        <v>145.47041675</v>
      </c>
      <c r="T175" s="33">
        <v>134.38868252</v>
      </c>
      <c r="U175" s="33">
        <v>123.46330814</v>
      </c>
      <c r="V175" s="33">
        <v>120.69503546999999</v>
      </c>
      <c r="W175" s="33">
        <v>123.58735041</v>
      </c>
      <c r="X175" s="33">
        <v>119.85442403</v>
      </c>
      <c r="Y175" s="33">
        <v>123.18814715000001</v>
      </c>
    </row>
    <row r="176" spans="1:25" x14ac:dyDescent="0.2">
      <c r="A176" s="32">
        <v>26</v>
      </c>
      <c r="B176" s="33">
        <v>139.32348962</v>
      </c>
      <c r="C176" s="33">
        <v>140.5530771</v>
      </c>
      <c r="D176" s="33">
        <v>146.63427960999999</v>
      </c>
      <c r="E176" s="33">
        <v>146.22819386</v>
      </c>
      <c r="F176" s="33">
        <v>148.32620281999999</v>
      </c>
      <c r="G176" s="33">
        <v>150.48240423999999</v>
      </c>
      <c r="H176" s="33">
        <v>156.21731614000001</v>
      </c>
      <c r="I176" s="33">
        <v>147.1196272</v>
      </c>
      <c r="J176" s="33">
        <v>142.56120005</v>
      </c>
      <c r="K176" s="33">
        <v>132.74248546999999</v>
      </c>
      <c r="L176" s="33">
        <v>132.97216313999999</v>
      </c>
      <c r="M176" s="33">
        <v>133.13357909999999</v>
      </c>
      <c r="N176" s="33">
        <v>137.51299742</v>
      </c>
      <c r="O176" s="33">
        <v>145.65714821</v>
      </c>
      <c r="P176" s="33">
        <v>153.69675050999999</v>
      </c>
      <c r="Q176" s="33">
        <v>155.09454274999999</v>
      </c>
      <c r="R176" s="33">
        <v>151.83392215999999</v>
      </c>
      <c r="S176" s="33">
        <v>148.20938863000001</v>
      </c>
      <c r="T176" s="33">
        <v>138.46790404999999</v>
      </c>
      <c r="U176" s="33">
        <v>129.7214764</v>
      </c>
      <c r="V176" s="33">
        <v>129.29426004000001</v>
      </c>
      <c r="W176" s="33">
        <v>131.54298750000001</v>
      </c>
      <c r="X176" s="33">
        <v>131.05955968999999</v>
      </c>
      <c r="Y176" s="33">
        <v>138.24447178</v>
      </c>
    </row>
    <row r="177" spans="1:27" x14ac:dyDescent="0.2">
      <c r="A177" s="32">
        <v>27</v>
      </c>
      <c r="B177" s="33">
        <v>174.42954786999999</v>
      </c>
      <c r="C177" s="33">
        <v>187.41072073000001</v>
      </c>
      <c r="D177" s="33">
        <v>183.44893689</v>
      </c>
      <c r="E177" s="33">
        <v>182.90752549999999</v>
      </c>
      <c r="F177" s="33">
        <v>182.92940296</v>
      </c>
      <c r="G177" s="33">
        <v>184.57159000999999</v>
      </c>
      <c r="H177" s="33">
        <v>186.58875266000001</v>
      </c>
      <c r="I177" s="33">
        <v>175.78943577999999</v>
      </c>
      <c r="J177" s="33">
        <v>163.43142259999999</v>
      </c>
      <c r="K177" s="33">
        <v>155.53760328000001</v>
      </c>
      <c r="L177" s="33">
        <v>156.56503205999999</v>
      </c>
      <c r="M177" s="33">
        <v>158.35666988</v>
      </c>
      <c r="N177" s="33">
        <v>162.91623190999999</v>
      </c>
      <c r="O177" s="33">
        <v>171.19791548000001</v>
      </c>
      <c r="P177" s="33">
        <v>173.73165492000001</v>
      </c>
      <c r="Q177" s="33">
        <v>171.19138447</v>
      </c>
      <c r="R177" s="33">
        <v>171.27467100999999</v>
      </c>
      <c r="S177" s="33">
        <v>174.73726636999999</v>
      </c>
      <c r="T177" s="33">
        <v>162.24359654</v>
      </c>
      <c r="U177" s="33">
        <v>149.43868474000001</v>
      </c>
      <c r="V177" s="33">
        <v>146.68980427</v>
      </c>
      <c r="W177" s="33">
        <v>148.04266602000001</v>
      </c>
      <c r="X177" s="33">
        <v>147.61440886</v>
      </c>
      <c r="Y177" s="33">
        <v>153.84601710000001</v>
      </c>
    </row>
    <row r="178" spans="1:27" x14ac:dyDescent="0.2">
      <c r="A178" s="32">
        <v>28</v>
      </c>
      <c r="B178" s="33">
        <v>174.32074037000001</v>
      </c>
      <c r="C178" s="33">
        <v>187.58526344000001</v>
      </c>
      <c r="D178" s="33">
        <v>191.26590518</v>
      </c>
      <c r="E178" s="33">
        <v>191.24845529999999</v>
      </c>
      <c r="F178" s="33">
        <v>192.81616797999999</v>
      </c>
      <c r="G178" s="33">
        <v>193.94907090999999</v>
      </c>
      <c r="H178" s="33">
        <v>192.33792833000001</v>
      </c>
      <c r="I178" s="33">
        <v>179.4389741</v>
      </c>
      <c r="J178" s="33">
        <v>166.95508759000001</v>
      </c>
      <c r="K178" s="33">
        <v>157.20708852000001</v>
      </c>
      <c r="L178" s="33">
        <v>156.61650044000001</v>
      </c>
      <c r="M178" s="33">
        <v>158.95882735999999</v>
      </c>
      <c r="N178" s="33">
        <v>165.25909573000001</v>
      </c>
      <c r="O178" s="33">
        <v>171.81722325000001</v>
      </c>
      <c r="P178" s="33">
        <v>179.26779354999999</v>
      </c>
      <c r="Q178" s="33">
        <v>179.50994883000001</v>
      </c>
      <c r="R178" s="33">
        <v>179.13052253999999</v>
      </c>
      <c r="S178" s="33">
        <v>180.17399574000001</v>
      </c>
      <c r="T178" s="33">
        <v>166.91090165</v>
      </c>
      <c r="U178" s="33">
        <v>155.48619858999999</v>
      </c>
      <c r="V178" s="33">
        <v>151.01859053000001</v>
      </c>
      <c r="W178" s="33">
        <v>153.90027696000001</v>
      </c>
      <c r="X178" s="33">
        <v>159.36775399000001</v>
      </c>
      <c r="Y178" s="33">
        <v>169.45295826</v>
      </c>
    </row>
    <row r="179" spans="1:27" x14ac:dyDescent="0.2">
      <c r="A179" s="32">
        <v>29</v>
      </c>
      <c r="B179" s="33">
        <v>175.49475493</v>
      </c>
      <c r="C179" s="33">
        <v>190.31792218000001</v>
      </c>
      <c r="D179" s="33">
        <v>190.79157819</v>
      </c>
      <c r="E179" s="33">
        <v>190.19628535000001</v>
      </c>
      <c r="F179" s="33">
        <v>192.15483947000001</v>
      </c>
      <c r="G179" s="33">
        <v>193.44302103999999</v>
      </c>
      <c r="H179" s="33">
        <v>193.47168148</v>
      </c>
      <c r="I179" s="33">
        <v>178.08775195000001</v>
      </c>
      <c r="J179" s="33">
        <v>167.87909124000001</v>
      </c>
      <c r="K179" s="33">
        <v>157.86367451999999</v>
      </c>
      <c r="L179" s="33">
        <v>158.59758826999999</v>
      </c>
      <c r="M179" s="33">
        <v>160.07862592000001</v>
      </c>
      <c r="N179" s="33">
        <v>164.96900224000001</v>
      </c>
      <c r="O179" s="33">
        <v>172.95771751999999</v>
      </c>
      <c r="P179" s="33">
        <v>179.01725202</v>
      </c>
      <c r="Q179" s="33">
        <v>178.06680957</v>
      </c>
      <c r="R179" s="33">
        <v>178.48620015</v>
      </c>
      <c r="S179" s="33">
        <v>181.68930394</v>
      </c>
      <c r="T179" s="33">
        <v>167.47711487999999</v>
      </c>
      <c r="U179" s="33">
        <v>154.00325246</v>
      </c>
      <c r="V179" s="33">
        <v>149.11780135000001</v>
      </c>
      <c r="W179" s="33">
        <v>150.26838739999999</v>
      </c>
      <c r="X179" s="33">
        <v>154.03203368999999</v>
      </c>
      <c r="Y179" s="33">
        <v>164.26189267000001</v>
      </c>
    </row>
    <row r="180" spans="1:27" x14ac:dyDescent="0.2">
      <c r="A180" s="32">
        <v>30</v>
      </c>
      <c r="B180" s="33">
        <v>173.12437388999999</v>
      </c>
      <c r="C180" s="33">
        <v>186.02917561999999</v>
      </c>
      <c r="D180" s="33">
        <v>189.52149575999999</v>
      </c>
      <c r="E180" s="33">
        <v>188.80308052999999</v>
      </c>
      <c r="F180" s="33">
        <v>190.71072387999999</v>
      </c>
      <c r="G180" s="33">
        <v>193.37243380000001</v>
      </c>
      <c r="H180" s="33">
        <v>193.89148531999999</v>
      </c>
      <c r="I180" s="33">
        <v>181.70072743</v>
      </c>
      <c r="J180" s="33">
        <v>171.00127527000001</v>
      </c>
      <c r="K180" s="33">
        <v>165.56044224999999</v>
      </c>
      <c r="L180" s="33">
        <v>161.66983787000001</v>
      </c>
      <c r="M180" s="33">
        <v>162.92608140999999</v>
      </c>
      <c r="N180" s="33">
        <v>172.81715761999999</v>
      </c>
      <c r="O180" s="33">
        <v>179.04625102</v>
      </c>
      <c r="P180" s="33">
        <v>183.11637865</v>
      </c>
      <c r="Q180" s="33">
        <v>182.25254457</v>
      </c>
      <c r="R180" s="33">
        <v>180.78223647999999</v>
      </c>
      <c r="S180" s="33">
        <v>179.32582285999999</v>
      </c>
      <c r="T180" s="33">
        <v>164.90359502000001</v>
      </c>
      <c r="U180" s="33">
        <v>152.23984453</v>
      </c>
      <c r="V180" s="33">
        <v>147.46907743</v>
      </c>
      <c r="W180" s="33">
        <v>148.50402360999999</v>
      </c>
      <c r="X180" s="33">
        <v>154.77004364000001</v>
      </c>
      <c r="Y180" s="33">
        <v>167.23806453</v>
      </c>
    </row>
    <row r="181" spans="1:27" x14ac:dyDescent="0.2">
      <c r="A181" s="32">
        <v>31</v>
      </c>
      <c r="B181" s="33" t="s">
        <v>149</v>
      </c>
      <c r="C181" s="33" t="s">
        <v>149</v>
      </c>
      <c r="D181" s="33" t="s">
        <v>149</v>
      </c>
      <c r="E181" s="33" t="s">
        <v>149</v>
      </c>
      <c r="F181" s="33" t="s">
        <v>149</v>
      </c>
      <c r="G181" s="33" t="s">
        <v>149</v>
      </c>
      <c r="H181" s="33" t="s">
        <v>149</v>
      </c>
      <c r="I181" s="33" t="s">
        <v>149</v>
      </c>
      <c r="J181" s="33" t="s">
        <v>149</v>
      </c>
      <c r="K181" s="33" t="s">
        <v>149</v>
      </c>
      <c r="L181" s="33" t="s">
        <v>149</v>
      </c>
      <c r="M181" s="33" t="s">
        <v>149</v>
      </c>
      <c r="N181" s="33" t="s">
        <v>149</v>
      </c>
      <c r="O181" s="33" t="s">
        <v>149</v>
      </c>
      <c r="P181" s="33" t="s">
        <v>149</v>
      </c>
      <c r="Q181" s="33" t="s">
        <v>149</v>
      </c>
      <c r="R181" s="33" t="s">
        <v>149</v>
      </c>
      <c r="S181" s="33" t="s">
        <v>149</v>
      </c>
      <c r="T181" s="33" t="s">
        <v>149</v>
      </c>
      <c r="U181" s="33" t="s">
        <v>149</v>
      </c>
      <c r="V181" s="33" t="s">
        <v>149</v>
      </c>
      <c r="W181" s="33" t="s">
        <v>149</v>
      </c>
      <c r="X181" s="33" t="s">
        <v>149</v>
      </c>
      <c r="Y181" s="33" t="s">
        <v>149</v>
      </c>
    </row>
    <row r="182" spans="1:27" x14ac:dyDescent="0.2">
      <c r="A182" s="38"/>
      <c r="B182" s="30"/>
    </row>
    <row r="183" spans="1:27" x14ac:dyDescent="0.2">
      <c r="A183" s="38"/>
      <c r="B183" s="30"/>
    </row>
    <row r="184" spans="1:27" ht="29.25" customHeight="1" x14ac:dyDescent="0.2">
      <c r="A184" s="114" t="s">
        <v>0</v>
      </c>
      <c r="B184" s="134" t="s">
        <v>146</v>
      </c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  <c r="U184" s="135"/>
      <c r="V184" s="135"/>
      <c r="W184" s="135"/>
      <c r="X184" s="135"/>
      <c r="Y184" s="136"/>
    </row>
    <row r="185" spans="1:27" x14ac:dyDescent="0.2">
      <c r="A185" s="114"/>
      <c r="B185" s="31" t="s">
        <v>74</v>
      </c>
      <c r="C185" s="31" t="s">
        <v>75</v>
      </c>
      <c r="D185" s="31" t="s">
        <v>76</v>
      </c>
      <c r="E185" s="31" t="s">
        <v>77</v>
      </c>
      <c r="F185" s="31" t="s">
        <v>78</v>
      </c>
      <c r="G185" s="31" t="s">
        <v>79</v>
      </c>
      <c r="H185" s="31" t="s">
        <v>80</v>
      </c>
      <c r="I185" s="31" t="s">
        <v>81</v>
      </c>
      <c r="J185" s="31" t="s">
        <v>82</v>
      </c>
      <c r="K185" s="31" t="s">
        <v>83</v>
      </c>
      <c r="L185" s="31" t="s">
        <v>84</v>
      </c>
      <c r="M185" s="31" t="s">
        <v>85</v>
      </c>
      <c r="N185" s="31" t="s">
        <v>86</v>
      </c>
      <c r="O185" s="31" t="s">
        <v>87</v>
      </c>
      <c r="P185" s="31" t="s">
        <v>88</v>
      </c>
      <c r="Q185" s="31" t="s">
        <v>89</v>
      </c>
      <c r="R185" s="31" t="s">
        <v>90</v>
      </c>
      <c r="S185" s="31" t="s">
        <v>91</v>
      </c>
      <c r="T185" s="31" t="s">
        <v>92</v>
      </c>
      <c r="U185" s="31" t="s">
        <v>93</v>
      </c>
      <c r="V185" s="31" t="s">
        <v>94</v>
      </c>
      <c r="W185" s="31" t="s">
        <v>95</v>
      </c>
      <c r="X185" s="31" t="s">
        <v>96</v>
      </c>
      <c r="Y185" s="31" t="s">
        <v>97</v>
      </c>
    </row>
    <row r="186" spans="1:27" x14ac:dyDescent="0.2">
      <c r="A186" s="32">
        <v>1</v>
      </c>
      <c r="B186" s="33">
        <v>165.56834513000001</v>
      </c>
      <c r="C186" s="33">
        <v>177.93052961000001</v>
      </c>
      <c r="D186" s="33">
        <v>184.68878910999999</v>
      </c>
      <c r="E186" s="33">
        <v>184.66579494000001</v>
      </c>
      <c r="F186" s="33">
        <v>183.95210954999999</v>
      </c>
      <c r="G186" s="33">
        <v>182.56481375000001</v>
      </c>
      <c r="H186" s="33">
        <v>173.23774205999999</v>
      </c>
      <c r="I186" s="33">
        <v>168.29065395999999</v>
      </c>
      <c r="J186" s="33">
        <v>161.49911176000001</v>
      </c>
      <c r="K186" s="33">
        <v>150.63657947999999</v>
      </c>
      <c r="L186" s="33">
        <v>150.58947800000001</v>
      </c>
      <c r="M186" s="33">
        <v>151.16278337</v>
      </c>
      <c r="N186" s="33">
        <v>155.47213027000001</v>
      </c>
      <c r="O186" s="33">
        <v>161.47612167</v>
      </c>
      <c r="P186" s="33">
        <v>168.42241164000001</v>
      </c>
      <c r="Q186" s="33">
        <v>172.42521658999999</v>
      </c>
      <c r="R186" s="33">
        <v>170.33733139</v>
      </c>
      <c r="S186" s="33">
        <v>167.45213910999999</v>
      </c>
      <c r="T186" s="33">
        <v>161.92737675999999</v>
      </c>
      <c r="U186" s="33">
        <v>151.28569010999999</v>
      </c>
      <c r="V186" s="33">
        <v>145.84056207</v>
      </c>
      <c r="W186" s="33">
        <v>144.22696626999999</v>
      </c>
      <c r="X186" s="33">
        <v>147.15887892000001</v>
      </c>
      <c r="Y186" s="33">
        <v>150.25067489</v>
      </c>
    </row>
    <row r="187" spans="1:27" ht="15" x14ac:dyDescent="0.25">
      <c r="A187" s="32">
        <v>2</v>
      </c>
      <c r="B187" s="33">
        <v>160.31749844999999</v>
      </c>
      <c r="C187" s="33">
        <v>168.74719754</v>
      </c>
      <c r="D187" s="33">
        <v>176.05541496000001</v>
      </c>
      <c r="E187" s="33">
        <v>177.96012153999999</v>
      </c>
      <c r="F187" s="33">
        <v>176.83245911</v>
      </c>
      <c r="G187" s="33">
        <v>172.35619369</v>
      </c>
      <c r="H187" s="33">
        <v>167.18874635</v>
      </c>
      <c r="I187" s="33">
        <v>162.84700956</v>
      </c>
      <c r="J187" s="33">
        <v>156.93777542000001</v>
      </c>
      <c r="K187" s="33">
        <v>152.74914129000001</v>
      </c>
      <c r="L187" s="33">
        <v>155.52699858</v>
      </c>
      <c r="M187" s="33">
        <v>153.57954276000001</v>
      </c>
      <c r="N187" s="33">
        <v>158.13449183</v>
      </c>
      <c r="O187" s="33">
        <v>163.53984610000001</v>
      </c>
      <c r="P187" s="33">
        <v>170.572067</v>
      </c>
      <c r="Q187" s="33">
        <v>173.21219812999999</v>
      </c>
      <c r="R187" s="33">
        <v>173.55372</v>
      </c>
      <c r="S187" s="33">
        <v>172.64929746999999</v>
      </c>
      <c r="T187" s="33">
        <v>163.07386726999999</v>
      </c>
      <c r="U187" s="33">
        <v>151.90883735</v>
      </c>
      <c r="V187" s="33">
        <v>146.40898344999999</v>
      </c>
      <c r="W187" s="33">
        <v>146.20348016</v>
      </c>
      <c r="X187" s="33">
        <v>150.37268784</v>
      </c>
      <c r="Y187" s="33">
        <v>157.39186096</v>
      </c>
      <c r="AA187"/>
    </row>
    <row r="188" spans="1:27" x14ac:dyDescent="0.2">
      <c r="A188" s="32">
        <v>3</v>
      </c>
      <c r="B188" s="33">
        <v>171.54331769000001</v>
      </c>
      <c r="C188" s="33">
        <v>179.89292258</v>
      </c>
      <c r="D188" s="33">
        <v>185.27949068000001</v>
      </c>
      <c r="E188" s="33">
        <v>183.17189703</v>
      </c>
      <c r="F188" s="33">
        <v>185.51991949999999</v>
      </c>
      <c r="G188" s="33">
        <v>183.5205684</v>
      </c>
      <c r="H188" s="33">
        <v>170.51818478000001</v>
      </c>
      <c r="I188" s="33">
        <v>165.22010599999999</v>
      </c>
      <c r="J188" s="33">
        <v>155.93407563</v>
      </c>
      <c r="K188" s="33">
        <v>147.01679999999999</v>
      </c>
      <c r="L188" s="33">
        <v>148.30882387</v>
      </c>
      <c r="M188" s="33">
        <v>150.01977244</v>
      </c>
      <c r="N188" s="33">
        <v>155.31181604</v>
      </c>
      <c r="O188" s="33">
        <v>161.90976139</v>
      </c>
      <c r="P188" s="33">
        <v>170.18548835999999</v>
      </c>
      <c r="Q188" s="33">
        <v>173.76161425999999</v>
      </c>
      <c r="R188" s="33">
        <v>172.17437878999999</v>
      </c>
      <c r="S188" s="33">
        <v>169.26307120999999</v>
      </c>
      <c r="T188" s="33">
        <v>156.93528430000001</v>
      </c>
      <c r="U188" s="33">
        <v>144.61598445000001</v>
      </c>
      <c r="V188" s="33">
        <v>140.79705712000001</v>
      </c>
      <c r="W188" s="33">
        <v>140.18650238000001</v>
      </c>
      <c r="X188" s="33">
        <v>143.94310786</v>
      </c>
      <c r="Y188" s="33">
        <v>152.08392825999999</v>
      </c>
    </row>
    <row r="189" spans="1:27" x14ac:dyDescent="0.2">
      <c r="A189" s="32">
        <v>4</v>
      </c>
      <c r="B189" s="33">
        <v>163.53861545000001</v>
      </c>
      <c r="C189" s="33">
        <v>175.86987794999999</v>
      </c>
      <c r="D189" s="33">
        <v>182.65259472</v>
      </c>
      <c r="E189" s="33">
        <v>183.73891592000001</v>
      </c>
      <c r="F189" s="33">
        <v>185.55317459</v>
      </c>
      <c r="G189" s="33">
        <v>184.16850331000001</v>
      </c>
      <c r="H189" s="33">
        <v>181.24277794</v>
      </c>
      <c r="I189" s="33">
        <v>172.13299903999999</v>
      </c>
      <c r="J189" s="33">
        <v>160.41975049999999</v>
      </c>
      <c r="K189" s="33">
        <v>149.66706693</v>
      </c>
      <c r="L189" s="33">
        <v>146.84426325000001</v>
      </c>
      <c r="M189" s="33">
        <v>147.71788369999999</v>
      </c>
      <c r="N189" s="33">
        <v>151.00824754000001</v>
      </c>
      <c r="O189" s="33">
        <v>156.30747242999999</v>
      </c>
      <c r="P189" s="33">
        <v>164.42176745</v>
      </c>
      <c r="Q189" s="33">
        <v>169.06221729000001</v>
      </c>
      <c r="R189" s="33">
        <v>167.92980602</v>
      </c>
      <c r="S189" s="33">
        <v>162.85652930000001</v>
      </c>
      <c r="T189" s="33">
        <v>148.42249294999999</v>
      </c>
      <c r="U189" s="33">
        <v>137.09299257000001</v>
      </c>
      <c r="V189" s="33">
        <v>136.32347335</v>
      </c>
      <c r="W189" s="33">
        <v>138.41656748</v>
      </c>
      <c r="X189" s="33">
        <v>142.21465018999999</v>
      </c>
      <c r="Y189" s="33">
        <v>149.66747885000001</v>
      </c>
    </row>
    <row r="190" spans="1:27" x14ac:dyDescent="0.2">
      <c r="A190" s="32">
        <v>5</v>
      </c>
      <c r="B190" s="33">
        <v>162.18878024</v>
      </c>
      <c r="C190" s="33">
        <v>175.67398395000001</v>
      </c>
      <c r="D190" s="33">
        <v>183.99317848999999</v>
      </c>
      <c r="E190" s="33">
        <v>185.11983144000001</v>
      </c>
      <c r="F190" s="33">
        <v>185.65858517000001</v>
      </c>
      <c r="G190" s="33">
        <v>185.31542956000001</v>
      </c>
      <c r="H190" s="33">
        <v>177.33737031000001</v>
      </c>
      <c r="I190" s="33">
        <v>166.15300773999999</v>
      </c>
      <c r="J190" s="33">
        <v>160.18231513999999</v>
      </c>
      <c r="K190" s="33">
        <v>153.86804841</v>
      </c>
      <c r="L190" s="33">
        <v>156.34050210000001</v>
      </c>
      <c r="M190" s="33">
        <v>155.32293375</v>
      </c>
      <c r="N190" s="33">
        <v>155.51074023000001</v>
      </c>
      <c r="O190" s="33">
        <v>161.44138709999999</v>
      </c>
      <c r="P190" s="33">
        <v>169.39985386000001</v>
      </c>
      <c r="Q190" s="33">
        <v>172.77289869000001</v>
      </c>
      <c r="R190" s="33">
        <v>171.05839445000001</v>
      </c>
      <c r="S190" s="33">
        <v>167.26957354000001</v>
      </c>
      <c r="T190" s="33">
        <v>157.08090798999999</v>
      </c>
      <c r="U190" s="33">
        <v>148.89735145</v>
      </c>
      <c r="V190" s="33">
        <v>148.26534544</v>
      </c>
      <c r="W190" s="33">
        <v>151.11682747</v>
      </c>
      <c r="X190" s="33">
        <v>148.25730482</v>
      </c>
      <c r="Y190" s="33">
        <v>151.89354026999999</v>
      </c>
    </row>
    <row r="191" spans="1:27" x14ac:dyDescent="0.2">
      <c r="A191" s="32">
        <v>6</v>
      </c>
      <c r="B191" s="33">
        <v>153.38047327000001</v>
      </c>
      <c r="C191" s="33">
        <v>164.35919612000001</v>
      </c>
      <c r="D191" s="33">
        <v>174.60213651999999</v>
      </c>
      <c r="E191" s="33">
        <v>175.91008285000001</v>
      </c>
      <c r="F191" s="33">
        <v>176.20136896</v>
      </c>
      <c r="G191" s="33">
        <v>174.97191466000001</v>
      </c>
      <c r="H191" s="33">
        <v>170.19003251000001</v>
      </c>
      <c r="I191" s="33">
        <v>160.86282091000001</v>
      </c>
      <c r="J191" s="33">
        <v>153.10348248</v>
      </c>
      <c r="K191" s="33">
        <v>147.11127367</v>
      </c>
      <c r="L191" s="33">
        <v>149.98962101000001</v>
      </c>
      <c r="M191" s="33">
        <v>152.41042091</v>
      </c>
      <c r="N191" s="33">
        <v>157.39405765000001</v>
      </c>
      <c r="O191" s="33">
        <v>164.24650808999999</v>
      </c>
      <c r="P191" s="33">
        <v>172.11506924</v>
      </c>
      <c r="Q191" s="33">
        <v>173.68227483000001</v>
      </c>
      <c r="R191" s="33">
        <v>172.17044858</v>
      </c>
      <c r="S191" s="33">
        <v>169.09184087</v>
      </c>
      <c r="T191" s="33">
        <v>159.08407847000001</v>
      </c>
      <c r="U191" s="33">
        <v>145.80933880000001</v>
      </c>
      <c r="V191" s="33">
        <v>138.46240736999999</v>
      </c>
      <c r="W191" s="33">
        <v>140.95118761000001</v>
      </c>
      <c r="X191" s="33">
        <v>144.77645679</v>
      </c>
      <c r="Y191" s="33">
        <v>154.19984027000001</v>
      </c>
    </row>
    <row r="192" spans="1:27" x14ac:dyDescent="0.2">
      <c r="A192" s="32">
        <v>7</v>
      </c>
      <c r="B192" s="33">
        <v>167.64381043</v>
      </c>
      <c r="C192" s="33">
        <v>173.79121873</v>
      </c>
      <c r="D192" s="33">
        <v>167.47954429000001</v>
      </c>
      <c r="E192" s="33">
        <v>166.76414627</v>
      </c>
      <c r="F192" s="33">
        <v>167.37318329999999</v>
      </c>
      <c r="G192" s="33">
        <v>168.67830695999999</v>
      </c>
      <c r="H192" s="33">
        <v>174.86278759999999</v>
      </c>
      <c r="I192" s="33">
        <v>169.46449844</v>
      </c>
      <c r="J192" s="33">
        <v>161.33934603</v>
      </c>
      <c r="K192" s="33">
        <v>153.82907806</v>
      </c>
      <c r="L192" s="33">
        <v>154.87176794999999</v>
      </c>
      <c r="M192" s="33">
        <v>152.74736755000001</v>
      </c>
      <c r="N192" s="33">
        <v>157.21942995000001</v>
      </c>
      <c r="O192" s="33">
        <v>161.48322941999999</v>
      </c>
      <c r="P192" s="33">
        <v>168.24595972</v>
      </c>
      <c r="Q192" s="33">
        <v>174.58844513</v>
      </c>
      <c r="R192" s="33">
        <v>174.65553609</v>
      </c>
      <c r="S192" s="33">
        <v>169.13862634</v>
      </c>
      <c r="T192" s="33">
        <v>156.22041150000001</v>
      </c>
      <c r="U192" s="33">
        <v>148.03179657000001</v>
      </c>
      <c r="V192" s="33">
        <v>145.29587036000001</v>
      </c>
      <c r="W192" s="33">
        <v>145.37945766000001</v>
      </c>
      <c r="X192" s="33">
        <v>147.70654574</v>
      </c>
      <c r="Y192" s="33">
        <v>155.71522150999999</v>
      </c>
    </row>
    <row r="193" spans="1:25" x14ac:dyDescent="0.2">
      <c r="A193" s="32">
        <v>8</v>
      </c>
      <c r="B193" s="33">
        <v>160.98797318999999</v>
      </c>
      <c r="C193" s="33">
        <v>172.49592332</v>
      </c>
      <c r="D193" s="33">
        <v>169.85623280999999</v>
      </c>
      <c r="E193" s="33">
        <v>168.95533947999999</v>
      </c>
      <c r="F193" s="33">
        <v>168.91135703</v>
      </c>
      <c r="G193" s="33">
        <v>171.04351703</v>
      </c>
      <c r="H193" s="33">
        <v>168.68821438000001</v>
      </c>
      <c r="I193" s="33">
        <v>160.77717068999999</v>
      </c>
      <c r="J193" s="33">
        <v>160.00930435000001</v>
      </c>
      <c r="K193" s="33">
        <v>156.83144314</v>
      </c>
      <c r="L193" s="33">
        <v>157.51624551</v>
      </c>
      <c r="M193" s="33">
        <v>158.8794609</v>
      </c>
      <c r="N193" s="33">
        <v>162.06480238</v>
      </c>
      <c r="O193" s="33">
        <v>162.89429519000001</v>
      </c>
      <c r="P193" s="33">
        <v>163.30289112</v>
      </c>
      <c r="Q193" s="33">
        <v>166.98119492999999</v>
      </c>
      <c r="R193" s="33">
        <v>165.32637176</v>
      </c>
      <c r="S193" s="33">
        <v>162.85538306000001</v>
      </c>
      <c r="T193" s="33">
        <v>159.26397059999999</v>
      </c>
      <c r="U193" s="33">
        <v>148.18454098999999</v>
      </c>
      <c r="V193" s="33">
        <v>147.62418936</v>
      </c>
      <c r="W193" s="33">
        <v>150.78831711000001</v>
      </c>
      <c r="X193" s="33">
        <v>153.63948882</v>
      </c>
      <c r="Y193" s="33">
        <v>160.13107191</v>
      </c>
    </row>
    <row r="194" spans="1:25" x14ac:dyDescent="0.2">
      <c r="A194" s="32">
        <v>9</v>
      </c>
      <c r="B194" s="33">
        <v>156.50580464999999</v>
      </c>
      <c r="C194" s="33">
        <v>162.92744415999999</v>
      </c>
      <c r="D194" s="33">
        <v>168.78559777000001</v>
      </c>
      <c r="E194" s="33">
        <v>168.72604167</v>
      </c>
      <c r="F194" s="33">
        <v>168.66690944000001</v>
      </c>
      <c r="G194" s="33">
        <v>169.34310378999999</v>
      </c>
      <c r="H194" s="33">
        <v>166.90893485000001</v>
      </c>
      <c r="I194" s="33">
        <v>155.1904638</v>
      </c>
      <c r="J194" s="33">
        <v>156.31462087</v>
      </c>
      <c r="K194" s="33">
        <v>156.46735995</v>
      </c>
      <c r="L194" s="33">
        <v>157.12368954999999</v>
      </c>
      <c r="M194" s="33">
        <v>155.83030486000001</v>
      </c>
      <c r="N194" s="33">
        <v>159.29926867</v>
      </c>
      <c r="O194" s="33">
        <v>156.24547426000001</v>
      </c>
      <c r="P194" s="33">
        <v>160.42899672999999</v>
      </c>
      <c r="Q194" s="33">
        <v>164.57650236999999</v>
      </c>
      <c r="R194" s="33">
        <v>161.80501045</v>
      </c>
      <c r="S194" s="33">
        <v>158.37691090999999</v>
      </c>
      <c r="T194" s="33">
        <v>157.87261140000001</v>
      </c>
      <c r="U194" s="33">
        <v>156.93963901999999</v>
      </c>
      <c r="V194" s="33">
        <v>158.87479554999999</v>
      </c>
      <c r="W194" s="33">
        <v>159.66274222999999</v>
      </c>
      <c r="X194" s="33">
        <v>157.01178888000001</v>
      </c>
      <c r="Y194" s="33">
        <v>152.20819967</v>
      </c>
    </row>
    <row r="195" spans="1:25" x14ac:dyDescent="0.2">
      <c r="A195" s="32">
        <v>10</v>
      </c>
      <c r="B195" s="33">
        <v>164.29111688</v>
      </c>
      <c r="C195" s="33">
        <v>171.43267402999999</v>
      </c>
      <c r="D195" s="33">
        <v>173.10461548999999</v>
      </c>
      <c r="E195" s="33">
        <v>170.26348881999999</v>
      </c>
      <c r="F195" s="33">
        <v>167.73851393000001</v>
      </c>
      <c r="G195" s="33">
        <v>168.2845519</v>
      </c>
      <c r="H195" s="33">
        <v>166.20911745999999</v>
      </c>
      <c r="I195" s="33">
        <v>160.50414860999999</v>
      </c>
      <c r="J195" s="33">
        <v>153.27419479</v>
      </c>
      <c r="K195" s="33">
        <v>143.44550326999999</v>
      </c>
      <c r="L195" s="33">
        <v>144.9225605</v>
      </c>
      <c r="M195" s="33">
        <v>148.0311169</v>
      </c>
      <c r="N195" s="33">
        <v>155.6849216</v>
      </c>
      <c r="O195" s="33">
        <v>159.90463711999999</v>
      </c>
      <c r="P195" s="33">
        <v>167.77242742999999</v>
      </c>
      <c r="Q195" s="33">
        <v>170.08973802</v>
      </c>
      <c r="R195" s="33">
        <v>168.02929072000001</v>
      </c>
      <c r="S195" s="33">
        <v>159.89965333999999</v>
      </c>
      <c r="T195" s="33">
        <v>142.80432338</v>
      </c>
      <c r="U195" s="33">
        <v>131.45384440000001</v>
      </c>
      <c r="V195" s="33">
        <v>130.75326837</v>
      </c>
      <c r="W195" s="33">
        <v>132.91864373999999</v>
      </c>
      <c r="X195" s="33">
        <v>133.65443956999999</v>
      </c>
      <c r="Y195" s="33">
        <v>140.67708156</v>
      </c>
    </row>
    <row r="196" spans="1:25" x14ac:dyDescent="0.2">
      <c r="A196" s="32">
        <v>11</v>
      </c>
      <c r="B196" s="33">
        <v>154.11016617999999</v>
      </c>
      <c r="C196" s="33">
        <v>171.59057419999999</v>
      </c>
      <c r="D196" s="33">
        <v>183.70193499000001</v>
      </c>
      <c r="E196" s="33">
        <v>187.26944116999999</v>
      </c>
      <c r="F196" s="33">
        <v>189.89004510999999</v>
      </c>
      <c r="G196" s="33">
        <v>189.30612807</v>
      </c>
      <c r="H196" s="33">
        <v>186.49834378</v>
      </c>
      <c r="I196" s="33">
        <v>175.13702549999999</v>
      </c>
      <c r="J196" s="33">
        <v>164.87663472</v>
      </c>
      <c r="K196" s="33">
        <v>153.75411667</v>
      </c>
      <c r="L196" s="33">
        <v>153.30687556999999</v>
      </c>
      <c r="M196" s="33">
        <v>154.33184883999999</v>
      </c>
      <c r="N196" s="33">
        <v>159.15549213</v>
      </c>
      <c r="O196" s="33">
        <v>163.84022246000001</v>
      </c>
      <c r="P196" s="33">
        <v>172.32096017000001</v>
      </c>
      <c r="Q196" s="33">
        <v>177.31275346999999</v>
      </c>
      <c r="R196" s="33">
        <v>174.77179251999999</v>
      </c>
      <c r="S196" s="33">
        <v>170.21116799000001</v>
      </c>
      <c r="T196" s="33">
        <v>158.47094071000001</v>
      </c>
      <c r="U196" s="33">
        <v>147.71170228</v>
      </c>
      <c r="V196" s="33">
        <v>144.24469255</v>
      </c>
      <c r="W196" s="33">
        <v>144.57824749</v>
      </c>
      <c r="X196" s="33">
        <v>144.45828162999999</v>
      </c>
      <c r="Y196" s="33">
        <v>151.5703513</v>
      </c>
    </row>
    <row r="197" spans="1:25" x14ac:dyDescent="0.2">
      <c r="A197" s="32">
        <v>12</v>
      </c>
      <c r="B197" s="33">
        <v>159.03970924999999</v>
      </c>
      <c r="C197" s="33">
        <v>169.25097432000001</v>
      </c>
      <c r="D197" s="33">
        <v>178.49650625999999</v>
      </c>
      <c r="E197" s="33">
        <v>188.88661153000001</v>
      </c>
      <c r="F197" s="33">
        <v>191.9755576</v>
      </c>
      <c r="G197" s="33">
        <v>187.85996677</v>
      </c>
      <c r="H197" s="33">
        <v>182.17497926999999</v>
      </c>
      <c r="I197" s="33">
        <v>170.9011399</v>
      </c>
      <c r="J197" s="33">
        <v>159.95939756999999</v>
      </c>
      <c r="K197" s="33">
        <v>152.60421116000001</v>
      </c>
      <c r="L197" s="33">
        <v>151.52664718</v>
      </c>
      <c r="M197" s="33">
        <v>153.15170427000001</v>
      </c>
      <c r="N197" s="33">
        <v>156.91529675000001</v>
      </c>
      <c r="O197" s="33">
        <v>163.62980259</v>
      </c>
      <c r="P197" s="33">
        <v>170.19516941000001</v>
      </c>
      <c r="Q197" s="33">
        <v>173.60750232999999</v>
      </c>
      <c r="R197" s="33">
        <v>172.24777326</v>
      </c>
      <c r="S197" s="33">
        <v>169.15253614</v>
      </c>
      <c r="T197" s="33">
        <v>156.21404025999999</v>
      </c>
      <c r="U197" s="33">
        <v>147.99629103000001</v>
      </c>
      <c r="V197" s="33">
        <v>145.60042437000001</v>
      </c>
      <c r="W197" s="33">
        <v>144.66268324999999</v>
      </c>
      <c r="X197" s="33">
        <v>147.46332747</v>
      </c>
      <c r="Y197" s="33">
        <v>154.41099048000001</v>
      </c>
    </row>
    <row r="198" spans="1:25" x14ac:dyDescent="0.2">
      <c r="A198" s="32">
        <v>13</v>
      </c>
      <c r="B198" s="33">
        <v>167.32058368</v>
      </c>
      <c r="C198" s="33">
        <v>176.95896775</v>
      </c>
      <c r="D198" s="33">
        <v>181.07771486999999</v>
      </c>
      <c r="E198" s="33">
        <v>182.95031051999999</v>
      </c>
      <c r="F198" s="33">
        <v>184.66000210000001</v>
      </c>
      <c r="G198" s="33">
        <v>181.01595553000001</v>
      </c>
      <c r="H198" s="33">
        <v>174.40626015999999</v>
      </c>
      <c r="I198" s="33">
        <v>166.13783111000001</v>
      </c>
      <c r="J198" s="33">
        <v>161.42197633999999</v>
      </c>
      <c r="K198" s="33">
        <v>157.39245553000001</v>
      </c>
      <c r="L198" s="33">
        <v>158.64438756000001</v>
      </c>
      <c r="M198" s="33">
        <v>159.54431012000001</v>
      </c>
      <c r="N198" s="33">
        <v>161.67358407</v>
      </c>
      <c r="O198" s="33">
        <v>166.73257860000001</v>
      </c>
      <c r="P198" s="33">
        <v>173.91987684</v>
      </c>
      <c r="Q198" s="33">
        <v>177.12680671000001</v>
      </c>
      <c r="R198" s="33">
        <v>175.28755365999999</v>
      </c>
      <c r="S198" s="33">
        <v>172.62244688000001</v>
      </c>
      <c r="T198" s="33">
        <v>162.60775666999999</v>
      </c>
      <c r="U198" s="33">
        <v>153.57311324</v>
      </c>
      <c r="V198" s="33">
        <v>148.65888272999999</v>
      </c>
      <c r="W198" s="33">
        <v>152.02499137000001</v>
      </c>
      <c r="X198" s="33">
        <v>157.74776481000001</v>
      </c>
      <c r="Y198" s="33">
        <v>166.81924871999999</v>
      </c>
    </row>
    <row r="199" spans="1:25" x14ac:dyDescent="0.2">
      <c r="A199" s="32">
        <v>14</v>
      </c>
      <c r="B199" s="33">
        <v>171.27881020000001</v>
      </c>
      <c r="C199" s="33">
        <v>183.30246566</v>
      </c>
      <c r="D199" s="33">
        <v>191.41587895000001</v>
      </c>
      <c r="E199" s="33">
        <v>192.4701517</v>
      </c>
      <c r="F199" s="33">
        <v>194.41565589000001</v>
      </c>
      <c r="G199" s="33">
        <v>192.00761886999999</v>
      </c>
      <c r="H199" s="33">
        <v>185.67295301999999</v>
      </c>
      <c r="I199" s="33">
        <v>176.72628316999999</v>
      </c>
      <c r="J199" s="33">
        <v>166.49508596000001</v>
      </c>
      <c r="K199" s="33">
        <v>156.77358068999999</v>
      </c>
      <c r="L199" s="33">
        <v>155.92177656000001</v>
      </c>
      <c r="M199" s="33">
        <v>157.21051297</v>
      </c>
      <c r="N199" s="33">
        <v>161.93241868999999</v>
      </c>
      <c r="O199" s="33">
        <v>166.85403210999999</v>
      </c>
      <c r="P199" s="33">
        <v>173.84012250999999</v>
      </c>
      <c r="Q199" s="33">
        <v>178.24060990999999</v>
      </c>
      <c r="R199" s="33">
        <v>175.24134221</v>
      </c>
      <c r="S199" s="33">
        <v>171.64800457000001</v>
      </c>
      <c r="T199" s="33">
        <v>161.67494543999999</v>
      </c>
      <c r="U199" s="33">
        <v>152.96306956999999</v>
      </c>
      <c r="V199" s="33">
        <v>147.68586278999999</v>
      </c>
      <c r="W199" s="33">
        <v>149.58653049</v>
      </c>
      <c r="X199" s="33">
        <v>154.38404747000001</v>
      </c>
      <c r="Y199" s="33">
        <v>161.81874557</v>
      </c>
    </row>
    <row r="200" spans="1:25" x14ac:dyDescent="0.2">
      <c r="A200" s="32">
        <v>15</v>
      </c>
      <c r="B200" s="33">
        <v>166.2437898</v>
      </c>
      <c r="C200" s="33">
        <v>179.84566348999999</v>
      </c>
      <c r="D200" s="33">
        <v>189.74573218</v>
      </c>
      <c r="E200" s="33">
        <v>190.75138765</v>
      </c>
      <c r="F200" s="33">
        <v>192.20979276</v>
      </c>
      <c r="G200" s="33">
        <v>188.46725029000001</v>
      </c>
      <c r="H200" s="33">
        <v>179.60699933999999</v>
      </c>
      <c r="I200" s="33">
        <v>168.65269119999999</v>
      </c>
      <c r="J200" s="33">
        <v>160.6078578</v>
      </c>
      <c r="K200" s="33">
        <v>154.02696785000001</v>
      </c>
      <c r="L200" s="33">
        <v>157.99156411999999</v>
      </c>
      <c r="M200" s="33">
        <v>155.73959131999999</v>
      </c>
      <c r="N200" s="33">
        <v>159.71876087999999</v>
      </c>
      <c r="O200" s="33">
        <v>166.62903964</v>
      </c>
      <c r="P200" s="33">
        <v>173.57112849999999</v>
      </c>
      <c r="Q200" s="33">
        <v>176.08879519999999</v>
      </c>
      <c r="R200" s="33">
        <v>173.25685566999999</v>
      </c>
      <c r="S200" s="33">
        <v>171.04762640000001</v>
      </c>
      <c r="T200" s="33">
        <v>158.1750863</v>
      </c>
      <c r="U200" s="33">
        <v>149.01973089000001</v>
      </c>
      <c r="V200" s="33">
        <v>142.61507614999999</v>
      </c>
      <c r="W200" s="33">
        <v>143.79275290000001</v>
      </c>
      <c r="X200" s="33">
        <v>148.14814390999999</v>
      </c>
      <c r="Y200" s="33">
        <v>158.38748308000001</v>
      </c>
    </row>
    <row r="201" spans="1:25" x14ac:dyDescent="0.2">
      <c r="A201" s="32">
        <v>16</v>
      </c>
      <c r="B201" s="33">
        <v>170.96741462</v>
      </c>
      <c r="C201" s="33">
        <v>181.45476628</v>
      </c>
      <c r="D201" s="33">
        <v>189.63260586000001</v>
      </c>
      <c r="E201" s="33">
        <v>191.12963640000001</v>
      </c>
      <c r="F201" s="33">
        <v>193.85409437999999</v>
      </c>
      <c r="G201" s="33">
        <v>190.23625774999999</v>
      </c>
      <c r="H201" s="33">
        <v>183.35155275</v>
      </c>
      <c r="I201" s="33">
        <v>172.47592868000001</v>
      </c>
      <c r="J201" s="33">
        <v>161.37855819999999</v>
      </c>
      <c r="K201" s="33">
        <v>152.6243948</v>
      </c>
      <c r="L201" s="33">
        <v>153.42685445000001</v>
      </c>
      <c r="M201" s="33">
        <v>154.49229607000001</v>
      </c>
      <c r="N201" s="33">
        <v>158.3535315</v>
      </c>
      <c r="O201" s="33">
        <v>163.68027828000001</v>
      </c>
      <c r="P201" s="33">
        <v>169.73978602</v>
      </c>
      <c r="Q201" s="33">
        <v>174.21097241999999</v>
      </c>
      <c r="R201" s="33">
        <v>171.44818638999999</v>
      </c>
      <c r="S201" s="33">
        <v>162.65778445999999</v>
      </c>
      <c r="T201" s="33">
        <v>147.64981607999999</v>
      </c>
      <c r="U201" s="33">
        <v>136.04125701000001</v>
      </c>
      <c r="V201" s="33">
        <v>133.42521486000001</v>
      </c>
      <c r="W201" s="33">
        <v>135.40841513000001</v>
      </c>
      <c r="X201" s="33">
        <v>139.28892811</v>
      </c>
      <c r="Y201" s="33">
        <v>146.81613838000001</v>
      </c>
    </row>
    <row r="202" spans="1:25" x14ac:dyDescent="0.2">
      <c r="A202" s="32">
        <v>17</v>
      </c>
      <c r="B202" s="33">
        <v>156.65511204000001</v>
      </c>
      <c r="C202" s="33">
        <v>165.60030925000001</v>
      </c>
      <c r="D202" s="33">
        <v>169.50518887000001</v>
      </c>
      <c r="E202" s="33">
        <v>169.06950545999999</v>
      </c>
      <c r="F202" s="33">
        <v>175.64370929</v>
      </c>
      <c r="G202" s="33">
        <v>175.96799711</v>
      </c>
      <c r="H202" s="33">
        <v>174.40413086999999</v>
      </c>
      <c r="I202" s="33">
        <v>165.30547598000001</v>
      </c>
      <c r="J202" s="33">
        <v>152.35637947999999</v>
      </c>
      <c r="K202" s="33">
        <v>142.96116835999999</v>
      </c>
      <c r="L202" s="33">
        <v>143.9275154</v>
      </c>
      <c r="M202" s="33">
        <v>146.9876175</v>
      </c>
      <c r="N202" s="33">
        <v>169.65719731999999</v>
      </c>
      <c r="O202" s="33">
        <v>185.44099395999999</v>
      </c>
      <c r="P202" s="33">
        <v>183.8193359</v>
      </c>
      <c r="Q202" s="33">
        <v>182.89995526000001</v>
      </c>
      <c r="R202" s="33">
        <v>182.61531339000001</v>
      </c>
      <c r="S202" s="33">
        <v>180.28761358</v>
      </c>
      <c r="T202" s="33">
        <v>153.12616919999999</v>
      </c>
      <c r="U202" s="33">
        <v>142.11248655</v>
      </c>
      <c r="V202" s="33">
        <v>138.80838489000001</v>
      </c>
      <c r="W202" s="33">
        <v>140.17326212</v>
      </c>
      <c r="X202" s="33">
        <v>145.91928379999999</v>
      </c>
      <c r="Y202" s="33">
        <v>154.72884156999999</v>
      </c>
    </row>
    <row r="203" spans="1:25" x14ac:dyDescent="0.2">
      <c r="A203" s="32">
        <v>18</v>
      </c>
      <c r="B203" s="33">
        <v>158.35221088</v>
      </c>
      <c r="C203" s="33">
        <v>167.83327292999999</v>
      </c>
      <c r="D203" s="33">
        <v>170.42933930999999</v>
      </c>
      <c r="E203" s="33">
        <v>169.13641676</v>
      </c>
      <c r="F203" s="33">
        <v>172.92117300000001</v>
      </c>
      <c r="G203" s="33">
        <v>173.08070495999999</v>
      </c>
      <c r="H203" s="33">
        <v>172.71243422000001</v>
      </c>
      <c r="I203" s="33">
        <v>164.33203187999999</v>
      </c>
      <c r="J203" s="33">
        <v>154.45396435999999</v>
      </c>
      <c r="K203" s="33">
        <v>143.21623733000001</v>
      </c>
      <c r="L203" s="33">
        <v>141.72805478999999</v>
      </c>
      <c r="M203" s="33">
        <v>144.23505947999999</v>
      </c>
      <c r="N203" s="33">
        <v>161.2402529</v>
      </c>
      <c r="O203" s="33">
        <v>180.25997258999999</v>
      </c>
      <c r="P203" s="33">
        <v>178.01887726000001</v>
      </c>
      <c r="Q203" s="33">
        <v>176.92417046</v>
      </c>
      <c r="R203" s="33">
        <v>177.11161132000001</v>
      </c>
      <c r="S203" s="33">
        <v>174.3483478</v>
      </c>
      <c r="T203" s="33">
        <v>145.70724684000001</v>
      </c>
      <c r="U203" s="33">
        <v>131.78363321</v>
      </c>
      <c r="V203" s="33">
        <v>126.60778302</v>
      </c>
      <c r="W203" s="33">
        <v>127.22477705</v>
      </c>
      <c r="X203" s="33">
        <v>133.72634572000001</v>
      </c>
      <c r="Y203" s="33">
        <v>139.44989702000001</v>
      </c>
    </row>
    <row r="204" spans="1:25" x14ac:dyDescent="0.2">
      <c r="A204" s="32">
        <v>19</v>
      </c>
      <c r="B204" s="33">
        <v>169.75742854999999</v>
      </c>
      <c r="C204" s="33">
        <v>177.37080495000001</v>
      </c>
      <c r="D204" s="33">
        <v>184.38093692999999</v>
      </c>
      <c r="E204" s="33">
        <v>184.23435298999999</v>
      </c>
      <c r="F204" s="33">
        <v>185.45312809000001</v>
      </c>
      <c r="G204" s="33">
        <v>185.07757043999999</v>
      </c>
      <c r="H204" s="33">
        <v>178.43111246999999</v>
      </c>
      <c r="I204" s="33">
        <v>165.1206431</v>
      </c>
      <c r="J204" s="33">
        <v>154.01833851000001</v>
      </c>
      <c r="K204" s="33">
        <v>143.55858769</v>
      </c>
      <c r="L204" s="33">
        <v>142.61851987</v>
      </c>
      <c r="M204" s="33">
        <v>146.66612484999999</v>
      </c>
      <c r="N204" s="33">
        <v>152.77099236000001</v>
      </c>
      <c r="O204" s="33">
        <v>160.70064500999999</v>
      </c>
      <c r="P204" s="33">
        <v>168.83352646</v>
      </c>
      <c r="Q204" s="33">
        <v>171.72079959000001</v>
      </c>
      <c r="R204" s="33">
        <v>169.83889418999999</v>
      </c>
      <c r="S204" s="33">
        <v>166.23367822</v>
      </c>
      <c r="T204" s="33">
        <v>156.33030492</v>
      </c>
      <c r="U204" s="33">
        <v>148.28966896</v>
      </c>
      <c r="V204" s="33">
        <v>143.35178737999999</v>
      </c>
      <c r="W204" s="33">
        <v>145.401804</v>
      </c>
      <c r="X204" s="33">
        <v>150.87776627</v>
      </c>
      <c r="Y204" s="33">
        <v>158.35618210000001</v>
      </c>
    </row>
    <row r="205" spans="1:25" x14ac:dyDescent="0.2">
      <c r="A205" s="32">
        <v>20</v>
      </c>
      <c r="B205" s="33">
        <v>177.4583887</v>
      </c>
      <c r="C205" s="33">
        <v>173.45015337999999</v>
      </c>
      <c r="D205" s="33">
        <v>165.62992757000001</v>
      </c>
      <c r="E205" s="33">
        <v>164.86380944000001</v>
      </c>
      <c r="F205" s="33">
        <v>165.2180831</v>
      </c>
      <c r="G205" s="33">
        <v>165.51902235</v>
      </c>
      <c r="H205" s="33">
        <v>172.63322375999999</v>
      </c>
      <c r="I205" s="33">
        <v>178.48591654000001</v>
      </c>
      <c r="J205" s="33">
        <v>171.82242255</v>
      </c>
      <c r="K205" s="33">
        <v>162.53626666</v>
      </c>
      <c r="L205" s="33">
        <v>163.47817393</v>
      </c>
      <c r="M205" s="33">
        <v>164.35629456000001</v>
      </c>
      <c r="N205" s="33">
        <v>167.44273121000001</v>
      </c>
      <c r="O205" s="33">
        <v>174.62657127</v>
      </c>
      <c r="P205" s="33">
        <v>177.84567634000001</v>
      </c>
      <c r="Q205" s="33">
        <v>176.07715787000001</v>
      </c>
      <c r="R205" s="33">
        <v>176.78933602999999</v>
      </c>
      <c r="S205" s="33">
        <v>179.43495249</v>
      </c>
      <c r="T205" s="33">
        <v>169.35800209999999</v>
      </c>
      <c r="U205" s="33">
        <v>157.49857169000001</v>
      </c>
      <c r="V205" s="33">
        <v>151.16597682</v>
      </c>
      <c r="W205" s="33">
        <v>152.58590716</v>
      </c>
      <c r="X205" s="33">
        <v>156.85695630999999</v>
      </c>
      <c r="Y205" s="33">
        <v>167.44046058999999</v>
      </c>
    </row>
    <row r="206" spans="1:25" x14ac:dyDescent="0.2">
      <c r="A206" s="32">
        <v>21</v>
      </c>
      <c r="B206" s="33">
        <v>170.57565600000001</v>
      </c>
      <c r="C206" s="33">
        <v>173.73403253999999</v>
      </c>
      <c r="D206" s="33">
        <v>164.94989878999999</v>
      </c>
      <c r="E206" s="33">
        <v>166.14372016999999</v>
      </c>
      <c r="F206" s="33">
        <v>166.34715277000001</v>
      </c>
      <c r="G206" s="33">
        <v>165.60785233999999</v>
      </c>
      <c r="H206" s="33">
        <v>170.92372220999999</v>
      </c>
      <c r="I206" s="33">
        <v>170.33095964</v>
      </c>
      <c r="J206" s="33">
        <v>165.0594084</v>
      </c>
      <c r="K206" s="33">
        <v>157.59361511</v>
      </c>
      <c r="L206" s="33">
        <v>158.10717414000001</v>
      </c>
      <c r="M206" s="33">
        <v>159.46972905000001</v>
      </c>
      <c r="N206" s="33">
        <v>162.73839065000001</v>
      </c>
      <c r="O206" s="33">
        <v>168.70388334</v>
      </c>
      <c r="P206" s="33">
        <v>171.32933885</v>
      </c>
      <c r="Q206" s="33">
        <v>171.14660732999999</v>
      </c>
      <c r="R206" s="33">
        <v>168.83773184</v>
      </c>
      <c r="S206" s="33">
        <v>170.61856741</v>
      </c>
      <c r="T206" s="33">
        <v>162.81952229000001</v>
      </c>
      <c r="U206" s="33">
        <v>151.32320025999999</v>
      </c>
      <c r="V206" s="33">
        <v>145.56996323999999</v>
      </c>
      <c r="W206" s="33">
        <v>147.87573986999999</v>
      </c>
      <c r="X206" s="33">
        <v>151.96657067999999</v>
      </c>
      <c r="Y206" s="33">
        <v>161.04515290000001</v>
      </c>
    </row>
    <row r="207" spans="1:25" x14ac:dyDescent="0.2">
      <c r="A207" s="32">
        <v>22</v>
      </c>
      <c r="B207" s="33">
        <v>139.94155787</v>
      </c>
      <c r="C207" s="33">
        <v>149.33561807000001</v>
      </c>
      <c r="D207" s="33">
        <v>152.76037405</v>
      </c>
      <c r="E207" s="33">
        <v>153.35147000000001</v>
      </c>
      <c r="F207" s="33">
        <v>153.88331664</v>
      </c>
      <c r="G207" s="33">
        <v>152.68901094</v>
      </c>
      <c r="H207" s="33">
        <v>152.13349948000001</v>
      </c>
      <c r="I207" s="33">
        <v>142.37172851</v>
      </c>
      <c r="J207" s="33">
        <v>133.12960061999999</v>
      </c>
      <c r="K207" s="33">
        <v>125.72793283999999</v>
      </c>
      <c r="L207" s="33">
        <v>127.16885932</v>
      </c>
      <c r="M207" s="33">
        <v>127.07090951000001</v>
      </c>
      <c r="N207" s="33">
        <v>130.34325011000001</v>
      </c>
      <c r="O207" s="33">
        <v>141.52271066</v>
      </c>
      <c r="P207" s="33">
        <v>141.71580501</v>
      </c>
      <c r="Q207" s="33">
        <v>141.71169965999999</v>
      </c>
      <c r="R207" s="33">
        <v>139.14509398000001</v>
      </c>
      <c r="S207" s="33">
        <v>140.12311581</v>
      </c>
      <c r="T207" s="33">
        <v>130.51957906000001</v>
      </c>
      <c r="U207" s="33">
        <v>130.87038484999999</v>
      </c>
      <c r="V207" s="33">
        <v>136.52418811999999</v>
      </c>
      <c r="W207" s="33">
        <v>138.8437285</v>
      </c>
      <c r="X207" s="33">
        <v>134.71276646000001</v>
      </c>
      <c r="Y207" s="33">
        <v>131.57946432</v>
      </c>
    </row>
    <row r="208" spans="1:25" x14ac:dyDescent="0.2">
      <c r="A208" s="32">
        <v>23</v>
      </c>
      <c r="B208" s="33">
        <v>131.37802601999999</v>
      </c>
      <c r="C208" s="33">
        <v>140.59459050000001</v>
      </c>
      <c r="D208" s="33">
        <v>145.12110246</v>
      </c>
      <c r="E208" s="33">
        <v>145.24507940000001</v>
      </c>
      <c r="F208" s="33">
        <v>145.20563831999999</v>
      </c>
      <c r="G208" s="33">
        <v>142.68474112000001</v>
      </c>
      <c r="H208" s="33">
        <v>139.75392646</v>
      </c>
      <c r="I208" s="33">
        <v>133.21395459999999</v>
      </c>
      <c r="J208" s="33">
        <v>134.45308408</v>
      </c>
      <c r="K208" s="33">
        <v>128.25531436</v>
      </c>
      <c r="L208" s="33">
        <v>129.03446317999999</v>
      </c>
      <c r="M208" s="33">
        <v>127.50781675</v>
      </c>
      <c r="N208" s="33">
        <v>129.12648368999999</v>
      </c>
      <c r="O208" s="33">
        <v>135.52922359999999</v>
      </c>
      <c r="P208" s="33">
        <v>132.50980935999999</v>
      </c>
      <c r="Q208" s="33">
        <v>131.50749375000001</v>
      </c>
      <c r="R208" s="33">
        <v>131.18729662999999</v>
      </c>
      <c r="S208" s="33">
        <v>134.06318836</v>
      </c>
      <c r="T208" s="33">
        <v>130.38591382999999</v>
      </c>
      <c r="U208" s="33">
        <v>124.29370298000001</v>
      </c>
      <c r="V208" s="33">
        <v>127.77019860999999</v>
      </c>
      <c r="W208" s="33">
        <v>131.27419996</v>
      </c>
      <c r="X208" s="33">
        <v>124.36682836</v>
      </c>
      <c r="Y208" s="33">
        <v>121.86778947000001</v>
      </c>
    </row>
    <row r="209" spans="1:25" x14ac:dyDescent="0.2">
      <c r="A209" s="32">
        <v>24</v>
      </c>
      <c r="B209" s="33">
        <v>156.53182364</v>
      </c>
      <c r="C209" s="33">
        <v>171.39934210999999</v>
      </c>
      <c r="D209" s="33">
        <v>181.07623156</v>
      </c>
      <c r="E209" s="33">
        <v>179.60340183</v>
      </c>
      <c r="F209" s="33">
        <v>181.92071935000001</v>
      </c>
      <c r="G209" s="33">
        <v>177.62641206999999</v>
      </c>
      <c r="H209" s="33">
        <v>170.73162156000001</v>
      </c>
      <c r="I209" s="33">
        <v>163.71111062</v>
      </c>
      <c r="J209" s="33">
        <v>149.37469590000001</v>
      </c>
      <c r="K209" s="33">
        <v>138.37479137</v>
      </c>
      <c r="L209" s="33">
        <v>137.67507806</v>
      </c>
      <c r="M209" s="33">
        <v>139.90382908000001</v>
      </c>
      <c r="N209" s="33">
        <v>143.61352414999999</v>
      </c>
      <c r="O209" s="33">
        <v>153.42462649000001</v>
      </c>
      <c r="P209" s="33">
        <v>162.59424278</v>
      </c>
      <c r="Q209" s="33">
        <v>163.57524319999999</v>
      </c>
      <c r="R209" s="33">
        <v>162.49600849000001</v>
      </c>
      <c r="S209" s="33">
        <v>158.83265417999999</v>
      </c>
      <c r="T209" s="33">
        <v>145.84952747</v>
      </c>
      <c r="U209" s="33">
        <v>135.03614949000001</v>
      </c>
      <c r="V209" s="33">
        <v>126.27180547</v>
      </c>
      <c r="W209" s="33">
        <v>130.69061237</v>
      </c>
      <c r="X209" s="33">
        <v>134.13411177</v>
      </c>
      <c r="Y209" s="33">
        <v>143.78520545000001</v>
      </c>
    </row>
    <row r="210" spans="1:25" x14ac:dyDescent="0.2">
      <c r="A210" s="32">
        <v>25</v>
      </c>
      <c r="B210" s="33">
        <v>149.36515833999999</v>
      </c>
      <c r="C210" s="33">
        <v>156.93062538999999</v>
      </c>
      <c r="D210" s="33">
        <v>148.6126141</v>
      </c>
      <c r="E210" s="33">
        <v>146.85932556</v>
      </c>
      <c r="F210" s="33">
        <v>146.66292299</v>
      </c>
      <c r="G210" s="33">
        <v>147.49051531999999</v>
      </c>
      <c r="H210" s="33">
        <v>148.54136360000001</v>
      </c>
      <c r="I210" s="33">
        <v>151.81627545000001</v>
      </c>
      <c r="J210" s="33">
        <v>142.69870477000001</v>
      </c>
      <c r="K210" s="33">
        <v>131.59381153000001</v>
      </c>
      <c r="L210" s="33">
        <v>132.61002461000001</v>
      </c>
      <c r="M210" s="33">
        <v>132.22220992999999</v>
      </c>
      <c r="N210" s="33">
        <v>136.26663445</v>
      </c>
      <c r="O210" s="33">
        <v>147.00009624</v>
      </c>
      <c r="P210" s="33">
        <v>144.82344886999999</v>
      </c>
      <c r="Q210" s="33">
        <v>140.40167579999999</v>
      </c>
      <c r="R210" s="33">
        <v>141.19069392</v>
      </c>
      <c r="S210" s="33">
        <v>145.47041675</v>
      </c>
      <c r="T210" s="33">
        <v>134.38868252</v>
      </c>
      <c r="U210" s="33">
        <v>123.46330814</v>
      </c>
      <c r="V210" s="33">
        <v>120.69503546999999</v>
      </c>
      <c r="W210" s="33">
        <v>123.58735041</v>
      </c>
      <c r="X210" s="33">
        <v>119.85442403</v>
      </c>
      <c r="Y210" s="33">
        <v>123.18814715000001</v>
      </c>
    </row>
    <row r="211" spans="1:25" x14ac:dyDescent="0.2">
      <c r="A211" s="32">
        <v>26</v>
      </c>
      <c r="B211" s="33">
        <v>139.32348962</v>
      </c>
      <c r="C211" s="33">
        <v>140.5530771</v>
      </c>
      <c r="D211" s="33">
        <v>146.63427960999999</v>
      </c>
      <c r="E211" s="33">
        <v>146.22819386</v>
      </c>
      <c r="F211" s="33">
        <v>148.32620281999999</v>
      </c>
      <c r="G211" s="33">
        <v>150.48240423999999</v>
      </c>
      <c r="H211" s="33">
        <v>156.21731614000001</v>
      </c>
      <c r="I211" s="33">
        <v>147.1196272</v>
      </c>
      <c r="J211" s="33">
        <v>142.56120005</v>
      </c>
      <c r="K211" s="33">
        <v>132.74248546999999</v>
      </c>
      <c r="L211" s="33">
        <v>132.97216313999999</v>
      </c>
      <c r="M211" s="33">
        <v>133.13357909999999</v>
      </c>
      <c r="N211" s="33">
        <v>137.51299742</v>
      </c>
      <c r="O211" s="33">
        <v>145.65714821</v>
      </c>
      <c r="P211" s="33">
        <v>153.69675050999999</v>
      </c>
      <c r="Q211" s="33">
        <v>155.09454274999999</v>
      </c>
      <c r="R211" s="33">
        <v>151.83392215999999</v>
      </c>
      <c r="S211" s="33">
        <v>148.20938863000001</v>
      </c>
      <c r="T211" s="33">
        <v>138.46790404999999</v>
      </c>
      <c r="U211" s="33">
        <v>129.7214764</v>
      </c>
      <c r="V211" s="33">
        <v>129.29426004000001</v>
      </c>
      <c r="W211" s="33">
        <v>131.54298750000001</v>
      </c>
      <c r="X211" s="33">
        <v>131.05955968999999</v>
      </c>
      <c r="Y211" s="33">
        <v>138.24447178</v>
      </c>
    </row>
    <row r="212" spans="1:25" x14ac:dyDescent="0.2">
      <c r="A212" s="32">
        <v>27</v>
      </c>
      <c r="B212" s="33">
        <v>174.42954786999999</v>
      </c>
      <c r="C212" s="33">
        <v>187.41072073000001</v>
      </c>
      <c r="D212" s="33">
        <v>183.44893689</v>
      </c>
      <c r="E212" s="33">
        <v>182.90752549999999</v>
      </c>
      <c r="F212" s="33">
        <v>182.92940296</v>
      </c>
      <c r="G212" s="33">
        <v>184.57159000999999</v>
      </c>
      <c r="H212" s="33">
        <v>186.58875266000001</v>
      </c>
      <c r="I212" s="33">
        <v>175.78943577999999</v>
      </c>
      <c r="J212" s="33">
        <v>163.43142259999999</v>
      </c>
      <c r="K212" s="33">
        <v>155.53760328000001</v>
      </c>
      <c r="L212" s="33">
        <v>156.56503205999999</v>
      </c>
      <c r="M212" s="33">
        <v>158.35666988</v>
      </c>
      <c r="N212" s="33">
        <v>162.91623190999999</v>
      </c>
      <c r="O212" s="33">
        <v>171.19791548000001</v>
      </c>
      <c r="P212" s="33">
        <v>173.73165492000001</v>
      </c>
      <c r="Q212" s="33">
        <v>171.19138447</v>
      </c>
      <c r="R212" s="33">
        <v>171.27467100999999</v>
      </c>
      <c r="S212" s="33">
        <v>174.73726636999999</v>
      </c>
      <c r="T212" s="33">
        <v>162.24359654</v>
      </c>
      <c r="U212" s="33">
        <v>149.43868474000001</v>
      </c>
      <c r="V212" s="33">
        <v>146.68980427</v>
      </c>
      <c r="W212" s="33">
        <v>148.04266602000001</v>
      </c>
      <c r="X212" s="33">
        <v>147.61440886</v>
      </c>
      <c r="Y212" s="33">
        <v>153.84601710000001</v>
      </c>
    </row>
    <row r="213" spans="1:25" x14ac:dyDescent="0.2">
      <c r="A213" s="32">
        <v>28</v>
      </c>
      <c r="B213" s="33">
        <v>174.32074037000001</v>
      </c>
      <c r="C213" s="33">
        <v>187.58526344000001</v>
      </c>
      <c r="D213" s="33">
        <v>191.26590518</v>
      </c>
      <c r="E213" s="33">
        <v>191.24845529999999</v>
      </c>
      <c r="F213" s="33">
        <v>192.81616797999999</v>
      </c>
      <c r="G213" s="33">
        <v>193.94907090999999</v>
      </c>
      <c r="H213" s="33">
        <v>192.33792833000001</v>
      </c>
      <c r="I213" s="33">
        <v>179.4389741</v>
      </c>
      <c r="J213" s="33">
        <v>166.95508759000001</v>
      </c>
      <c r="K213" s="33">
        <v>157.20708852000001</v>
      </c>
      <c r="L213" s="33">
        <v>156.61650044000001</v>
      </c>
      <c r="M213" s="33">
        <v>158.95882735999999</v>
      </c>
      <c r="N213" s="33">
        <v>165.25909573000001</v>
      </c>
      <c r="O213" s="33">
        <v>171.81722325000001</v>
      </c>
      <c r="P213" s="33">
        <v>179.26779354999999</v>
      </c>
      <c r="Q213" s="33">
        <v>179.50994883000001</v>
      </c>
      <c r="R213" s="33">
        <v>179.13052253999999</v>
      </c>
      <c r="S213" s="33">
        <v>180.17399574000001</v>
      </c>
      <c r="T213" s="33">
        <v>166.91090165</v>
      </c>
      <c r="U213" s="33">
        <v>155.48619858999999</v>
      </c>
      <c r="V213" s="33">
        <v>151.01859053000001</v>
      </c>
      <c r="W213" s="33">
        <v>153.90027696000001</v>
      </c>
      <c r="X213" s="33">
        <v>159.36775399000001</v>
      </c>
      <c r="Y213" s="33">
        <v>169.45295826</v>
      </c>
    </row>
    <row r="214" spans="1:25" x14ac:dyDescent="0.2">
      <c r="A214" s="32">
        <v>29</v>
      </c>
      <c r="B214" s="33">
        <v>175.49475493</v>
      </c>
      <c r="C214" s="33">
        <v>190.31792218000001</v>
      </c>
      <c r="D214" s="33">
        <v>190.79157819</v>
      </c>
      <c r="E214" s="33">
        <v>190.19628535000001</v>
      </c>
      <c r="F214" s="33">
        <v>192.15483947000001</v>
      </c>
      <c r="G214" s="33">
        <v>193.44302103999999</v>
      </c>
      <c r="H214" s="33">
        <v>193.47168148</v>
      </c>
      <c r="I214" s="33">
        <v>178.08775195000001</v>
      </c>
      <c r="J214" s="33">
        <v>167.87909124000001</v>
      </c>
      <c r="K214" s="33">
        <v>157.86367451999999</v>
      </c>
      <c r="L214" s="33">
        <v>158.59758826999999</v>
      </c>
      <c r="M214" s="33">
        <v>160.07862592000001</v>
      </c>
      <c r="N214" s="33">
        <v>164.96900224000001</v>
      </c>
      <c r="O214" s="33">
        <v>172.95771751999999</v>
      </c>
      <c r="P214" s="33">
        <v>179.01725202</v>
      </c>
      <c r="Q214" s="33">
        <v>178.06680957</v>
      </c>
      <c r="R214" s="33">
        <v>178.48620015</v>
      </c>
      <c r="S214" s="33">
        <v>181.68930394</v>
      </c>
      <c r="T214" s="33">
        <v>167.47711487999999</v>
      </c>
      <c r="U214" s="33">
        <v>154.00325246</v>
      </c>
      <c r="V214" s="33">
        <v>149.11780135000001</v>
      </c>
      <c r="W214" s="33">
        <v>150.26838739999999</v>
      </c>
      <c r="X214" s="33">
        <v>154.03203368999999</v>
      </c>
      <c r="Y214" s="33">
        <v>164.26189267000001</v>
      </c>
    </row>
    <row r="215" spans="1:25" x14ac:dyDescent="0.2">
      <c r="A215" s="32">
        <v>30</v>
      </c>
      <c r="B215" s="33">
        <v>173.12437388999999</v>
      </c>
      <c r="C215" s="33">
        <v>186.02917561999999</v>
      </c>
      <c r="D215" s="33">
        <v>189.52149575999999</v>
      </c>
      <c r="E215" s="33">
        <v>188.80308052999999</v>
      </c>
      <c r="F215" s="33">
        <v>190.71072387999999</v>
      </c>
      <c r="G215" s="33">
        <v>193.37243380000001</v>
      </c>
      <c r="H215" s="33">
        <v>193.89148531999999</v>
      </c>
      <c r="I215" s="33">
        <v>181.70072743</v>
      </c>
      <c r="J215" s="33">
        <v>171.00127527000001</v>
      </c>
      <c r="K215" s="33">
        <v>165.56044224999999</v>
      </c>
      <c r="L215" s="33">
        <v>161.66983787000001</v>
      </c>
      <c r="M215" s="33">
        <v>162.92608140999999</v>
      </c>
      <c r="N215" s="33">
        <v>172.81715761999999</v>
      </c>
      <c r="O215" s="33">
        <v>179.04625102</v>
      </c>
      <c r="P215" s="33">
        <v>183.11637865</v>
      </c>
      <c r="Q215" s="33">
        <v>182.25254457</v>
      </c>
      <c r="R215" s="33">
        <v>180.78223647999999</v>
      </c>
      <c r="S215" s="33">
        <v>179.32582285999999</v>
      </c>
      <c r="T215" s="33">
        <v>164.90359502000001</v>
      </c>
      <c r="U215" s="33">
        <v>152.23984453</v>
      </c>
      <c r="V215" s="33">
        <v>147.46907743</v>
      </c>
      <c r="W215" s="33">
        <v>148.50402360999999</v>
      </c>
      <c r="X215" s="33">
        <v>154.77004364000001</v>
      </c>
      <c r="Y215" s="33">
        <v>167.23806453</v>
      </c>
    </row>
    <row r="216" spans="1:25" x14ac:dyDescent="0.2">
      <c r="A216" s="32">
        <v>31</v>
      </c>
      <c r="B216" s="33" t="s">
        <v>149</v>
      </c>
      <c r="C216" s="33" t="s">
        <v>149</v>
      </c>
      <c r="D216" s="33" t="s">
        <v>149</v>
      </c>
      <c r="E216" s="33" t="s">
        <v>149</v>
      </c>
      <c r="F216" s="33" t="s">
        <v>149</v>
      </c>
      <c r="G216" s="33" t="s">
        <v>149</v>
      </c>
      <c r="H216" s="33" t="s">
        <v>149</v>
      </c>
      <c r="I216" s="33" t="s">
        <v>149</v>
      </c>
      <c r="J216" s="33" t="s">
        <v>149</v>
      </c>
      <c r="K216" s="33" t="s">
        <v>149</v>
      </c>
      <c r="L216" s="33" t="s">
        <v>149</v>
      </c>
      <c r="M216" s="33" t="s">
        <v>149</v>
      </c>
      <c r="N216" s="33" t="s">
        <v>149</v>
      </c>
      <c r="O216" s="33" t="s">
        <v>149</v>
      </c>
      <c r="P216" s="33" t="s">
        <v>149</v>
      </c>
      <c r="Q216" s="33" t="s">
        <v>149</v>
      </c>
      <c r="R216" s="33" t="s">
        <v>149</v>
      </c>
      <c r="S216" s="33" t="s">
        <v>149</v>
      </c>
      <c r="T216" s="33" t="s">
        <v>149</v>
      </c>
      <c r="U216" s="33" t="s">
        <v>149</v>
      </c>
      <c r="V216" s="33" t="s">
        <v>149</v>
      </c>
      <c r="W216" s="33" t="s">
        <v>149</v>
      </c>
      <c r="X216" s="33" t="s">
        <v>149</v>
      </c>
      <c r="Y216" s="33" t="s">
        <v>149</v>
      </c>
    </row>
    <row r="217" spans="1:25" x14ac:dyDescent="0.2">
      <c r="A217" s="39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</row>
    <row r="218" spans="1:25" x14ac:dyDescent="0.2">
      <c r="A218" s="39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</row>
    <row r="219" spans="1:25" s="41" customFormat="1" ht="63.75" customHeight="1" x14ac:dyDescent="0.2">
      <c r="A219" s="138" t="s">
        <v>17</v>
      </c>
      <c r="B219" s="139"/>
      <c r="C219" s="139"/>
      <c r="D219" s="140"/>
      <c r="E219" s="59">
        <v>0</v>
      </c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</row>
    <row r="220" spans="1:25" s="41" customFormat="1" ht="12.75" customHeight="1" x14ac:dyDescent="0.2">
      <c r="A220" s="39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</row>
    <row r="221" spans="1:25" s="41" customFormat="1" ht="15" x14ac:dyDescent="0.25">
      <c r="A221" s="58" t="s">
        <v>132</v>
      </c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M221" s="51">
        <v>525349.82725859387</v>
      </c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</row>
    <row r="222" spans="1:25" s="41" customFormat="1" x14ac:dyDescent="0.2">
      <c r="A222" s="39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</row>
    <row r="223" spans="1:25" ht="42.75" customHeight="1" x14ac:dyDescent="0.2">
      <c r="A223" s="116" t="s">
        <v>143</v>
      </c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</row>
  </sheetData>
  <mergeCells count="17">
    <mergeCell ref="A1:Y1"/>
    <mergeCell ref="A4:Y4"/>
    <mergeCell ref="A5:Y5"/>
    <mergeCell ref="A149:A150"/>
    <mergeCell ref="B149:Y149"/>
    <mergeCell ref="A44:A45"/>
    <mergeCell ref="B44:Y44"/>
    <mergeCell ref="A79:A80"/>
    <mergeCell ref="B79:Y79"/>
    <mergeCell ref="A114:A115"/>
    <mergeCell ref="B114:Y114"/>
    <mergeCell ref="A184:A185"/>
    <mergeCell ref="B184:Y184"/>
    <mergeCell ref="A9:A10"/>
    <mergeCell ref="B9:Y9"/>
    <mergeCell ref="A223:Y223"/>
    <mergeCell ref="A219:D219"/>
  </mergeCells>
  <pageMargins left="0.7" right="0.7" top="0.75" bottom="0.75" header="0.3" footer="0.3"/>
  <pageSetup paperSize="9" scale="2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8"/>
  <sheetViews>
    <sheetView view="pageBreakPreview" zoomScale="85" zoomScaleNormal="100" zoomScaleSheetLayoutView="85" workbookViewId="0">
      <selection activeCell="V296" sqref="V296"/>
    </sheetView>
  </sheetViews>
  <sheetFormatPr defaultRowHeight="12.75" x14ac:dyDescent="0.2"/>
  <cols>
    <col min="1" max="1" width="6.85546875" style="37" customWidth="1"/>
    <col min="2" max="25" width="11.85546875" style="9" customWidth="1"/>
    <col min="26" max="26" width="11.7109375" style="9" bestFit="1" customWidth="1"/>
    <col min="27" max="16384" width="9.140625" style="9"/>
  </cols>
  <sheetData>
    <row r="1" spans="1:25" ht="29.25" customHeight="1" x14ac:dyDescent="0.25">
      <c r="A1" s="95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апреле 2021 года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15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ht="15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25" ht="15" x14ac:dyDescent="0.25">
      <c r="A4" s="113" t="s">
        <v>106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45.75" customHeight="1" x14ac:dyDescent="0.25">
      <c r="A5" s="120" t="s">
        <v>107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6" spans="1:25" ht="54.75" customHeight="1" x14ac:dyDescent="0.25">
      <c r="A6" s="6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</row>
    <row r="7" spans="1:25" ht="15" x14ac:dyDescent="0.25">
      <c r="A7" s="58" t="s">
        <v>131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</row>
    <row r="8" spans="1:25" ht="15" x14ac:dyDescent="0.2">
      <c r="A8" s="58"/>
    </row>
    <row r="9" spans="1:25" ht="34.5" customHeight="1" x14ac:dyDescent="0.2">
      <c r="A9" s="114" t="s">
        <v>0</v>
      </c>
      <c r="B9" s="137" t="s">
        <v>133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</row>
    <row r="10" spans="1:25" x14ac:dyDescent="0.2">
      <c r="A10" s="114"/>
      <c r="B10" s="31" t="s">
        <v>74</v>
      </c>
      <c r="C10" s="31" t="s">
        <v>75</v>
      </c>
      <c r="D10" s="31" t="s">
        <v>76</v>
      </c>
      <c r="E10" s="31" t="s">
        <v>77</v>
      </c>
      <c r="F10" s="31" t="s">
        <v>78</v>
      </c>
      <c r="G10" s="31" t="s">
        <v>79</v>
      </c>
      <c r="H10" s="31" t="s">
        <v>80</v>
      </c>
      <c r="I10" s="31" t="s">
        <v>81</v>
      </c>
      <c r="J10" s="31" t="s">
        <v>82</v>
      </c>
      <c r="K10" s="31" t="s">
        <v>83</v>
      </c>
      <c r="L10" s="31" t="s">
        <v>84</v>
      </c>
      <c r="M10" s="31" t="s">
        <v>85</v>
      </c>
      <c r="N10" s="31" t="s">
        <v>86</v>
      </c>
      <c r="O10" s="31" t="s">
        <v>87</v>
      </c>
      <c r="P10" s="31" t="s">
        <v>88</v>
      </c>
      <c r="Q10" s="31" t="s">
        <v>89</v>
      </c>
      <c r="R10" s="31" t="s">
        <v>90</v>
      </c>
      <c r="S10" s="31" t="s">
        <v>91</v>
      </c>
      <c r="T10" s="31" t="s">
        <v>92</v>
      </c>
      <c r="U10" s="31" t="s">
        <v>93</v>
      </c>
      <c r="V10" s="31" t="s">
        <v>94</v>
      </c>
      <c r="W10" s="31" t="s">
        <v>95</v>
      </c>
      <c r="X10" s="31" t="s">
        <v>96</v>
      </c>
      <c r="Y10" s="31" t="s">
        <v>97</v>
      </c>
    </row>
    <row r="11" spans="1:25" x14ac:dyDescent="0.2">
      <c r="A11" s="32">
        <v>1</v>
      </c>
      <c r="B11" s="33">
        <v>1053.97727332</v>
      </c>
      <c r="C11" s="33">
        <v>1125.2460753800001</v>
      </c>
      <c r="D11" s="33">
        <v>1164.2078833700002</v>
      </c>
      <c r="E11" s="33">
        <v>1164.0753205100002</v>
      </c>
      <c r="F11" s="33">
        <v>1159.9608775200002</v>
      </c>
      <c r="G11" s="33">
        <v>1151.9630265200001</v>
      </c>
      <c r="H11" s="33">
        <v>1098.19184819</v>
      </c>
      <c r="I11" s="33">
        <v>1069.67156176</v>
      </c>
      <c r="J11" s="33">
        <v>1030.5178767500001</v>
      </c>
      <c r="K11" s="33">
        <v>967.89466771000002</v>
      </c>
      <c r="L11" s="33">
        <v>967.62312457999997</v>
      </c>
      <c r="M11" s="33">
        <v>970.92826754999999</v>
      </c>
      <c r="N11" s="33">
        <v>995.77193427999998</v>
      </c>
      <c r="O11" s="33">
        <v>1030.3853373900001</v>
      </c>
      <c r="P11" s="33">
        <v>1070.43115341</v>
      </c>
      <c r="Q11" s="33">
        <v>1093.5075857300001</v>
      </c>
      <c r="R11" s="33">
        <v>1081.4707909700001</v>
      </c>
      <c r="S11" s="33">
        <v>1064.8374688200001</v>
      </c>
      <c r="T11" s="33">
        <v>1032.98685249</v>
      </c>
      <c r="U11" s="33">
        <v>971.63683298000001</v>
      </c>
      <c r="V11" s="33">
        <v>940.24531364999996</v>
      </c>
      <c r="W11" s="33">
        <v>930.94282835000001</v>
      </c>
      <c r="X11" s="33">
        <v>947.84549652999999</v>
      </c>
      <c r="Y11" s="33">
        <v>965.66990252000005</v>
      </c>
    </row>
    <row r="12" spans="1:25" x14ac:dyDescent="0.2">
      <c r="A12" s="32">
        <v>2</v>
      </c>
      <c r="B12" s="33">
        <v>1023.70579874</v>
      </c>
      <c r="C12" s="33">
        <v>1072.30356532</v>
      </c>
      <c r="D12" s="33">
        <v>1114.4359167700002</v>
      </c>
      <c r="E12" s="33">
        <v>1125.4166747800002</v>
      </c>
      <c r="F12" s="33">
        <v>1118.9156271200002</v>
      </c>
      <c r="G12" s="33">
        <v>1093.1096641900001</v>
      </c>
      <c r="H12" s="33">
        <v>1063.3189923</v>
      </c>
      <c r="I12" s="33">
        <v>1038.28859577</v>
      </c>
      <c r="J12" s="33">
        <v>1004.22147445</v>
      </c>
      <c r="K12" s="33">
        <v>980.07372470999996</v>
      </c>
      <c r="L12" s="33">
        <v>996.08825368999999</v>
      </c>
      <c r="M12" s="33">
        <v>984.86104352000007</v>
      </c>
      <c r="N12" s="33">
        <v>1011.12062281</v>
      </c>
      <c r="O12" s="33">
        <v>1042.2828437100002</v>
      </c>
      <c r="P12" s="33">
        <v>1082.82405715</v>
      </c>
      <c r="Q12" s="33">
        <v>1098.04458576</v>
      </c>
      <c r="R12" s="33">
        <v>1100.0134816700001</v>
      </c>
      <c r="S12" s="33">
        <v>1094.79942663</v>
      </c>
      <c r="T12" s="33">
        <v>1039.5964452600001</v>
      </c>
      <c r="U12" s="33">
        <v>975.22931754000001</v>
      </c>
      <c r="V12" s="33">
        <v>943.52230009000004</v>
      </c>
      <c r="W12" s="33">
        <v>942.33756022</v>
      </c>
      <c r="X12" s="33">
        <v>966.37331514000005</v>
      </c>
      <c r="Y12" s="33">
        <v>1006.8393072600001</v>
      </c>
    </row>
    <row r="13" spans="1:25" x14ac:dyDescent="0.2">
      <c r="A13" s="32">
        <v>3</v>
      </c>
      <c r="B13" s="33">
        <v>1088.4233809100001</v>
      </c>
      <c r="C13" s="33">
        <v>1136.5593991700002</v>
      </c>
      <c r="D13" s="33">
        <v>1167.6133165900001</v>
      </c>
      <c r="E13" s="33">
        <v>1155.4629013400001</v>
      </c>
      <c r="F13" s="33">
        <v>1168.9994044300001</v>
      </c>
      <c r="G13" s="33">
        <v>1157.4730146100001</v>
      </c>
      <c r="H13" s="33">
        <v>1082.5134225900001</v>
      </c>
      <c r="I13" s="33">
        <v>1051.9696519400002</v>
      </c>
      <c r="J13" s="33">
        <v>998.43507953000005</v>
      </c>
      <c r="K13" s="33">
        <v>947.02640227000006</v>
      </c>
      <c r="L13" s="33">
        <v>954.47500439999999</v>
      </c>
      <c r="M13" s="33">
        <v>964.33873476999997</v>
      </c>
      <c r="N13" s="33">
        <v>994.84771228</v>
      </c>
      <c r="O13" s="33">
        <v>1032.8852987300002</v>
      </c>
      <c r="P13" s="33">
        <v>1080.5954060000001</v>
      </c>
      <c r="Q13" s="33">
        <v>1101.2120056800002</v>
      </c>
      <c r="R13" s="33">
        <v>1092.06148938</v>
      </c>
      <c r="S13" s="33">
        <v>1075.2776108100002</v>
      </c>
      <c r="T13" s="33">
        <v>1004.20711295</v>
      </c>
      <c r="U13" s="33">
        <v>933.18554358000006</v>
      </c>
      <c r="V13" s="33">
        <v>911.16917777000003</v>
      </c>
      <c r="W13" s="33">
        <v>907.64928975999999</v>
      </c>
      <c r="X13" s="33">
        <v>929.30636606999997</v>
      </c>
      <c r="Y13" s="33">
        <v>976.23872812000002</v>
      </c>
    </row>
    <row r="14" spans="1:25" x14ac:dyDescent="0.2">
      <c r="A14" s="32">
        <v>4</v>
      </c>
      <c r="B14" s="33">
        <v>1042.2757489099999</v>
      </c>
      <c r="C14" s="33">
        <v>1113.36628376</v>
      </c>
      <c r="D14" s="33">
        <v>1152.4690895700001</v>
      </c>
      <c r="E14" s="33">
        <v>1158.73180232</v>
      </c>
      <c r="F14" s="33">
        <v>1169.1911222000001</v>
      </c>
      <c r="G14" s="33">
        <v>1161.2084017000002</v>
      </c>
      <c r="H14" s="33">
        <v>1144.34140361</v>
      </c>
      <c r="I14" s="33">
        <v>1091.8229324600002</v>
      </c>
      <c r="J14" s="33">
        <v>1024.2952885300001</v>
      </c>
      <c r="K14" s="33">
        <v>962.30536446999997</v>
      </c>
      <c r="L14" s="33">
        <v>946.03171663000001</v>
      </c>
      <c r="M14" s="33">
        <v>951.06819564</v>
      </c>
      <c r="N14" s="33">
        <v>970.03735836999999</v>
      </c>
      <c r="O14" s="33">
        <v>1000.58773649</v>
      </c>
      <c r="P14" s="33">
        <v>1047.3671779600002</v>
      </c>
      <c r="Q14" s="33">
        <v>1074.1196748</v>
      </c>
      <c r="R14" s="33">
        <v>1067.5912497900001</v>
      </c>
      <c r="S14" s="33">
        <v>1038.3434776899999</v>
      </c>
      <c r="T14" s="33">
        <v>955.13031409000007</v>
      </c>
      <c r="U14" s="33">
        <v>889.81500338000001</v>
      </c>
      <c r="V14" s="33">
        <v>885.37867473000006</v>
      </c>
      <c r="W14" s="33">
        <v>897.44549929000004</v>
      </c>
      <c r="X14" s="33">
        <v>919.34169455000006</v>
      </c>
      <c r="Y14" s="33">
        <v>962.30773922000003</v>
      </c>
    </row>
    <row r="15" spans="1:25" x14ac:dyDescent="0.2">
      <c r="A15" s="32">
        <v>5</v>
      </c>
      <c r="B15" s="33">
        <v>1034.49386069</v>
      </c>
      <c r="C15" s="33">
        <v>1112.2369420500002</v>
      </c>
      <c r="D15" s="33">
        <v>1160.19764265</v>
      </c>
      <c r="E15" s="33">
        <v>1166.6928706100002</v>
      </c>
      <c r="F15" s="33">
        <v>1169.7988211200002</v>
      </c>
      <c r="G15" s="33">
        <v>1167.8205065700001</v>
      </c>
      <c r="H15" s="33">
        <v>1121.8264732100001</v>
      </c>
      <c r="I15" s="33">
        <v>1057.3478914500001</v>
      </c>
      <c r="J15" s="33">
        <v>1022.92645814</v>
      </c>
      <c r="K15" s="33">
        <v>986.52429745999996</v>
      </c>
      <c r="L15" s="33">
        <v>1000.7781546900001</v>
      </c>
      <c r="M15" s="33">
        <v>994.91180657000007</v>
      </c>
      <c r="N15" s="33">
        <v>995.99452323000003</v>
      </c>
      <c r="O15" s="33">
        <v>1030.1850903300001</v>
      </c>
      <c r="P15" s="33">
        <v>1076.0661717</v>
      </c>
      <c r="Q15" s="33">
        <v>1095.5119957500001</v>
      </c>
      <c r="R15" s="33">
        <v>1085.62776667</v>
      </c>
      <c r="S15" s="33">
        <v>1063.7849663300001</v>
      </c>
      <c r="T15" s="33">
        <v>1005.04664304</v>
      </c>
      <c r="U15" s="33">
        <v>957.86790436000001</v>
      </c>
      <c r="V15" s="33">
        <v>954.22434839000005</v>
      </c>
      <c r="W15" s="33">
        <v>970.66332877000002</v>
      </c>
      <c r="X15" s="33">
        <v>954.17799367999999</v>
      </c>
      <c r="Y15" s="33">
        <v>975.14112888</v>
      </c>
    </row>
    <row r="16" spans="1:25" x14ac:dyDescent="0.2">
      <c r="A16" s="32">
        <v>6</v>
      </c>
      <c r="B16" s="33">
        <v>983.71339489000002</v>
      </c>
      <c r="C16" s="33">
        <v>1047.0064501500001</v>
      </c>
      <c r="D16" s="33">
        <v>1106.0576715</v>
      </c>
      <c r="E16" s="33">
        <v>1113.5980676500001</v>
      </c>
      <c r="F16" s="33">
        <v>1115.2773511300002</v>
      </c>
      <c r="G16" s="33">
        <v>1108.18946665</v>
      </c>
      <c r="H16" s="33">
        <v>1080.6216033000001</v>
      </c>
      <c r="I16" s="33">
        <v>1026.8496184000001</v>
      </c>
      <c r="J16" s="33">
        <v>982.11652485000002</v>
      </c>
      <c r="K16" s="33">
        <v>947.57104916000003</v>
      </c>
      <c r="L16" s="33">
        <v>964.16490984999996</v>
      </c>
      <c r="M16" s="33">
        <v>978.12097961000006</v>
      </c>
      <c r="N16" s="33">
        <v>1006.8519713100001</v>
      </c>
      <c r="O16" s="33">
        <v>1046.3567962900001</v>
      </c>
      <c r="P16" s="33">
        <v>1091.7195659600002</v>
      </c>
      <c r="Q16" s="33">
        <v>1100.75460871</v>
      </c>
      <c r="R16" s="33">
        <v>1092.0388315100001</v>
      </c>
      <c r="S16" s="33">
        <v>1074.2904567</v>
      </c>
      <c r="T16" s="33">
        <v>1016.5950519200001</v>
      </c>
      <c r="U16" s="33">
        <v>940.06530945999998</v>
      </c>
      <c r="V16" s="33">
        <v>897.70976926000003</v>
      </c>
      <c r="W16" s="33">
        <v>912.05775011000003</v>
      </c>
      <c r="X16" s="33">
        <v>934.11067713</v>
      </c>
      <c r="Y16" s="33">
        <v>988.43709922000005</v>
      </c>
    </row>
    <row r="17" spans="1:25" x14ac:dyDescent="0.2">
      <c r="A17" s="32">
        <v>7</v>
      </c>
      <c r="B17" s="33">
        <v>1065.94246651</v>
      </c>
      <c r="C17" s="33">
        <v>1101.3826774000001</v>
      </c>
      <c r="D17" s="33">
        <v>1064.9954614400001</v>
      </c>
      <c r="E17" s="33">
        <v>1060.87114507</v>
      </c>
      <c r="F17" s="33">
        <v>1064.38228338</v>
      </c>
      <c r="G17" s="33">
        <v>1071.90640665</v>
      </c>
      <c r="H17" s="33">
        <v>1107.5603420500001</v>
      </c>
      <c r="I17" s="33">
        <v>1076.43885196</v>
      </c>
      <c r="J17" s="33">
        <v>1029.59681688</v>
      </c>
      <c r="K17" s="33">
        <v>986.29963081000005</v>
      </c>
      <c r="L17" s="33">
        <v>992.31080623000003</v>
      </c>
      <c r="M17" s="33">
        <v>980.06349900999999</v>
      </c>
      <c r="N17" s="33">
        <v>1005.8452312100001</v>
      </c>
      <c r="O17" s="33">
        <v>1030.4263140399999</v>
      </c>
      <c r="P17" s="33">
        <v>1069.4138965300001</v>
      </c>
      <c r="Q17" s="33">
        <v>1105.9787397700002</v>
      </c>
      <c r="R17" s="33">
        <v>1106.36552349</v>
      </c>
      <c r="S17" s="33">
        <v>1074.5601779800002</v>
      </c>
      <c r="T17" s="33">
        <v>1000.0858245100001</v>
      </c>
      <c r="U17" s="33">
        <v>952.87792386000001</v>
      </c>
      <c r="V17" s="33">
        <v>937.10513034999997</v>
      </c>
      <c r="W17" s="33">
        <v>937.58701660999998</v>
      </c>
      <c r="X17" s="33">
        <v>951.00283155</v>
      </c>
      <c r="Y17" s="33">
        <v>997.17337120000002</v>
      </c>
    </row>
    <row r="18" spans="1:25" x14ac:dyDescent="0.2">
      <c r="A18" s="32">
        <v>8</v>
      </c>
      <c r="B18" s="33">
        <v>1027.5711295000001</v>
      </c>
      <c r="C18" s="33">
        <v>1093.91521463</v>
      </c>
      <c r="D18" s="33">
        <v>1078.6972262300001</v>
      </c>
      <c r="E18" s="33">
        <v>1073.50351722</v>
      </c>
      <c r="F18" s="33">
        <v>1073.2499555300001</v>
      </c>
      <c r="G18" s="33">
        <v>1085.54199737</v>
      </c>
      <c r="H18" s="33">
        <v>1071.96352359</v>
      </c>
      <c r="I18" s="33">
        <v>1026.3558392899999</v>
      </c>
      <c r="J18" s="33">
        <v>1021.92903963</v>
      </c>
      <c r="K18" s="33">
        <v>1003.60846187</v>
      </c>
      <c r="L18" s="33">
        <v>1007.55639233</v>
      </c>
      <c r="M18" s="33">
        <v>1015.41541821</v>
      </c>
      <c r="N18" s="33">
        <v>1033.7791201800001</v>
      </c>
      <c r="O18" s="33">
        <v>1038.5612005100002</v>
      </c>
      <c r="P18" s="33">
        <v>1040.9167827800002</v>
      </c>
      <c r="Q18" s="33">
        <v>1062.12244478</v>
      </c>
      <c r="R18" s="33">
        <v>1052.582281</v>
      </c>
      <c r="S18" s="33">
        <v>1038.3368695300001</v>
      </c>
      <c r="T18" s="33">
        <v>1017.6321418</v>
      </c>
      <c r="U18" s="33">
        <v>953.75850547000005</v>
      </c>
      <c r="V18" s="33">
        <v>950.52804164999998</v>
      </c>
      <c r="W18" s="33">
        <v>968.76944508999998</v>
      </c>
      <c r="X18" s="33">
        <v>985.20663644000001</v>
      </c>
      <c r="Y18" s="33">
        <v>1022.63103758</v>
      </c>
    </row>
    <row r="19" spans="1:25" x14ac:dyDescent="0.2">
      <c r="A19" s="32">
        <v>9</v>
      </c>
      <c r="B19" s="33">
        <v>1001.73113468</v>
      </c>
      <c r="C19" s="33">
        <v>1038.75230648</v>
      </c>
      <c r="D19" s="33">
        <v>1072.52494516</v>
      </c>
      <c r="E19" s="33">
        <v>1072.1816003600002</v>
      </c>
      <c r="F19" s="33">
        <v>1071.8406992100001</v>
      </c>
      <c r="G19" s="33">
        <v>1075.7390038600001</v>
      </c>
      <c r="H19" s="33">
        <v>1061.7058607000001</v>
      </c>
      <c r="I19" s="33">
        <v>994.14810865000004</v>
      </c>
      <c r="J19" s="33">
        <v>1000.62894773</v>
      </c>
      <c r="K19" s="33">
        <v>1001.50949847</v>
      </c>
      <c r="L19" s="33">
        <v>1005.29328155</v>
      </c>
      <c r="M19" s="33">
        <v>997.83683424000003</v>
      </c>
      <c r="N19" s="33">
        <v>1017.83563745</v>
      </c>
      <c r="O19" s="33">
        <v>1000.23031297</v>
      </c>
      <c r="P19" s="33">
        <v>1024.3485936100001</v>
      </c>
      <c r="Q19" s="33">
        <v>1048.2592349000001</v>
      </c>
      <c r="R19" s="33">
        <v>1032.2814027100001</v>
      </c>
      <c r="S19" s="33">
        <v>1012.51818466</v>
      </c>
      <c r="T19" s="33">
        <v>1009.61086498</v>
      </c>
      <c r="U19" s="33">
        <v>1004.23221822</v>
      </c>
      <c r="V19" s="33">
        <v>1015.3885222</v>
      </c>
      <c r="W19" s="33">
        <v>1019.93108633</v>
      </c>
      <c r="X19" s="33">
        <v>1004.64816689</v>
      </c>
      <c r="Y19" s="33">
        <v>976.95516089</v>
      </c>
    </row>
    <row r="20" spans="1:25" x14ac:dyDescent="0.2">
      <c r="A20" s="32">
        <v>10</v>
      </c>
      <c r="B20" s="33">
        <v>1046.61396891</v>
      </c>
      <c r="C20" s="33">
        <v>1087.78551296</v>
      </c>
      <c r="D20" s="33">
        <v>1097.4243648200002</v>
      </c>
      <c r="E20" s="33">
        <v>1081.04508375</v>
      </c>
      <c r="F20" s="33">
        <v>1066.4884383400001</v>
      </c>
      <c r="G20" s="33">
        <v>1069.6363829700001</v>
      </c>
      <c r="H20" s="33">
        <v>1057.6713677</v>
      </c>
      <c r="I20" s="33">
        <v>1024.78184913</v>
      </c>
      <c r="J20" s="33">
        <v>983.10069250000004</v>
      </c>
      <c r="K20" s="33">
        <v>926.43764307000004</v>
      </c>
      <c r="L20" s="33">
        <v>934.95297458000005</v>
      </c>
      <c r="M20" s="33">
        <v>952.87400556</v>
      </c>
      <c r="N20" s="33">
        <v>996.99869021000006</v>
      </c>
      <c r="O20" s="33">
        <v>1021.32562617</v>
      </c>
      <c r="P20" s="33">
        <v>1066.68395192</v>
      </c>
      <c r="Q20" s="33">
        <v>1080.04339903</v>
      </c>
      <c r="R20" s="33">
        <v>1068.1647855600002</v>
      </c>
      <c r="S20" s="33">
        <v>1021.29689438</v>
      </c>
      <c r="T20" s="33">
        <v>922.74119902000007</v>
      </c>
      <c r="U20" s="33">
        <v>857.30494538000005</v>
      </c>
      <c r="V20" s="33">
        <v>853.26607870999999</v>
      </c>
      <c r="W20" s="33">
        <v>865.74960937000003</v>
      </c>
      <c r="X20" s="33">
        <v>869.99152043000004</v>
      </c>
      <c r="Y20" s="33">
        <v>910.47751081000001</v>
      </c>
    </row>
    <row r="21" spans="1:25" x14ac:dyDescent="0.2">
      <c r="A21" s="32">
        <v>11</v>
      </c>
      <c r="B21" s="33">
        <v>987.92012223000006</v>
      </c>
      <c r="C21" s="33">
        <v>1088.6958177700001</v>
      </c>
      <c r="D21" s="33">
        <v>1158.5186048400001</v>
      </c>
      <c r="E21" s="33">
        <v>1179.0855112800002</v>
      </c>
      <c r="F21" s="33">
        <v>1194.1934644200001</v>
      </c>
      <c r="G21" s="33">
        <v>1190.8271444900001</v>
      </c>
      <c r="H21" s="33">
        <v>1174.6400844300001</v>
      </c>
      <c r="I21" s="33">
        <v>1109.1413414800002</v>
      </c>
      <c r="J21" s="33">
        <v>1049.98951751</v>
      </c>
      <c r="K21" s="33">
        <v>985.86747350999997</v>
      </c>
      <c r="L21" s="33">
        <v>983.28909934000001</v>
      </c>
      <c r="M21" s="33">
        <v>989.19813726999996</v>
      </c>
      <c r="N21" s="33">
        <v>1017.00675631</v>
      </c>
      <c r="O21" s="33">
        <v>1044.01453307</v>
      </c>
      <c r="P21" s="33">
        <v>1092.9065406300001</v>
      </c>
      <c r="Q21" s="33">
        <v>1121.68455548</v>
      </c>
      <c r="R21" s="33">
        <v>1107.0357494300001</v>
      </c>
      <c r="S21" s="33">
        <v>1080.7434507200001</v>
      </c>
      <c r="T21" s="33">
        <v>1013.06027261</v>
      </c>
      <c r="U21" s="33">
        <v>951.03255938999996</v>
      </c>
      <c r="V21" s="33">
        <v>931.04502150999997</v>
      </c>
      <c r="W21" s="33">
        <v>932.96798758</v>
      </c>
      <c r="X21" s="33">
        <v>932.27637652999999</v>
      </c>
      <c r="Y21" s="33">
        <v>973.27792333000002</v>
      </c>
    </row>
    <row r="22" spans="1:25" x14ac:dyDescent="0.2">
      <c r="A22" s="32">
        <v>12</v>
      </c>
      <c r="B22" s="33">
        <v>1016.33926043</v>
      </c>
      <c r="C22" s="33">
        <v>1075.2078714200002</v>
      </c>
      <c r="D22" s="33">
        <v>1128.5089677400001</v>
      </c>
      <c r="E22" s="33">
        <v>1188.4086041700002</v>
      </c>
      <c r="F22" s="33">
        <v>1206.2165803100002</v>
      </c>
      <c r="G22" s="33">
        <v>1182.4899300100001</v>
      </c>
      <c r="H22" s="33">
        <v>1149.7156052600001</v>
      </c>
      <c r="I22" s="33">
        <v>1084.7211839300001</v>
      </c>
      <c r="J22" s="33">
        <v>1021.64132376</v>
      </c>
      <c r="K22" s="33">
        <v>979.23819305000006</v>
      </c>
      <c r="L22" s="33">
        <v>973.02596621999999</v>
      </c>
      <c r="M22" s="33">
        <v>982.39452661999997</v>
      </c>
      <c r="N22" s="33">
        <v>1004.09188341</v>
      </c>
      <c r="O22" s="33">
        <v>1042.8014487599999</v>
      </c>
      <c r="P22" s="33">
        <v>1080.6512178600001</v>
      </c>
      <c r="Q22" s="33">
        <v>1100.3235403200001</v>
      </c>
      <c r="R22" s="33">
        <v>1092.4846133400001</v>
      </c>
      <c r="S22" s="33">
        <v>1074.64036891</v>
      </c>
      <c r="T22" s="33">
        <v>1000.04909393</v>
      </c>
      <c r="U22" s="33">
        <v>952.67323213999998</v>
      </c>
      <c r="V22" s="33">
        <v>938.86090414</v>
      </c>
      <c r="W22" s="33">
        <v>933.45476523000002</v>
      </c>
      <c r="X22" s="33">
        <v>949.60066231999997</v>
      </c>
      <c r="Y22" s="33">
        <v>989.65439401000003</v>
      </c>
    </row>
    <row r="23" spans="1:25" x14ac:dyDescent="0.2">
      <c r="A23" s="32">
        <v>13</v>
      </c>
      <c r="B23" s="33">
        <v>1064.07904315</v>
      </c>
      <c r="C23" s="33">
        <v>1119.6449576700002</v>
      </c>
      <c r="D23" s="33">
        <v>1143.3898042000001</v>
      </c>
      <c r="E23" s="33">
        <v>1154.1854406100001</v>
      </c>
      <c r="F23" s="33">
        <v>1164.0419244000002</v>
      </c>
      <c r="G23" s="33">
        <v>1143.0337575900001</v>
      </c>
      <c r="H23" s="33">
        <v>1104.9284314700001</v>
      </c>
      <c r="I23" s="33">
        <v>1057.26039724</v>
      </c>
      <c r="J23" s="33">
        <v>1030.0731860000001</v>
      </c>
      <c r="K23" s="33">
        <v>1006.84273504</v>
      </c>
      <c r="L23" s="33">
        <v>1014.06020505</v>
      </c>
      <c r="M23" s="33">
        <v>1019.24831748</v>
      </c>
      <c r="N23" s="33">
        <v>1031.5237210499999</v>
      </c>
      <c r="O23" s="33">
        <v>1060.6891554200001</v>
      </c>
      <c r="P23" s="33">
        <v>1102.1243998100001</v>
      </c>
      <c r="Q23" s="33">
        <v>1120.6125602700001</v>
      </c>
      <c r="R23" s="33">
        <v>1110.0091461700001</v>
      </c>
      <c r="S23" s="33">
        <v>1094.6446312200001</v>
      </c>
      <c r="T23" s="33">
        <v>1036.90928721</v>
      </c>
      <c r="U23" s="33">
        <v>984.82397692999996</v>
      </c>
      <c r="V23" s="33">
        <v>956.49311663000003</v>
      </c>
      <c r="W23" s="33">
        <v>975.89895309999997</v>
      </c>
      <c r="X23" s="33">
        <v>1008.89111625</v>
      </c>
      <c r="Y23" s="33">
        <v>1061.1888142800001</v>
      </c>
    </row>
    <row r="24" spans="1:25" x14ac:dyDescent="0.2">
      <c r="A24" s="32">
        <v>14</v>
      </c>
      <c r="B24" s="33">
        <v>1086.8984779100001</v>
      </c>
      <c r="C24" s="33">
        <v>1156.21563803</v>
      </c>
      <c r="D24" s="33">
        <v>1202.9899963</v>
      </c>
      <c r="E24" s="33">
        <v>1209.0679476400001</v>
      </c>
      <c r="F24" s="33">
        <v>1220.2839065400001</v>
      </c>
      <c r="G24" s="33">
        <v>1206.4014156500002</v>
      </c>
      <c r="H24" s="33">
        <v>1169.8816527000001</v>
      </c>
      <c r="I24" s="33">
        <v>1118.3035158600001</v>
      </c>
      <c r="J24" s="33">
        <v>1059.31999479</v>
      </c>
      <c r="K24" s="33">
        <v>1003.2748811</v>
      </c>
      <c r="L24" s="33">
        <v>998.36417458000005</v>
      </c>
      <c r="M24" s="33">
        <v>1005.79382427</v>
      </c>
      <c r="N24" s="33">
        <v>1033.01591955</v>
      </c>
      <c r="O24" s="33">
        <v>1061.3893428400002</v>
      </c>
      <c r="P24" s="33">
        <v>1101.6646108800001</v>
      </c>
      <c r="Q24" s="33">
        <v>1127.0337085800002</v>
      </c>
      <c r="R24" s="33">
        <v>1109.7427340900001</v>
      </c>
      <c r="S24" s="33">
        <v>1089.0269076</v>
      </c>
      <c r="T24" s="33">
        <v>1031.5315694199999</v>
      </c>
      <c r="U24" s="33">
        <v>981.30703523</v>
      </c>
      <c r="V24" s="33">
        <v>950.88359302000003</v>
      </c>
      <c r="W24" s="33">
        <v>961.84106663</v>
      </c>
      <c r="X24" s="33">
        <v>989.49906578000002</v>
      </c>
      <c r="Y24" s="33">
        <v>1032.3605866</v>
      </c>
    </row>
    <row r="25" spans="1:25" x14ac:dyDescent="0.2">
      <c r="A25" s="32">
        <v>15</v>
      </c>
      <c r="B25" s="33">
        <v>1057.87125597</v>
      </c>
      <c r="C25" s="33">
        <v>1136.2869474500001</v>
      </c>
      <c r="D25" s="33">
        <v>1193.3614909100002</v>
      </c>
      <c r="E25" s="33">
        <v>1199.1591604800001</v>
      </c>
      <c r="F25" s="33">
        <v>1207.56696134</v>
      </c>
      <c r="G25" s="33">
        <v>1185.9909592500001</v>
      </c>
      <c r="H25" s="33">
        <v>1134.9110330200001</v>
      </c>
      <c r="I25" s="33">
        <v>1071.75873013</v>
      </c>
      <c r="J25" s="33">
        <v>1025.3797393899999</v>
      </c>
      <c r="K25" s="33">
        <v>987.44047841999998</v>
      </c>
      <c r="L25" s="33">
        <v>1010.29663523</v>
      </c>
      <c r="M25" s="33">
        <v>997.31386472999998</v>
      </c>
      <c r="N25" s="33">
        <v>1020.25403749</v>
      </c>
      <c r="O25" s="33">
        <v>1060.0922465000001</v>
      </c>
      <c r="P25" s="33">
        <v>1100.11384286</v>
      </c>
      <c r="Q25" s="33">
        <v>1114.6283560500001</v>
      </c>
      <c r="R25" s="33">
        <v>1098.3020394300001</v>
      </c>
      <c r="S25" s="33">
        <v>1085.5656881900002</v>
      </c>
      <c r="T25" s="33">
        <v>1011.35465259</v>
      </c>
      <c r="U25" s="33">
        <v>958.57342986000003</v>
      </c>
      <c r="V25" s="33">
        <v>921.65017636000005</v>
      </c>
      <c r="W25" s="33">
        <v>928.43955987000004</v>
      </c>
      <c r="X25" s="33">
        <v>953.54867391000005</v>
      </c>
      <c r="Y25" s="33">
        <v>1012.57913391</v>
      </c>
    </row>
    <row r="26" spans="1:25" x14ac:dyDescent="0.2">
      <c r="A26" s="32">
        <v>16</v>
      </c>
      <c r="B26" s="33">
        <v>1085.1032620200001</v>
      </c>
      <c r="C26" s="33">
        <v>1145.5635302500002</v>
      </c>
      <c r="D26" s="33">
        <v>1192.7093103300001</v>
      </c>
      <c r="E26" s="33">
        <v>1201.3397892900002</v>
      </c>
      <c r="F26" s="33">
        <v>1217.0464677200002</v>
      </c>
      <c r="G26" s="33">
        <v>1196.18940294</v>
      </c>
      <c r="H26" s="33">
        <v>1156.4986283300002</v>
      </c>
      <c r="I26" s="33">
        <v>1093.7999442400001</v>
      </c>
      <c r="J26" s="33">
        <v>1029.82287759</v>
      </c>
      <c r="K26" s="33">
        <v>979.35455304000004</v>
      </c>
      <c r="L26" s="33">
        <v>983.98078541000007</v>
      </c>
      <c r="M26" s="33">
        <v>990.12312605</v>
      </c>
      <c r="N26" s="33">
        <v>1012.38340084</v>
      </c>
      <c r="O26" s="33">
        <v>1043.0924443899999</v>
      </c>
      <c r="P26" s="33">
        <v>1078.0259028400001</v>
      </c>
      <c r="Q26" s="33">
        <v>1103.8025848900002</v>
      </c>
      <c r="R26" s="33">
        <v>1087.8749427500002</v>
      </c>
      <c r="S26" s="33">
        <v>1037.1977006699999</v>
      </c>
      <c r="T26" s="33">
        <v>950.67578134999997</v>
      </c>
      <c r="U26" s="33">
        <v>883.75167908000003</v>
      </c>
      <c r="V26" s="33">
        <v>868.67002500000001</v>
      </c>
      <c r="W26" s="33">
        <v>880.10330425000006</v>
      </c>
      <c r="X26" s="33">
        <v>902.47471538000002</v>
      </c>
      <c r="Y26" s="33">
        <v>945.86957493</v>
      </c>
    </row>
    <row r="27" spans="1:25" x14ac:dyDescent="0.2">
      <c r="A27" s="32">
        <v>17</v>
      </c>
      <c r="B27" s="33">
        <v>1002.59190155</v>
      </c>
      <c r="C27" s="33">
        <v>1054.16154856</v>
      </c>
      <c r="D27" s="33">
        <v>1076.67343491</v>
      </c>
      <c r="E27" s="33">
        <v>1074.1616916100002</v>
      </c>
      <c r="F27" s="33">
        <v>1112.06240665</v>
      </c>
      <c r="G27" s="33">
        <v>1113.93194713</v>
      </c>
      <c r="H27" s="33">
        <v>1104.916156</v>
      </c>
      <c r="I27" s="33">
        <v>1052.4618154700001</v>
      </c>
      <c r="J27" s="33">
        <v>977.80942720999997</v>
      </c>
      <c r="K27" s="33">
        <v>923.64542062999999</v>
      </c>
      <c r="L27" s="33">
        <v>929.21647449</v>
      </c>
      <c r="M27" s="33">
        <v>946.85816324999996</v>
      </c>
      <c r="N27" s="33">
        <v>1077.54977362</v>
      </c>
      <c r="O27" s="33">
        <v>1168.5443935700002</v>
      </c>
      <c r="P27" s="33">
        <v>1159.1954287900001</v>
      </c>
      <c r="Q27" s="33">
        <v>1153.89513923</v>
      </c>
      <c r="R27" s="33">
        <v>1152.25416025</v>
      </c>
      <c r="S27" s="33">
        <v>1138.8348186000001</v>
      </c>
      <c r="T27" s="33">
        <v>982.24731528000007</v>
      </c>
      <c r="U27" s="33">
        <v>918.75271447</v>
      </c>
      <c r="V27" s="33">
        <v>899.70435230999999</v>
      </c>
      <c r="W27" s="33">
        <v>907.57295881000005</v>
      </c>
      <c r="X27" s="33">
        <v>940.69914959000005</v>
      </c>
      <c r="Y27" s="33">
        <v>991.48682633999999</v>
      </c>
    </row>
    <row r="28" spans="1:25" x14ac:dyDescent="0.2">
      <c r="A28" s="32">
        <v>18</v>
      </c>
      <c r="B28" s="33">
        <v>1012.37578736</v>
      </c>
      <c r="C28" s="33">
        <v>1067.0347302</v>
      </c>
      <c r="D28" s="33">
        <v>1082.0012226900001</v>
      </c>
      <c r="E28" s="33">
        <v>1074.5474395900001</v>
      </c>
      <c r="F28" s="33">
        <v>1096.3668068900001</v>
      </c>
      <c r="G28" s="33">
        <v>1097.2865190300001</v>
      </c>
      <c r="H28" s="33">
        <v>1095.16341412</v>
      </c>
      <c r="I28" s="33">
        <v>1046.84984652</v>
      </c>
      <c r="J28" s="33">
        <v>989.90214121999998</v>
      </c>
      <c r="K28" s="33">
        <v>925.11590989000001</v>
      </c>
      <c r="L28" s="33">
        <v>916.53644025000006</v>
      </c>
      <c r="M28" s="33">
        <v>930.98948623000001</v>
      </c>
      <c r="N28" s="33">
        <v>1029.0255384900001</v>
      </c>
      <c r="O28" s="33">
        <v>1138.6754664800001</v>
      </c>
      <c r="P28" s="33">
        <v>1125.7554053600002</v>
      </c>
      <c r="Q28" s="33">
        <v>1119.4443490200001</v>
      </c>
      <c r="R28" s="33">
        <v>1120.52495785</v>
      </c>
      <c r="S28" s="33">
        <v>1104.5945629500002</v>
      </c>
      <c r="T28" s="33">
        <v>939.47674268000003</v>
      </c>
      <c r="U28" s="33">
        <v>859.20619940000006</v>
      </c>
      <c r="V28" s="33">
        <v>829.36708453000006</v>
      </c>
      <c r="W28" s="33">
        <v>832.92409551000003</v>
      </c>
      <c r="X28" s="33">
        <v>870.40606409999998</v>
      </c>
      <c r="Y28" s="33">
        <v>903.40271169000005</v>
      </c>
    </row>
    <row r="29" spans="1:25" x14ac:dyDescent="0.2">
      <c r="A29" s="32">
        <v>19</v>
      </c>
      <c r="B29" s="33">
        <v>1078.1276132100002</v>
      </c>
      <c r="C29" s="33">
        <v>1122.0192260900001</v>
      </c>
      <c r="D29" s="33">
        <v>1162.4330954200002</v>
      </c>
      <c r="E29" s="33">
        <v>1161.58802945</v>
      </c>
      <c r="F29" s="33">
        <v>1168.6143476100001</v>
      </c>
      <c r="G29" s="33">
        <v>1166.4492331700001</v>
      </c>
      <c r="H29" s="33">
        <v>1128.1319683000002</v>
      </c>
      <c r="I29" s="33">
        <v>1051.39624179</v>
      </c>
      <c r="J29" s="33">
        <v>987.39072972999998</v>
      </c>
      <c r="K29" s="33">
        <v>927.08958215000007</v>
      </c>
      <c r="L29" s="33">
        <v>921.67002964000005</v>
      </c>
      <c r="M29" s="33">
        <v>945.00473707000003</v>
      </c>
      <c r="N29" s="33">
        <v>980.19969757000001</v>
      </c>
      <c r="O29" s="33">
        <v>1025.9146637200001</v>
      </c>
      <c r="P29" s="33">
        <v>1072.8012571900001</v>
      </c>
      <c r="Q29" s="33">
        <v>1089.44657564</v>
      </c>
      <c r="R29" s="33">
        <v>1078.59726793</v>
      </c>
      <c r="S29" s="33">
        <v>1057.81296206</v>
      </c>
      <c r="T29" s="33">
        <v>1000.71936728</v>
      </c>
      <c r="U29" s="33">
        <v>954.36457505999999</v>
      </c>
      <c r="V29" s="33">
        <v>925.89736482000001</v>
      </c>
      <c r="W29" s="33">
        <v>937.71584472000006</v>
      </c>
      <c r="X29" s="33">
        <v>969.28512535000004</v>
      </c>
      <c r="Y29" s="33">
        <v>1012.39868173</v>
      </c>
    </row>
    <row r="30" spans="1:25" x14ac:dyDescent="0.2">
      <c r="A30" s="32">
        <v>20</v>
      </c>
      <c r="B30" s="33">
        <v>1122.5241521400001</v>
      </c>
      <c r="C30" s="33">
        <v>1099.4164133300001</v>
      </c>
      <c r="D30" s="33">
        <v>1054.33230009</v>
      </c>
      <c r="E30" s="33">
        <v>1049.9155789500001</v>
      </c>
      <c r="F30" s="33">
        <v>1051.9579897600001</v>
      </c>
      <c r="G30" s="33">
        <v>1053.6929242200001</v>
      </c>
      <c r="H30" s="33">
        <v>1094.7067606600001</v>
      </c>
      <c r="I30" s="33">
        <v>1128.4479173300001</v>
      </c>
      <c r="J30" s="33">
        <v>1090.03243868</v>
      </c>
      <c r="K30" s="33">
        <v>1036.4971426299999</v>
      </c>
      <c r="L30" s="33">
        <v>1041.92729962</v>
      </c>
      <c r="M30" s="33">
        <v>1046.9897225100001</v>
      </c>
      <c r="N30" s="33">
        <v>1064.7832316600002</v>
      </c>
      <c r="O30" s="33">
        <v>1106.19853943</v>
      </c>
      <c r="P30" s="33">
        <v>1124.7568906900001</v>
      </c>
      <c r="Q30" s="33">
        <v>1114.5612660700001</v>
      </c>
      <c r="R30" s="33">
        <v>1118.66701971</v>
      </c>
      <c r="S30" s="33">
        <v>1133.9191716300002</v>
      </c>
      <c r="T30" s="33">
        <v>1075.8248935900001</v>
      </c>
      <c r="U30" s="33">
        <v>1007.45450164</v>
      </c>
      <c r="V30" s="33">
        <v>970.94667799000001</v>
      </c>
      <c r="W30" s="33">
        <v>979.13266929999998</v>
      </c>
      <c r="X30" s="33">
        <v>1003.755547</v>
      </c>
      <c r="Y30" s="33">
        <v>1064.77014134</v>
      </c>
    </row>
    <row r="31" spans="1:25" x14ac:dyDescent="0.2">
      <c r="A31" s="32">
        <v>21</v>
      </c>
      <c r="B31" s="33">
        <v>1082.8447479700001</v>
      </c>
      <c r="C31" s="33">
        <v>1101.0529952700001</v>
      </c>
      <c r="D31" s="33">
        <v>1050.4118896800001</v>
      </c>
      <c r="E31" s="33">
        <v>1057.2943480400002</v>
      </c>
      <c r="F31" s="33">
        <v>1058.4671502900001</v>
      </c>
      <c r="G31" s="33">
        <v>1054.20503493</v>
      </c>
      <c r="H31" s="33">
        <v>1084.8513724000002</v>
      </c>
      <c r="I31" s="33">
        <v>1081.4340574100002</v>
      </c>
      <c r="J31" s="33">
        <v>1051.0432197800001</v>
      </c>
      <c r="K31" s="33">
        <v>1008.00243315</v>
      </c>
      <c r="L31" s="33">
        <v>1010.96313453</v>
      </c>
      <c r="M31" s="33">
        <v>1018.81835272</v>
      </c>
      <c r="N31" s="33">
        <v>1037.6624006000002</v>
      </c>
      <c r="O31" s="33">
        <v>1072.0538561600001</v>
      </c>
      <c r="P31" s="33">
        <v>1087.1897788900001</v>
      </c>
      <c r="Q31" s="33">
        <v>1086.1363197200001</v>
      </c>
      <c r="R31" s="33">
        <v>1072.82550148</v>
      </c>
      <c r="S31" s="33">
        <v>1083.0921350200001</v>
      </c>
      <c r="T31" s="33">
        <v>1038.1301298200001</v>
      </c>
      <c r="U31" s="33">
        <v>971.85308140999996</v>
      </c>
      <c r="V31" s="33">
        <v>938.68529371</v>
      </c>
      <c r="W31" s="33">
        <v>951.97824680999997</v>
      </c>
      <c r="X31" s="33">
        <v>975.56215398000006</v>
      </c>
      <c r="Y31" s="33">
        <v>1027.9007742600002</v>
      </c>
    </row>
    <row r="32" spans="1:25" x14ac:dyDescent="0.2">
      <c r="A32" s="32">
        <v>22</v>
      </c>
      <c r="B32" s="33">
        <v>906.23716866999996</v>
      </c>
      <c r="C32" s="33">
        <v>960.39454008000007</v>
      </c>
      <c r="D32" s="33">
        <v>980.13848235</v>
      </c>
      <c r="E32" s="33">
        <v>983.54618912000001</v>
      </c>
      <c r="F32" s="33">
        <v>986.61231977</v>
      </c>
      <c r="G32" s="33">
        <v>979.72706933000006</v>
      </c>
      <c r="H32" s="33">
        <v>976.52450943999997</v>
      </c>
      <c r="I32" s="33">
        <v>920.24726129999999</v>
      </c>
      <c r="J32" s="33">
        <v>866.96578955999996</v>
      </c>
      <c r="K32" s="33">
        <v>824.29469072000006</v>
      </c>
      <c r="L32" s="33">
        <v>832.60172609000006</v>
      </c>
      <c r="M32" s="33">
        <v>832.03703908</v>
      </c>
      <c r="N32" s="33">
        <v>850.90229662000002</v>
      </c>
      <c r="O32" s="33">
        <v>915.35261791000005</v>
      </c>
      <c r="P32" s="33">
        <v>916.46581943000001</v>
      </c>
      <c r="Q32" s="33">
        <v>916.44215183000006</v>
      </c>
      <c r="R32" s="33">
        <v>901.64550222000003</v>
      </c>
      <c r="S32" s="33">
        <v>907.28386206000005</v>
      </c>
      <c r="T32" s="33">
        <v>851.91884458000004</v>
      </c>
      <c r="U32" s="33">
        <v>853.94126288000007</v>
      </c>
      <c r="V32" s="33">
        <v>886.53580851000004</v>
      </c>
      <c r="W32" s="33">
        <v>899.90811054000005</v>
      </c>
      <c r="X32" s="33">
        <v>876.09284420000006</v>
      </c>
      <c r="Y32" s="33">
        <v>858.02915241000005</v>
      </c>
    </row>
    <row r="33" spans="1:25" x14ac:dyDescent="0.2">
      <c r="A33" s="32">
        <v>23</v>
      </c>
      <c r="B33" s="33">
        <v>856.86784743999999</v>
      </c>
      <c r="C33" s="33">
        <v>910.00194449000003</v>
      </c>
      <c r="D33" s="33">
        <v>936.09758198999998</v>
      </c>
      <c r="E33" s="33">
        <v>936.81231715000001</v>
      </c>
      <c r="F33" s="33">
        <v>936.58493671999997</v>
      </c>
      <c r="G33" s="33">
        <v>922.05179946999999</v>
      </c>
      <c r="H33" s="33">
        <v>905.15546127000005</v>
      </c>
      <c r="I33" s="33">
        <v>867.45209577000003</v>
      </c>
      <c r="J33" s="33">
        <v>874.59575827000003</v>
      </c>
      <c r="K33" s="33">
        <v>838.86521049999999</v>
      </c>
      <c r="L33" s="33">
        <v>843.35705437000001</v>
      </c>
      <c r="M33" s="33">
        <v>834.55583787</v>
      </c>
      <c r="N33" s="33">
        <v>843.88755864999996</v>
      </c>
      <c r="O33" s="33">
        <v>880.79977300999997</v>
      </c>
      <c r="P33" s="33">
        <v>863.39265241999999</v>
      </c>
      <c r="Q33" s="33">
        <v>857.61423737999996</v>
      </c>
      <c r="R33" s="33">
        <v>855.76828003000003</v>
      </c>
      <c r="S33" s="33">
        <v>872.34798394999996</v>
      </c>
      <c r="T33" s="33">
        <v>851.14825580000002</v>
      </c>
      <c r="U33" s="33">
        <v>816.02626177000002</v>
      </c>
      <c r="V33" s="33">
        <v>836.06848647000004</v>
      </c>
      <c r="W33" s="33">
        <v>856.26928340000006</v>
      </c>
      <c r="X33" s="33">
        <v>816.44783437000001</v>
      </c>
      <c r="Y33" s="33">
        <v>802.04071168999997</v>
      </c>
    </row>
    <row r="34" spans="1:25" x14ac:dyDescent="0.2">
      <c r="A34" s="32">
        <v>24</v>
      </c>
      <c r="B34" s="33">
        <v>1001.88113589</v>
      </c>
      <c r="C34" s="33">
        <v>1087.5933522300002</v>
      </c>
      <c r="D34" s="33">
        <v>1143.3812528500002</v>
      </c>
      <c r="E34" s="33">
        <v>1134.8902931300001</v>
      </c>
      <c r="F34" s="33">
        <v>1148.2497801900001</v>
      </c>
      <c r="G34" s="33">
        <v>1123.49281784</v>
      </c>
      <c r="H34" s="33">
        <v>1083.74389963</v>
      </c>
      <c r="I34" s="33">
        <v>1043.2701948500001</v>
      </c>
      <c r="J34" s="33">
        <v>960.61982634000003</v>
      </c>
      <c r="K34" s="33">
        <v>897.20465726999998</v>
      </c>
      <c r="L34" s="33">
        <v>893.17076428999997</v>
      </c>
      <c r="M34" s="33">
        <v>906.01965971000004</v>
      </c>
      <c r="N34" s="33">
        <v>927.40629437999996</v>
      </c>
      <c r="O34" s="33">
        <v>983.96794106000004</v>
      </c>
      <c r="P34" s="33">
        <v>1036.8313787100001</v>
      </c>
      <c r="Q34" s="33">
        <v>1042.4869103199999</v>
      </c>
      <c r="R34" s="33">
        <v>1036.2650516399999</v>
      </c>
      <c r="S34" s="33">
        <v>1015.14557443</v>
      </c>
      <c r="T34" s="33">
        <v>940.29699980999999</v>
      </c>
      <c r="U34" s="33">
        <v>877.95716847000006</v>
      </c>
      <c r="V34" s="33">
        <v>827.43015202000004</v>
      </c>
      <c r="W34" s="33">
        <v>852.90486281000005</v>
      </c>
      <c r="X34" s="33">
        <v>872.75686201999997</v>
      </c>
      <c r="Y34" s="33">
        <v>928.39604830999997</v>
      </c>
    </row>
    <row r="35" spans="1:25" x14ac:dyDescent="0.2">
      <c r="A35" s="32">
        <v>25</v>
      </c>
      <c r="B35" s="33">
        <v>960.56484167999997</v>
      </c>
      <c r="C35" s="33">
        <v>1004.18025407</v>
      </c>
      <c r="D35" s="33">
        <v>956.22637492000001</v>
      </c>
      <c r="E35" s="33">
        <v>946.11855184000001</v>
      </c>
      <c r="F35" s="33">
        <v>944.98627813999997</v>
      </c>
      <c r="G35" s="33">
        <v>949.75740207000001</v>
      </c>
      <c r="H35" s="33">
        <v>955.81561112999998</v>
      </c>
      <c r="I35" s="33">
        <v>974.69569215000001</v>
      </c>
      <c r="J35" s="33">
        <v>922.13230082999996</v>
      </c>
      <c r="K35" s="33">
        <v>858.11186504</v>
      </c>
      <c r="L35" s="33">
        <v>863.97039986000004</v>
      </c>
      <c r="M35" s="33">
        <v>861.73462288999997</v>
      </c>
      <c r="N35" s="33">
        <v>885.05099478</v>
      </c>
      <c r="O35" s="33">
        <v>946.93010399000002</v>
      </c>
      <c r="P35" s="33">
        <v>934.38158954000005</v>
      </c>
      <c r="Q35" s="33">
        <v>908.88977862000002</v>
      </c>
      <c r="R35" s="33">
        <v>913.43851963999998</v>
      </c>
      <c r="S35" s="33">
        <v>938.11140169999999</v>
      </c>
      <c r="T35" s="33">
        <v>874.22447909000005</v>
      </c>
      <c r="U35" s="33">
        <v>811.23898118</v>
      </c>
      <c r="V35" s="33">
        <v>795.27970818000006</v>
      </c>
      <c r="W35" s="33">
        <v>811.95409301000007</v>
      </c>
      <c r="X35" s="33">
        <v>790.43352824999999</v>
      </c>
      <c r="Y35" s="33">
        <v>809.65266008000003</v>
      </c>
    </row>
    <row r="36" spans="1:25" x14ac:dyDescent="0.2">
      <c r="A36" s="32">
        <v>26</v>
      </c>
      <c r="B36" s="33">
        <v>902.67396475999999</v>
      </c>
      <c r="C36" s="33">
        <v>909.76261701999999</v>
      </c>
      <c r="D36" s="33">
        <v>944.82114722000006</v>
      </c>
      <c r="E36" s="33">
        <v>942.48003631000006</v>
      </c>
      <c r="F36" s="33">
        <v>954.57519519000004</v>
      </c>
      <c r="G36" s="33">
        <v>967.00583740000002</v>
      </c>
      <c r="H36" s="33">
        <v>1000.06797956</v>
      </c>
      <c r="I36" s="33">
        <v>947.61920781000003</v>
      </c>
      <c r="J36" s="33">
        <v>921.33957714999997</v>
      </c>
      <c r="K36" s="33">
        <v>864.73404541000002</v>
      </c>
      <c r="L36" s="33">
        <v>866.05815219999999</v>
      </c>
      <c r="M36" s="33">
        <v>866.98872578999999</v>
      </c>
      <c r="N36" s="33">
        <v>892.23635881000007</v>
      </c>
      <c r="O36" s="33">
        <v>939.18792078000001</v>
      </c>
      <c r="P36" s="33">
        <v>985.53675383000007</v>
      </c>
      <c r="Q36" s="33">
        <v>993.59511755000005</v>
      </c>
      <c r="R36" s="33">
        <v>974.79742661</v>
      </c>
      <c r="S36" s="33">
        <v>953.90175371999999</v>
      </c>
      <c r="T36" s="33">
        <v>897.74145798000006</v>
      </c>
      <c r="U36" s="33">
        <v>847.31773054999996</v>
      </c>
      <c r="V36" s="33">
        <v>844.85480029999997</v>
      </c>
      <c r="W36" s="33">
        <v>857.81886114999998</v>
      </c>
      <c r="X36" s="33">
        <v>855.03186819999996</v>
      </c>
      <c r="Y36" s="33">
        <v>896.45335634000003</v>
      </c>
    </row>
    <row r="37" spans="1:25" x14ac:dyDescent="0.2">
      <c r="A37" s="32">
        <v>27</v>
      </c>
      <c r="B37" s="33">
        <v>1105.0626866600001</v>
      </c>
      <c r="C37" s="33">
        <v>1179.8999972300001</v>
      </c>
      <c r="D37" s="33">
        <v>1157.0600542400002</v>
      </c>
      <c r="E37" s="33">
        <v>1153.9387821500002</v>
      </c>
      <c r="F37" s="33">
        <v>1154.0649071700002</v>
      </c>
      <c r="G37" s="33">
        <v>1163.5322229300002</v>
      </c>
      <c r="H37" s="33">
        <v>1175.1612975400001</v>
      </c>
      <c r="I37" s="33">
        <v>1112.9025294100002</v>
      </c>
      <c r="J37" s="33">
        <v>1041.6577751300001</v>
      </c>
      <c r="K37" s="33">
        <v>996.14939045000006</v>
      </c>
      <c r="L37" s="33">
        <v>1002.07258457</v>
      </c>
      <c r="M37" s="33">
        <v>1012.40149381</v>
      </c>
      <c r="N37" s="33">
        <v>1038.6876671300001</v>
      </c>
      <c r="O37" s="33">
        <v>1086.4321145400002</v>
      </c>
      <c r="P37" s="33">
        <v>1101.03928817</v>
      </c>
      <c r="Q37" s="33">
        <v>1086.39446288</v>
      </c>
      <c r="R37" s="33">
        <v>1086.87461519</v>
      </c>
      <c r="S37" s="33">
        <v>1106.8367039300001</v>
      </c>
      <c r="T37" s="33">
        <v>1034.80988024</v>
      </c>
      <c r="U37" s="33">
        <v>960.98872617000006</v>
      </c>
      <c r="V37" s="33">
        <v>945.14125050000007</v>
      </c>
      <c r="W37" s="33">
        <v>952.94058700000005</v>
      </c>
      <c r="X37" s="33">
        <v>950.47165644000006</v>
      </c>
      <c r="Y37" s="33">
        <v>986.39728550000007</v>
      </c>
    </row>
    <row r="38" spans="1:25" x14ac:dyDescent="0.2">
      <c r="A38" s="32">
        <v>28</v>
      </c>
      <c r="B38" s="33">
        <v>1104.43540431</v>
      </c>
      <c r="C38" s="33">
        <v>1180.9062473700001</v>
      </c>
      <c r="D38" s="33">
        <v>1202.12538771</v>
      </c>
      <c r="E38" s="33">
        <v>1202.02478799</v>
      </c>
      <c r="F38" s="33">
        <v>1211.0627541400002</v>
      </c>
      <c r="G38" s="33">
        <v>1217.59401361</v>
      </c>
      <c r="H38" s="33">
        <v>1208.3056712800001</v>
      </c>
      <c r="I38" s="33">
        <v>1133.9423565000002</v>
      </c>
      <c r="J38" s="33">
        <v>1061.9719343000002</v>
      </c>
      <c r="K38" s="33">
        <v>1005.7740820500001</v>
      </c>
      <c r="L38" s="33">
        <v>1002.36930319</v>
      </c>
      <c r="M38" s="33">
        <v>1015.87297104</v>
      </c>
      <c r="N38" s="33">
        <v>1052.19443026</v>
      </c>
      <c r="O38" s="33">
        <v>1090.0024643300001</v>
      </c>
      <c r="P38" s="33">
        <v>1132.95548942</v>
      </c>
      <c r="Q38" s="33">
        <v>1134.3515304500002</v>
      </c>
      <c r="R38" s="33">
        <v>1132.1641131000001</v>
      </c>
      <c r="S38" s="33">
        <v>1138.1798043400001</v>
      </c>
      <c r="T38" s="33">
        <v>1061.7171994600001</v>
      </c>
      <c r="U38" s="33">
        <v>995.85303907000002</v>
      </c>
      <c r="V38" s="33">
        <v>970.09698639999999</v>
      </c>
      <c r="W38" s="33">
        <v>986.71009717000004</v>
      </c>
      <c r="X38" s="33">
        <v>1018.23045982</v>
      </c>
      <c r="Y38" s="33">
        <v>1076.37232206</v>
      </c>
    </row>
    <row r="39" spans="1:25" x14ac:dyDescent="0.2">
      <c r="A39" s="32">
        <v>29</v>
      </c>
      <c r="B39" s="33">
        <v>1111.2036749900001</v>
      </c>
      <c r="C39" s="33">
        <v>1196.6602036800002</v>
      </c>
      <c r="D39" s="33">
        <v>1199.3908615600001</v>
      </c>
      <c r="E39" s="33">
        <v>1195.95895941</v>
      </c>
      <c r="F39" s="33">
        <v>1207.2501520300002</v>
      </c>
      <c r="G39" s="33">
        <v>1214.67660305</v>
      </c>
      <c r="H39" s="33">
        <v>1214.8418323200001</v>
      </c>
      <c r="I39" s="33">
        <v>1126.1524724400001</v>
      </c>
      <c r="J39" s="33">
        <v>1067.29887573</v>
      </c>
      <c r="K39" s="33">
        <v>1009.55934329</v>
      </c>
      <c r="L39" s="33">
        <v>1013.79040406</v>
      </c>
      <c r="M39" s="33">
        <v>1022.3286829900001</v>
      </c>
      <c r="N39" s="33">
        <v>1050.52202233</v>
      </c>
      <c r="O39" s="33">
        <v>1096.57748844</v>
      </c>
      <c r="P39" s="33">
        <v>1131.5111011000001</v>
      </c>
      <c r="Q39" s="33">
        <v>1126.0317382300002</v>
      </c>
      <c r="R39" s="33">
        <v>1128.4495523600001</v>
      </c>
      <c r="S39" s="33">
        <v>1146.9156551800002</v>
      </c>
      <c r="T39" s="33">
        <v>1064.98145572</v>
      </c>
      <c r="U39" s="33">
        <v>987.30375764999997</v>
      </c>
      <c r="V39" s="33">
        <v>959.13881247000006</v>
      </c>
      <c r="W39" s="33">
        <v>965.77201626999999</v>
      </c>
      <c r="X39" s="33">
        <v>987.46968333999996</v>
      </c>
      <c r="Y39" s="33">
        <v>1046.4454894</v>
      </c>
    </row>
    <row r="40" spans="1:25" x14ac:dyDescent="0.2">
      <c r="A40" s="32">
        <v>30</v>
      </c>
      <c r="B40" s="33">
        <v>1097.53827327</v>
      </c>
      <c r="C40" s="33">
        <v>1171.9352992900001</v>
      </c>
      <c r="D40" s="33">
        <v>1192.06875332</v>
      </c>
      <c r="E40" s="33">
        <v>1187.9270425400002</v>
      </c>
      <c r="F40" s="33">
        <v>1198.9247311800002</v>
      </c>
      <c r="G40" s="33">
        <v>1214.2696629600002</v>
      </c>
      <c r="H40" s="33">
        <v>1217.2620289500001</v>
      </c>
      <c r="I40" s="33">
        <v>1146.98151239</v>
      </c>
      <c r="J40" s="33">
        <v>1085.2984708900001</v>
      </c>
      <c r="K40" s="33">
        <v>1053.9317126800001</v>
      </c>
      <c r="L40" s="33">
        <v>1031.5021239600001</v>
      </c>
      <c r="M40" s="33">
        <v>1038.7444501099999</v>
      </c>
      <c r="N40" s="33">
        <v>1095.7671513800001</v>
      </c>
      <c r="O40" s="33">
        <v>1131.6782822500002</v>
      </c>
      <c r="P40" s="33">
        <v>1155.1428342200002</v>
      </c>
      <c r="Q40" s="33">
        <v>1150.1627743000001</v>
      </c>
      <c r="R40" s="33">
        <v>1141.6863519600001</v>
      </c>
      <c r="S40" s="33">
        <v>1133.2900322100002</v>
      </c>
      <c r="T40" s="33">
        <v>1050.14494545</v>
      </c>
      <c r="U40" s="33">
        <v>977.13759561000006</v>
      </c>
      <c r="V40" s="33">
        <v>949.63381121999998</v>
      </c>
      <c r="W40" s="33">
        <v>955.60034366000002</v>
      </c>
      <c r="X40" s="33">
        <v>991.72435894</v>
      </c>
      <c r="Y40" s="33">
        <v>1063.6033148600002</v>
      </c>
    </row>
    <row r="41" spans="1:25" x14ac:dyDescent="0.2">
      <c r="A41" s="32">
        <v>31</v>
      </c>
      <c r="B41" s="33" t="s">
        <v>149</v>
      </c>
      <c r="C41" s="33" t="s">
        <v>149</v>
      </c>
      <c r="D41" s="33" t="s">
        <v>149</v>
      </c>
      <c r="E41" s="33" t="s">
        <v>149</v>
      </c>
      <c r="F41" s="33" t="s">
        <v>149</v>
      </c>
      <c r="G41" s="33" t="s">
        <v>149</v>
      </c>
      <c r="H41" s="33" t="s">
        <v>149</v>
      </c>
      <c r="I41" s="33" t="s">
        <v>149</v>
      </c>
      <c r="J41" s="33" t="s">
        <v>149</v>
      </c>
      <c r="K41" s="33" t="s">
        <v>149</v>
      </c>
      <c r="L41" s="33" t="s">
        <v>149</v>
      </c>
      <c r="M41" s="33" t="s">
        <v>149</v>
      </c>
      <c r="N41" s="33" t="s">
        <v>149</v>
      </c>
      <c r="O41" s="33" t="s">
        <v>149</v>
      </c>
      <c r="P41" s="33" t="s">
        <v>149</v>
      </c>
      <c r="Q41" s="33" t="s">
        <v>149</v>
      </c>
      <c r="R41" s="33" t="s">
        <v>149</v>
      </c>
      <c r="S41" s="33" t="s">
        <v>149</v>
      </c>
      <c r="T41" s="33" t="s">
        <v>149</v>
      </c>
      <c r="U41" s="33" t="s">
        <v>149</v>
      </c>
      <c r="V41" s="33" t="s">
        <v>149</v>
      </c>
      <c r="W41" s="33" t="s">
        <v>149</v>
      </c>
      <c r="X41" s="33" t="s">
        <v>149</v>
      </c>
      <c r="Y41" s="33" t="s">
        <v>149</v>
      </c>
    </row>
    <row r="42" spans="1:25" x14ac:dyDescent="0.2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4" spans="1:25" ht="30.75" customHeight="1" x14ac:dyDescent="0.2">
      <c r="A44" s="114" t="s">
        <v>0</v>
      </c>
      <c r="B44" s="137" t="s">
        <v>134</v>
      </c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</row>
    <row r="45" spans="1:25" x14ac:dyDescent="0.2">
      <c r="A45" s="114"/>
      <c r="B45" s="31" t="s">
        <v>74</v>
      </c>
      <c r="C45" s="31" t="s">
        <v>75</v>
      </c>
      <c r="D45" s="31" t="s">
        <v>76</v>
      </c>
      <c r="E45" s="31" t="s">
        <v>77</v>
      </c>
      <c r="F45" s="31" t="s">
        <v>78</v>
      </c>
      <c r="G45" s="31" t="s">
        <v>79</v>
      </c>
      <c r="H45" s="31" t="s">
        <v>80</v>
      </c>
      <c r="I45" s="31" t="s">
        <v>81</v>
      </c>
      <c r="J45" s="31" t="s">
        <v>82</v>
      </c>
      <c r="K45" s="31" t="s">
        <v>83</v>
      </c>
      <c r="L45" s="31" t="s">
        <v>84</v>
      </c>
      <c r="M45" s="31" t="s">
        <v>85</v>
      </c>
      <c r="N45" s="31" t="s">
        <v>86</v>
      </c>
      <c r="O45" s="31" t="s">
        <v>87</v>
      </c>
      <c r="P45" s="31" t="s">
        <v>88</v>
      </c>
      <c r="Q45" s="31" t="s">
        <v>89</v>
      </c>
      <c r="R45" s="31" t="s">
        <v>90</v>
      </c>
      <c r="S45" s="31" t="s">
        <v>91</v>
      </c>
      <c r="T45" s="31" t="s">
        <v>92</v>
      </c>
      <c r="U45" s="31" t="s">
        <v>93</v>
      </c>
      <c r="V45" s="31" t="s">
        <v>94</v>
      </c>
      <c r="W45" s="31" t="s">
        <v>95</v>
      </c>
      <c r="X45" s="31" t="s">
        <v>96</v>
      </c>
      <c r="Y45" s="31" t="s">
        <v>97</v>
      </c>
    </row>
    <row r="46" spans="1:25" x14ac:dyDescent="0.2">
      <c r="A46" s="32">
        <v>1</v>
      </c>
      <c r="B46" s="33">
        <v>1575.8672733200001</v>
      </c>
      <c r="C46" s="33">
        <v>1647.13607538</v>
      </c>
      <c r="D46" s="33">
        <v>1686.0978833700001</v>
      </c>
      <c r="E46" s="33">
        <v>1685.9653205100003</v>
      </c>
      <c r="F46" s="33">
        <v>1681.8508775200003</v>
      </c>
      <c r="G46" s="33">
        <v>1673.8530265200002</v>
      </c>
      <c r="H46" s="33">
        <v>1620.0818481900001</v>
      </c>
      <c r="I46" s="33">
        <v>1591.5615617600001</v>
      </c>
      <c r="J46" s="33">
        <v>1552.40787675</v>
      </c>
      <c r="K46" s="33">
        <v>1489.7846677100001</v>
      </c>
      <c r="L46" s="33">
        <v>1489.5131245800001</v>
      </c>
      <c r="M46" s="33">
        <v>1492.8182675500002</v>
      </c>
      <c r="N46" s="33">
        <v>1517.66193428</v>
      </c>
      <c r="O46" s="33">
        <v>1552.27533739</v>
      </c>
      <c r="P46" s="33">
        <v>1592.3211534100001</v>
      </c>
      <c r="Q46" s="33">
        <v>1615.3975857300002</v>
      </c>
      <c r="R46" s="33">
        <v>1603.3607909700002</v>
      </c>
      <c r="S46" s="33">
        <v>1586.72746882</v>
      </c>
      <c r="T46" s="33">
        <v>1554.8768524900001</v>
      </c>
      <c r="U46" s="33">
        <v>1493.5268329800001</v>
      </c>
      <c r="V46" s="33">
        <v>1462.1353136500002</v>
      </c>
      <c r="W46" s="33">
        <v>1452.83282835</v>
      </c>
      <c r="X46" s="33">
        <v>1469.7354965300001</v>
      </c>
      <c r="Y46" s="33">
        <v>1487.5599025200002</v>
      </c>
    </row>
    <row r="47" spans="1:25" x14ac:dyDescent="0.2">
      <c r="A47" s="32">
        <v>2</v>
      </c>
      <c r="B47" s="33">
        <v>1545.5957987400002</v>
      </c>
      <c r="C47" s="33">
        <v>1594.1935653200001</v>
      </c>
      <c r="D47" s="33">
        <v>1636.3259167700003</v>
      </c>
      <c r="E47" s="33">
        <v>1647.3066747800003</v>
      </c>
      <c r="F47" s="33">
        <v>1640.8056271200003</v>
      </c>
      <c r="G47" s="33">
        <v>1614.9996641900002</v>
      </c>
      <c r="H47" s="33">
        <v>1585.2089923000001</v>
      </c>
      <c r="I47" s="33">
        <v>1560.1785957700001</v>
      </c>
      <c r="J47" s="33">
        <v>1526.1114744500001</v>
      </c>
      <c r="K47" s="33">
        <v>1501.96372471</v>
      </c>
      <c r="L47" s="33">
        <v>1517.9782536900002</v>
      </c>
      <c r="M47" s="33">
        <v>1506.7510435200002</v>
      </c>
      <c r="N47" s="33">
        <v>1533.0106228100001</v>
      </c>
      <c r="O47" s="33">
        <v>1564.1728437100001</v>
      </c>
      <c r="P47" s="33">
        <v>1604.7140571500001</v>
      </c>
      <c r="Q47" s="33">
        <v>1619.9345857600001</v>
      </c>
      <c r="R47" s="33">
        <v>1621.90348167</v>
      </c>
      <c r="S47" s="33">
        <v>1616.6894266300001</v>
      </c>
      <c r="T47" s="33">
        <v>1561.48644526</v>
      </c>
      <c r="U47" s="33">
        <v>1497.1193175400001</v>
      </c>
      <c r="V47" s="33">
        <v>1465.4123000900001</v>
      </c>
      <c r="W47" s="33">
        <v>1464.2275602200002</v>
      </c>
      <c r="X47" s="33">
        <v>1488.26331514</v>
      </c>
      <c r="Y47" s="33">
        <v>1528.72930726</v>
      </c>
    </row>
    <row r="48" spans="1:25" x14ac:dyDescent="0.2">
      <c r="A48" s="32">
        <v>3</v>
      </c>
      <c r="B48" s="33">
        <v>1610.31338091</v>
      </c>
      <c r="C48" s="33">
        <v>1658.4493991700001</v>
      </c>
      <c r="D48" s="33">
        <v>1689.5033165899999</v>
      </c>
      <c r="E48" s="33">
        <v>1677.3529013400002</v>
      </c>
      <c r="F48" s="33">
        <v>1690.88940443</v>
      </c>
      <c r="G48" s="33">
        <v>1679.3630146099999</v>
      </c>
      <c r="H48" s="33">
        <v>1604.40342259</v>
      </c>
      <c r="I48" s="33">
        <v>1573.8596519400003</v>
      </c>
      <c r="J48" s="33">
        <v>1520.32507953</v>
      </c>
      <c r="K48" s="33">
        <v>1468.9164022700002</v>
      </c>
      <c r="L48" s="33">
        <v>1476.3650044000001</v>
      </c>
      <c r="M48" s="33">
        <v>1486.2287347700001</v>
      </c>
      <c r="N48" s="33">
        <v>1516.7377122800001</v>
      </c>
      <c r="O48" s="33">
        <v>1554.77529873</v>
      </c>
      <c r="P48" s="33">
        <v>1602.4854060000002</v>
      </c>
      <c r="Q48" s="33">
        <v>1623.1020056800003</v>
      </c>
      <c r="R48" s="33">
        <v>1613.9514893800001</v>
      </c>
      <c r="S48" s="33">
        <v>1597.16761081</v>
      </c>
      <c r="T48" s="33">
        <v>1526.0971129500001</v>
      </c>
      <c r="U48" s="33">
        <v>1455.0755435800002</v>
      </c>
      <c r="V48" s="33">
        <v>1433.0591777700001</v>
      </c>
      <c r="W48" s="33">
        <v>1429.53928976</v>
      </c>
      <c r="X48" s="33">
        <v>1451.1963660700001</v>
      </c>
      <c r="Y48" s="33">
        <v>1498.1287281200002</v>
      </c>
    </row>
    <row r="49" spans="1:25" x14ac:dyDescent="0.2">
      <c r="A49" s="32">
        <v>4</v>
      </c>
      <c r="B49" s="33">
        <v>1564.1657489100003</v>
      </c>
      <c r="C49" s="33">
        <v>1635.2562837600001</v>
      </c>
      <c r="D49" s="33">
        <v>1674.3590895699999</v>
      </c>
      <c r="E49" s="33">
        <v>1680.6218023199999</v>
      </c>
      <c r="F49" s="33">
        <v>1691.0811222000002</v>
      </c>
      <c r="G49" s="33">
        <v>1683.0984017000001</v>
      </c>
      <c r="H49" s="33">
        <v>1666.2314036100001</v>
      </c>
      <c r="I49" s="33">
        <v>1613.71293246</v>
      </c>
      <c r="J49" s="33">
        <v>1546.18528853</v>
      </c>
      <c r="K49" s="33">
        <v>1484.1953644700002</v>
      </c>
      <c r="L49" s="33">
        <v>1467.92171663</v>
      </c>
      <c r="M49" s="33">
        <v>1472.9581956400002</v>
      </c>
      <c r="N49" s="33">
        <v>1491.9273583700001</v>
      </c>
      <c r="O49" s="33">
        <v>1522.4777364900001</v>
      </c>
      <c r="P49" s="33">
        <v>1569.2571779600003</v>
      </c>
      <c r="Q49" s="33">
        <v>1596.0096748000001</v>
      </c>
      <c r="R49" s="33">
        <v>1589.4812497900002</v>
      </c>
      <c r="S49" s="33">
        <v>1560.2334776900002</v>
      </c>
      <c r="T49" s="33">
        <v>1477.0203140900003</v>
      </c>
      <c r="U49" s="33">
        <v>1411.7050033800001</v>
      </c>
      <c r="V49" s="33">
        <v>1407.2686747300002</v>
      </c>
      <c r="W49" s="33">
        <v>1419.3354992900001</v>
      </c>
      <c r="X49" s="33">
        <v>1441.2316945500002</v>
      </c>
      <c r="Y49" s="33">
        <v>1484.1977392200001</v>
      </c>
    </row>
    <row r="50" spans="1:25" x14ac:dyDescent="0.2">
      <c r="A50" s="32">
        <v>5</v>
      </c>
      <c r="B50" s="33">
        <v>1556.3838606900001</v>
      </c>
      <c r="C50" s="33">
        <v>1634.1269420500003</v>
      </c>
      <c r="D50" s="33">
        <v>1682.0876426499999</v>
      </c>
      <c r="E50" s="33">
        <v>1688.5828706100001</v>
      </c>
      <c r="F50" s="33">
        <v>1691.6888211200003</v>
      </c>
      <c r="G50" s="33">
        <v>1689.7105065700002</v>
      </c>
      <c r="H50" s="33">
        <v>1643.71647321</v>
      </c>
      <c r="I50" s="33">
        <v>1579.23789145</v>
      </c>
      <c r="J50" s="33">
        <v>1544.8164581400001</v>
      </c>
      <c r="K50" s="33">
        <v>1508.4142974599999</v>
      </c>
      <c r="L50" s="33">
        <v>1522.6681546900002</v>
      </c>
      <c r="M50" s="33">
        <v>1516.8018065700003</v>
      </c>
      <c r="N50" s="33">
        <v>1517.88452323</v>
      </c>
      <c r="O50" s="33">
        <v>1552.07509033</v>
      </c>
      <c r="P50" s="33">
        <v>1597.9561717000001</v>
      </c>
      <c r="Q50" s="33">
        <v>1617.40199575</v>
      </c>
      <c r="R50" s="33">
        <v>1607.5177666700001</v>
      </c>
      <c r="S50" s="33">
        <v>1585.6749663300002</v>
      </c>
      <c r="T50" s="33">
        <v>1526.93664304</v>
      </c>
      <c r="U50" s="33">
        <v>1479.7579043600001</v>
      </c>
      <c r="V50" s="33">
        <v>1476.11434839</v>
      </c>
      <c r="W50" s="33">
        <v>1492.55332877</v>
      </c>
      <c r="X50" s="33">
        <v>1476.0679936800002</v>
      </c>
      <c r="Y50" s="33">
        <v>1497.0311288800001</v>
      </c>
    </row>
    <row r="51" spans="1:25" x14ac:dyDescent="0.2">
      <c r="A51" s="32">
        <v>6</v>
      </c>
      <c r="B51" s="33">
        <v>1505.6033948900001</v>
      </c>
      <c r="C51" s="33">
        <v>1568.89645015</v>
      </c>
      <c r="D51" s="33">
        <v>1627.9476715000001</v>
      </c>
      <c r="E51" s="33">
        <v>1635.4880676500002</v>
      </c>
      <c r="F51" s="33">
        <v>1637.16735113</v>
      </c>
      <c r="G51" s="33">
        <v>1630.0794666500001</v>
      </c>
      <c r="H51" s="33">
        <v>1602.5116033000002</v>
      </c>
      <c r="I51" s="33">
        <v>1548.7396184000002</v>
      </c>
      <c r="J51" s="33">
        <v>1504.00652485</v>
      </c>
      <c r="K51" s="33">
        <v>1469.4610491600001</v>
      </c>
      <c r="L51" s="33">
        <v>1486.0549098500001</v>
      </c>
      <c r="M51" s="33">
        <v>1500.01097961</v>
      </c>
      <c r="N51" s="33">
        <v>1528.7419713100003</v>
      </c>
      <c r="O51" s="33">
        <v>1568.24679629</v>
      </c>
      <c r="P51" s="33">
        <v>1613.6095659600001</v>
      </c>
      <c r="Q51" s="33">
        <v>1622.6446087100001</v>
      </c>
      <c r="R51" s="33">
        <v>1613.9288315100002</v>
      </c>
      <c r="S51" s="33">
        <v>1596.1804567000001</v>
      </c>
      <c r="T51" s="33">
        <v>1538.4850519200002</v>
      </c>
      <c r="U51" s="33">
        <v>1461.9553094600001</v>
      </c>
      <c r="V51" s="33">
        <v>1419.5997692600001</v>
      </c>
      <c r="W51" s="33">
        <v>1433.94775011</v>
      </c>
      <c r="X51" s="33">
        <v>1456.00067713</v>
      </c>
      <c r="Y51" s="33">
        <v>1510.32709922</v>
      </c>
    </row>
    <row r="52" spans="1:25" x14ac:dyDescent="0.2">
      <c r="A52" s="32">
        <v>7</v>
      </c>
      <c r="B52" s="33">
        <v>1587.8324665100001</v>
      </c>
      <c r="C52" s="33">
        <v>1623.2726774000002</v>
      </c>
      <c r="D52" s="33">
        <v>1586.8854614400002</v>
      </c>
      <c r="E52" s="33">
        <v>1582.7611450700001</v>
      </c>
      <c r="F52" s="33">
        <v>1586.2722833800001</v>
      </c>
      <c r="G52" s="33">
        <v>1593.7964066500001</v>
      </c>
      <c r="H52" s="33">
        <v>1629.45034205</v>
      </c>
      <c r="I52" s="33">
        <v>1598.3288519600001</v>
      </c>
      <c r="J52" s="33">
        <v>1551.4868168800001</v>
      </c>
      <c r="K52" s="33">
        <v>1508.1896308100002</v>
      </c>
      <c r="L52" s="33">
        <v>1514.2008062300001</v>
      </c>
      <c r="M52" s="33">
        <v>1501.9534990100001</v>
      </c>
      <c r="N52" s="33">
        <v>1527.7352312100002</v>
      </c>
      <c r="O52" s="33">
        <v>1552.3163140400002</v>
      </c>
      <c r="P52" s="33">
        <v>1591.3038965300002</v>
      </c>
      <c r="Q52" s="33">
        <v>1627.86873977</v>
      </c>
      <c r="R52" s="33">
        <v>1628.2555234900001</v>
      </c>
      <c r="S52" s="33">
        <v>1596.4501779800003</v>
      </c>
      <c r="T52" s="33">
        <v>1521.9758245100002</v>
      </c>
      <c r="U52" s="33">
        <v>1474.7679238600001</v>
      </c>
      <c r="V52" s="33">
        <v>1458.9951303500002</v>
      </c>
      <c r="W52" s="33">
        <v>1459.4770166100002</v>
      </c>
      <c r="X52" s="33">
        <v>1472.8928315500002</v>
      </c>
      <c r="Y52" s="33">
        <v>1519.0633712000001</v>
      </c>
    </row>
    <row r="53" spans="1:25" x14ac:dyDescent="0.2">
      <c r="A53" s="32">
        <v>8</v>
      </c>
      <c r="B53" s="33">
        <v>1549.4611295</v>
      </c>
      <c r="C53" s="33">
        <v>1615.8052146300001</v>
      </c>
      <c r="D53" s="33">
        <v>1600.5872262300002</v>
      </c>
      <c r="E53" s="33">
        <v>1595.3935172200001</v>
      </c>
      <c r="F53" s="33">
        <v>1595.13995553</v>
      </c>
      <c r="G53" s="33">
        <v>1607.4319973700001</v>
      </c>
      <c r="H53" s="33">
        <v>1593.8535235900001</v>
      </c>
      <c r="I53" s="33">
        <v>1548.2458392900003</v>
      </c>
      <c r="J53" s="33">
        <v>1543.8190396300001</v>
      </c>
      <c r="K53" s="33">
        <v>1525.49846187</v>
      </c>
      <c r="L53" s="33">
        <v>1529.44639233</v>
      </c>
      <c r="M53" s="33">
        <v>1537.30541821</v>
      </c>
      <c r="N53" s="33">
        <v>1555.6691201800002</v>
      </c>
      <c r="O53" s="33">
        <v>1560.45120051</v>
      </c>
      <c r="P53" s="33">
        <v>1562.80678278</v>
      </c>
      <c r="Q53" s="33">
        <v>1584.0124447800001</v>
      </c>
      <c r="R53" s="33">
        <v>1574.4722810000001</v>
      </c>
      <c r="S53" s="33">
        <v>1560.2268695300002</v>
      </c>
      <c r="T53" s="33">
        <v>1539.5221418000001</v>
      </c>
      <c r="U53" s="33">
        <v>1475.6485054700001</v>
      </c>
      <c r="V53" s="33">
        <v>1472.4180416500001</v>
      </c>
      <c r="W53" s="33">
        <v>1490.6594450900002</v>
      </c>
      <c r="X53" s="33">
        <v>1507.0966364400001</v>
      </c>
      <c r="Y53" s="33">
        <v>1544.5210375800002</v>
      </c>
    </row>
    <row r="54" spans="1:25" x14ac:dyDescent="0.2">
      <c r="A54" s="32">
        <v>9</v>
      </c>
      <c r="B54" s="33">
        <v>1523.6211346800001</v>
      </c>
      <c r="C54" s="33">
        <v>1560.6423064800001</v>
      </c>
      <c r="D54" s="33">
        <v>1594.4149451600001</v>
      </c>
      <c r="E54" s="33">
        <v>1594.07160036</v>
      </c>
      <c r="F54" s="33">
        <v>1593.7306992100002</v>
      </c>
      <c r="G54" s="33">
        <v>1597.62900386</v>
      </c>
      <c r="H54" s="33">
        <v>1583.5958607000002</v>
      </c>
      <c r="I54" s="33">
        <v>1516.0381086500001</v>
      </c>
      <c r="J54" s="33">
        <v>1522.51894773</v>
      </c>
      <c r="K54" s="33">
        <v>1523.3994984700003</v>
      </c>
      <c r="L54" s="33">
        <v>1527.1832815500002</v>
      </c>
      <c r="M54" s="33">
        <v>1519.7268342400002</v>
      </c>
      <c r="N54" s="33">
        <v>1539.7256374500002</v>
      </c>
      <c r="O54" s="33">
        <v>1522.1203129700002</v>
      </c>
      <c r="P54" s="33">
        <v>1546.23859361</v>
      </c>
      <c r="Q54" s="33">
        <v>1570.1492349</v>
      </c>
      <c r="R54" s="33">
        <v>1554.1714027100002</v>
      </c>
      <c r="S54" s="33">
        <v>1534.4081846600002</v>
      </c>
      <c r="T54" s="33">
        <v>1531.5008649800002</v>
      </c>
      <c r="U54" s="33">
        <v>1526.1222182200001</v>
      </c>
      <c r="V54" s="33">
        <v>1537.2785222000002</v>
      </c>
      <c r="W54" s="33">
        <v>1541.8210863300001</v>
      </c>
      <c r="X54" s="33">
        <v>1526.53816689</v>
      </c>
      <c r="Y54" s="33">
        <v>1498.84516089</v>
      </c>
    </row>
    <row r="55" spans="1:25" x14ac:dyDescent="0.2">
      <c r="A55" s="32">
        <v>10</v>
      </c>
      <c r="B55" s="33">
        <v>1568.5039689100001</v>
      </c>
      <c r="C55" s="33">
        <v>1609.6755129600001</v>
      </c>
      <c r="D55" s="33">
        <v>1619.3143648200003</v>
      </c>
      <c r="E55" s="33">
        <v>1602.9350837500001</v>
      </c>
      <c r="F55" s="33">
        <v>1588.3784383400002</v>
      </c>
      <c r="G55" s="33">
        <v>1591.5263829700002</v>
      </c>
      <c r="H55" s="33">
        <v>1579.5613677000001</v>
      </c>
      <c r="I55" s="33">
        <v>1546.6718491300003</v>
      </c>
      <c r="J55" s="33">
        <v>1504.9906925</v>
      </c>
      <c r="K55" s="33">
        <v>1448.3276430700002</v>
      </c>
      <c r="L55" s="33">
        <v>1456.8429745800001</v>
      </c>
      <c r="M55" s="33">
        <v>1474.76400556</v>
      </c>
      <c r="N55" s="33">
        <v>1518.8886902100003</v>
      </c>
      <c r="O55" s="33">
        <v>1543.2156261700002</v>
      </c>
      <c r="P55" s="33">
        <v>1588.5739519200001</v>
      </c>
      <c r="Q55" s="33">
        <v>1601.9333990300001</v>
      </c>
      <c r="R55" s="33">
        <v>1590.0547855600003</v>
      </c>
      <c r="S55" s="33">
        <v>1543.18689438</v>
      </c>
      <c r="T55" s="33">
        <v>1444.6311990200002</v>
      </c>
      <c r="U55" s="33">
        <v>1379.1949453800003</v>
      </c>
      <c r="V55" s="33">
        <v>1375.1560787100002</v>
      </c>
      <c r="W55" s="33">
        <v>1387.63960937</v>
      </c>
      <c r="X55" s="33">
        <v>1391.8815204300001</v>
      </c>
      <c r="Y55" s="33">
        <v>1432.3675108100001</v>
      </c>
    </row>
    <row r="56" spans="1:25" x14ac:dyDescent="0.2">
      <c r="A56" s="32">
        <v>11</v>
      </c>
      <c r="B56" s="33">
        <v>1509.8101222300002</v>
      </c>
      <c r="C56" s="33">
        <v>1610.5858177700002</v>
      </c>
      <c r="D56" s="33">
        <v>1680.40860484</v>
      </c>
      <c r="E56" s="33">
        <v>1700.9755112800003</v>
      </c>
      <c r="F56" s="33">
        <v>1716.0834644199999</v>
      </c>
      <c r="G56" s="33">
        <v>1712.71714449</v>
      </c>
      <c r="H56" s="33">
        <v>1696.53008443</v>
      </c>
      <c r="I56" s="33">
        <v>1631.0313414800003</v>
      </c>
      <c r="J56" s="33">
        <v>1571.8795175100001</v>
      </c>
      <c r="K56" s="33">
        <v>1507.7574735100002</v>
      </c>
      <c r="L56" s="33">
        <v>1505.17909934</v>
      </c>
      <c r="M56" s="33">
        <v>1511.0881372700001</v>
      </c>
      <c r="N56" s="33">
        <v>1538.89675631</v>
      </c>
      <c r="O56" s="33">
        <v>1565.9045330700001</v>
      </c>
      <c r="P56" s="33">
        <v>1614.79654063</v>
      </c>
      <c r="Q56" s="33">
        <v>1643.5745554800001</v>
      </c>
      <c r="R56" s="33">
        <v>1628.92574943</v>
      </c>
      <c r="S56" s="33">
        <v>1602.6334507200002</v>
      </c>
      <c r="T56" s="33">
        <v>1534.95027261</v>
      </c>
      <c r="U56" s="33">
        <v>1472.9225593900001</v>
      </c>
      <c r="V56" s="33">
        <v>1452.9350215100001</v>
      </c>
      <c r="W56" s="33">
        <v>1454.8579875800001</v>
      </c>
      <c r="X56" s="33">
        <v>1454.16637653</v>
      </c>
      <c r="Y56" s="33">
        <v>1495.1679233300001</v>
      </c>
    </row>
    <row r="57" spans="1:25" x14ac:dyDescent="0.2">
      <c r="A57" s="32">
        <v>12</v>
      </c>
      <c r="B57" s="33">
        <v>1538.2292604300001</v>
      </c>
      <c r="C57" s="33">
        <v>1597.09787142</v>
      </c>
      <c r="D57" s="33">
        <v>1650.39896774</v>
      </c>
      <c r="E57" s="33">
        <v>1710.2986041700001</v>
      </c>
      <c r="F57" s="33">
        <v>1728.10658031</v>
      </c>
      <c r="G57" s="33">
        <v>1704.37993001</v>
      </c>
      <c r="H57" s="33">
        <v>1671.6056052600002</v>
      </c>
      <c r="I57" s="33">
        <v>1606.6111839300002</v>
      </c>
      <c r="J57" s="33">
        <v>1543.5313237600001</v>
      </c>
      <c r="K57" s="33">
        <v>1501.1281930500002</v>
      </c>
      <c r="L57" s="33">
        <v>1494.91596622</v>
      </c>
      <c r="M57" s="33">
        <v>1504.2845266200002</v>
      </c>
      <c r="N57" s="33">
        <v>1525.9818834100001</v>
      </c>
      <c r="O57" s="33">
        <v>1564.6914487600002</v>
      </c>
      <c r="P57" s="33">
        <v>1602.54121786</v>
      </c>
      <c r="Q57" s="33">
        <v>1622.21354032</v>
      </c>
      <c r="R57" s="33">
        <v>1614.37461334</v>
      </c>
      <c r="S57" s="33">
        <v>1596.5303689100001</v>
      </c>
      <c r="T57" s="33">
        <v>1521.9390939300001</v>
      </c>
      <c r="U57" s="33">
        <v>1474.5632321400001</v>
      </c>
      <c r="V57" s="33">
        <v>1460.7509041400001</v>
      </c>
      <c r="W57" s="33">
        <v>1455.3447652300001</v>
      </c>
      <c r="X57" s="33">
        <v>1471.49066232</v>
      </c>
      <c r="Y57" s="33">
        <v>1511.5443940100001</v>
      </c>
    </row>
    <row r="58" spans="1:25" x14ac:dyDescent="0.2">
      <c r="A58" s="32">
        <v>13</v>
      </c>
      <c r="B58" s="33">
        <v>1585.9690431500001</v>
      </c>
      <c r="C58" s="33">
        <v>1641.53495767</v>
      </c>
      <c r="D58" s="33">
        <v>1665.2798041999999</v>
      </c>
      <c r="E58" s="33">
        <v>1676.07544061</v>
      </c>
      <c r="F58" s="33">
        <v>1685.9319244000003</v>
      </c>
      <c r="G58" s="33">
        <v>1664.9237575900002</v>
      </c>
      <c r="H58" s="33">
        <v>1626.8184314700002</v>
      </c>
      <c r="I58" s="33">
        <v>1579.1503972400001</v>
      </c>
      <c r="J58" s="33">
        <v>1551.963186</v>
      </c>
      <c r="K58" s="33">
        <v>1528.7327350400001</v>
      </c>
      <c r="L58" s="33">
        <v>1535.95020505</v>
      </c>
      <c r="M58" s="33">
        <v>1541.1383174800001</v>
      </c>
      <c r="N58" s="33">
        <v>1553.4137210500003</v>
      </c>
      <c r="O58" s="33">
        <v>1582.57915542</v>
      </c>
      <c r="P58" s="33">
        <v>1624.0143998100002</v>
      </c>
      <c r="Q58" s="33">
        <v>1642.5025602700002</v>
      </c>
      <c r="R58" s="33">
        <v>1631.8991461700002</v>
      </c>
      <c r="S58" s="33">
        <v>1616.5346312200002</v>
      </c>
      <c r="T58" s="33">
        <v>1558.7992872100001</v>
      </c>
      <c r="U58" s="33">
        <v>1506.7139769300002</v>
      </c>
      <c r="V58" s="33">
        <v>1478.3831166300001</v>
      </c>
      <c r="W58" s="33">
        <v>1497.7889531000001</v>
      </c>
      <c r="X58" s="33">
        <v>1530.7811162500002</v>
      </c>
      <c r="Y58" s="33">
        <v>1583.0788142800002</v>
      </c>
    </row>
    <row r="59" spans="1:25" x14ac:dyDescent="0.2">
      <c r="A59" s="32">
        <v>14</v>
      </c>
      <c r="B59" s="33">
        <v>1608.78847791</v>
      </c>
      <c r="C59" s="33">
        <v>1678.1056380300001</v>
      </c>
      <c r="D59" s="33">
        <v>1724.8799963000001</v>
      </c>
      <c r="E59" s="33">
        <v>1730.9579476399999</v>
      </c>
      <c r="F59" s="33">
        <v>1742.1739065400002</v>
      </c>
      <c r="G59" s="33">
        <v>1728.2914156500001</v>
      </c>
      <c r="H59" s="33">
        <v>1691.7716527000002</v>
      </c>
      <c r="I59" s="33">
        <v>1640.1935158600002</v>
      </c>
      <c r="J59" s="33">
        <v>1581.2099947900001</v>
      </c>
      <c r="K59" s="33">
        <v>1525.1648811</v>
      </c>
      <c r="L59" s="33">
        <v>1520.2541745800002</v>
      </c>
      <c r="M59" s="33">
        <v>1527.6838242700001</v>
      </c>
      <c r="N59" s="33">
        <v>1554.9059195500001</v>
      </c>
      <c r="O59" s="33">
        <v>1583.27934284</v>
      </c>
      <c r="P59" s="33">
        <v>1623.5546108800002</v>
      </c>
      <c r="Q59" s="33">
        <v>1648.92370858</v>
      </c>
      <c r="R59" s="33">
        <v>1631.6327340900002</v>
      </c>
      <c r="S59" s="33">
        <v>1610.9169076000001</v>
      </c>
      <c r="T59" s="33">
        <v>1553.4215694200002</v>
      </c>
      <c r="U59" s="33">
        <v>1503.19703523</v>
      </c>
      <c r="V59" s="33">
        <v>1472.7735930200001</v>
      </c>
      <c r="W59" s="33">
        <v>1483.73106663</v>
      </c>
      <c r="X59" s="33">
        <v>1511.3890657800002</v>
      </c>
      <c r="Y59" s="33">
        <v>1554.2505866000001</v>
      </c>
    </row>
    <row r="60" spans="1:25" x14ac:dyDescent="0.2">
      <c r="A60" s="32">
        <v>15</v>
      </c>
      <c r="B60" s="33">
        <v>1579.7612559700001</v>
      </c>
      <c r="C60" s="33">
        <v>1658.1769474500002</v>
      </c>
      <c r="D60" s="33">
        <v>1715.25149091</v>
      </c>
      <c r="E60" s="33">
        <v>1721.04916048</v>
      </c>
      <c r="F60" s="33">
        <v>1729.4569613399999</v>
      </c>
      <c r="G60" s="33">
        <v>1707.8809592500002</v>
      </c>
      <c r="H60" s="33">
        <v>1656.80103302</v>
      </c>
      <c r="I60" s="33">
        <v>1593.6487301300001</v>
      </c>
      <c r="J60" s="33">
        <v>1547.2697393900003</v>
      </c>
      <c r="K60" s="33">
        <v>1509.33047842</v>
      </c>
      <c r="L60" s="33">
        <v>1532.1866352300001</v>
      </c>
      <c r="M60" s="33">
        <v>1519.2038647300001</v>
      </c>
      <c r="N60" s="33">
        <v>1542.1440374900001</v>
      </c>
      <c r="O60" s="33">
        <v>1581.9822465000002</v>
      </c>
      <c r="P60" s="33">
        <v>1622.0038428600001</v>
      </c>
      <c r="Q60" s="33">
        <v>1636.51835605</v>
      </c>
      <c r="R60" s="33">
        <v>1620.19203943</v>
      </c>
      <c r="S60" s="33">
        <v>1607.4556881900003</v>
      </c>
      <c r="T60" s="33">
        <v>1533.24465259</v>
      </c>
      <c r="U60" s="33">
        <v>1480.4634298600001</v>
      </c>
      <c r="V60" s="33">
        <v>1443.5401763600003</v>
      </c>
      <c r="W60" s="33">
        <v>1450.3295598700001</v>
      </c>
      <c r="X60" s="33">
        <v>1475.43867391</v>
      </c>
      <c r="Y60" s="33">
        <v>1534.46913391</v>
      </c>
    </row>
    <row r="61" spans="1:25" x14ac:dyDescent="0.2">
      <c r="A61" s="32">
        <v>16</v>
      </c>
      <c r="B61" s="33">
        <v>1606.9932620200002</v>
      </c>
      <c r="C61" s="33">
        <v>1667.4535302500003</v>
      </c>
      <c r="D61" s="33">
        <v>1714.5993103300002</v>
      </c>
      <c r="E61" s="33">
        <v>1723.2297892900001</v>
      </c>
      <c r="F61" s="33">
        <v>1738.9364677200001</v>
      </c>
      <c r="G61" s="33">
        <v>1718.0794029399999</v>
      </c>
      <c r="H61" s="33">
        <v>1678.3886283300003</v>
      </c>
      <c r="I61" s="33">
        <v>1615.6899442400002</v>
      </c>
      <c r="J61" s="33">
        <v>1551.7128775900001</v>
      </c>
      <c r="K61" s="33">
        <v>1501.24455304</v>
      </c>
      <c r="L61" s="33">
        <v>1505.8707854100003</v>
      </c>
      <c r="M61" s="33">
        <v>1512.0131260500002</v>
      </c>
      <c r="N61" s="33">
        <v>1534.2734008400002</v>
      </c>
      <c r="O61" s="33">
        <v>1564.9824443900002</v>
      </c>
      <c r="P61" s="33">
        <v>1599.9159028399999</v>
      </c>
      <c r="Q61" s="33">
        <v>1625.69258489</v>
      </c>
      <c r="R61" s="33">
        <v>1609.76494275</v>
      </c>
      <c r="S61" s="33">
        <v>1559.0877006700002</v>
      </c>
      <c r="T61" s="33">
        <v>1472.5657813500002</v>
      </c>
      <c r="U61" s="33">
        <v>1405.6416790800001</v>
      </c>
      <c r="V61" s="33">
        <v>1390.5600250000002</v>
      </c>
      <c r="W61" s="33">
        <v>1401.9933042500002</v>
      </c>
      <c r="X61" s="33">
        <v>1424.3647153800002</v>
      </c>
      <c r="Y61" s="33">
        <v>1467.7595749300001</v>
      </c>
    </row>
    <row r="62" spans="1:25" x14ac:dyDescent="0.2">
      <c r="A62" s="32">
        <v>17</v>
      </c>
      <c r="B62" s="33">
        <v>1524.4819015500002</v>
      </c>
      <c r="C62" s="33">
        <v>1576.0515485600001</v>
      </c>
      <c r="D62" s="33">
        <v>1598.5634349100001</v>
      </c>
      <c r="E62" s="33">
        <v>1596.05169161</v>
      </c>
      <c r="F62" s="33">
        <v>1633.9524066500001</v>
      </c>
      <c r="G62" s="33">
        <v>1635.8219471300001</v>
      </c>
      <c r="H62" s="33">
        <v>1626.8061560000001</v>
      </c>
      <c r="I62" s="33">
        <v>1574.35181547</v>
      </c>
      <c r="J62" s="33">
        <v>1499.6994272100001</v>
      </c>
      <c r="K62" s="33">
        <v>1445.5354206300001</v>
      </c>
      <c r="L62" s="33">
        <v>1451.10647449</v>
      </c>
      <c r="M62" s="33">
        <v>1468.7481632500001</v>
      </c>
      <c r="N62" s="33">
        <v>1599.4397736200001</v>
      </c>
      <c r="O62" s="33">
        <v>1690.4343935700003</v>
      </c>
      <c r="P62" s="33">
        <v>1681.0854287900002</v>
      </c>
      <c r="Q62" s="33">
        <v>1675.7851392299999</v>
      </c>
      <c r="R62" s="33">
        <v>1674.1441602499999</v>
      </c>
      <c r="S62" s="33">
        <v>1660.7248186000002</v>
      </c>
      <c r="T62" s="33">
        <v>1504.1373152800002</v>
      </c>
      <c r="U62" s="33">
        <v>1440.6427144700001</v>
      </c>
      <c r="V62" s="33">
        <v>1421.59435231</v>
      </c>
      <c r="W62" s="33">
        <v>1429.4629588100001</v>
      </c>
      <c r="X62" s="33">
        <v>1462.58914959</v>
      </c>
      <c r="Y62" s="33">
        <v>1513.3768263400002</v>
      </c>
    </row>
    <row r="63" spans="1:25" x14ac:dyDescent="0.2">
      <c r="A63" s="32">
        <v>18</v>
      </c>
      <c r="B63" s="33">
        <v>1534.2657873600001</v>
      </c>
      <c r="C63" s="33">
        <v>1588.9247302000001</v>
      </c>
      <c r="D63" s="33">
        <v>1603.8912226900002</v>
      </c>
      <c r="E63" s="33">
        <v>1596.4374395900002</v>
      </c>
      <c r="F63" s="33">
        <v>1618.25680689</v>
      </c>
      <c r="G63" s="33">
        <v>1619.1765190300002</v>
      </c>
      <c r="H63" s="33">
        <v>1617.0534141200001</v>
      </c>
      <c r="I63" s="33">
        <v>1568.7398465200001</v>
      </c>
      <c r="J63" s="33">
        <v>1511.7921412200001</v>
      </c>
      <c r="K63" s="33">
        <v>1447.0059098900001</v>
      </c>
      <c r="L63" s="33">
        <v>1438.4264402500003</v>
      </c>
      <c r="M63" s="33">
        <v>1452.8794862300001</v>
      </c>
      <c r="N63" s="33">
        <v>1550.91553849</v>
      </c>
      <c r="O63" s="33">
        <v>1660.5654664799999</v>
      </c>
      <c r="P63" s="33">
        <v>1647.64540536</v>
      </c>
      <c r="Q63" s="33">
        <v>1641.33434902</v>
      </c>
      <c r="R63" s="33">
        <v>1642.4149578500001</v>
      </c>
      <c r="S63" s="33">
        <v>1626.4845629500001</v>
      </c>
      <c r="T63" s="33">
        <v>1461.3667426800002</v>
      </c>
      <c r="U63" s="33">
        <v>1381.0961994000002</v>
      </c>
      <c r="V63" s="33">
        <v>1351.2570845300002</v>
      </c>
      <c r="W63" s="33">
        <v>1354.8140955100002</v>
      </c>
      <c r="X63" s="33">
        <v>1392.2960641</v>
      </c>
      <c r="Y63" s="33">
        <v>1425.29271169</v>
      </c>
    </row>
    <row r="64" spans="1:25" x14ac:dyDescent="0.2">
      <c r="A64" s="32">
        <v>19</v>
      </c>
      <c r="B64" s="33">
        <v>1600.01761321</v>
      </c>
      <c r="C64" s="33">
        <v>1643.9092260900002</v>
      </c>
      <c r="D64" s="33">
        <v>1684.3230954200003</v>
      </c>
      <c r="E64" s="33">
        <v>1683.4780294500001</v>
      </c>
      <c r="F64" s="33">
        <v>1690.50434761</v>
      </c>
      <c r="G64" s="33">
        <v>1688.3392331700002</v>
      </c>
      <c r="H64" s="33">
        <v>1650.0219683</v>
      </c>
      <c r="I64" s="33">
        <v>1573.2862417900001</v>
      </c>
      <c r="J64" s="33">
        <v>1509.2807297300001</v>
      </c>
      <c r="K64" s="33">
        <v>1448.9795821500002</v>
      </c>
      <c r="L64" s="33">
        <v>1443.5600296400003</v>
      </c>
      <c r="M64" s="33">
        <v>1466.8947370700002</v>
      </c>
      <c r="N64" s="33">
        <v>1502.0896975700002</v>
      </c>
      <c r="O64" s="33">
        <v>1547.80466372</v>
      </c>
      <c r="P64" s="33">
        <v>1594.6912571900002</v>
      </c>
      <c r="Q64" s="33">
        <v>1611.3365756400001</v>
      </c>
      <c r="R64" s="33">
        <v>1600.4872679300001</v>
      </c>
      <c r="S64" s="33">
        <v>1579.7029620600001</v>
      </c>
      <c r="T64" s="33">
        <v>1522.6093672800002</v>
      </c>
      <c r="U64" s="33">
        <v>1476.2545750600002</v>
      </c>
      <c r="V64" s="33">
        <v>1447.7873648200002</v>
      </c>
      <c r="W64" s="33">
        <v>1459.6058447200003</v>
      </c>
      <c r="X64" s="33">
        <v>1491.1751253500001</v>
      </c>
      <c r="Y64" s="33">
        <v>1534.28868173</v>
      </c>
    </row>
    <row r="65" spans="1:25" x14ac:dyDescent="0.2">
      <c r="A65" s="32">
        <v>20</v>
      </c>
      <c r="B65" s="33">
        <v>1644.4141521400002</v>
      </c>
      <c r="C65" s="33">
        <v>1621.3064133300002</v>
      </c>
      <c r="D65" s="33">
        <v>1576.2223000900001</v>
      </c>
      <c r="E65" s="33">
        <v>1571.8055789500002</v>
      </c>
      <c r="F65" s="33">
        <v>1573.84798976</v>
      </c>
      <c r="G65" s="33">
        <v>1575.5829242200002</v>
      </c>
      <c r="H65" s="33">
        <v>1616.5967606600002</v>
      </c>
      <c r="I65" s="33">
        <v>1650.33791733</v>
      </c>
      <c r="J65" s="33">
        <v>1611.9224386800001</v>
      </c>
      <c r="K65" s="33">
        <v>1558.3871426300002</v>
      </c>
      <c r="L65" s="33">
        <v>1563.8172996200001</v>
      </c>
      <c r="M65" s="33">
        <v>1568.8797225100002</v>
      </c>
      <c r="N65" s="33">
        <v>1586.6732316600001</v>
      </c>
      <c r="O65" s="33">
        <v>1628.0885394300001</v>
      </c>
      <c r="P65" s="33">
        <v>1646.64689069</v>
      </c>
      <c r="Q65" s="33">
        <v>1636.4512660700002</v>
      </c>
      <c r="R65" s="33">
        <v>1640.5570197100001</v>
      </c>
      <c r="S65" s="33">
        <v>1655.80917163</v>
      </c>
      <c r="T65" s="33">
        <v>1597.71489359</v>
      </c>
      <c r="U65" s="33">
        <v>1529.3445016400001</v>
      </c>
      <c r="V65" s="33">
        <v>1492.8366779900002</v>
      </c>
      <c r="W65" s="33">
        <v>1501.0226693</v>
      </c>
      <c r="X65" s="33">
        <v>1525.6455470000001</v>
      </c>
      <c r="Y65" s="33">
        <v>1586.6601413400001</v>
      </c>
    </row>
    <row r="66" spans="1:25" x14ac:dyDescent="0.2">
      <c r="A66" s="32">
        <v>21</v>
      </c>
      <c r="B66" s="33">
        <v>1604.7347479700002</v>
      </c>
      <c r="C66" s="33">
        <v>1622.9429952700002</v>
      </c>
      <c r="D66" s="33">
        <v>1572.3018896800002</v>
      </c>
      <c r="E66" s="33">
        <v>1579.1843480400003</v>
      </c>
      <c r="F66" s="33">
        <v>1580.3571502900002</v>
      </c>
      <c r="G66" s="33">
        <v>1576.0950349300001</v>
      </c>
      <c r="H66" s="33">
        <v>1606.7413724000003</v>
      </c>
      <c r="I66" s="33">
        <v>1603.32405741</v>
      </c>
      <c r="J66" s="33">
        <v>1572.9332197799999</v>
      </c>
      <c r="K66" s="33">
        <v>1529.8924331500002</v>
      </c>
      <c r="L66" s="33">
        <v>1532.8531345300003</v>
      </c>
      <c r="M66" s="33">
        <v>1540.7083527200002</v>
      </c>
      <c r="N66" s="33">
        <v>1559.5524006000001</v>
      </c>
      <c r="O66" s="33">
        <v>1593.94385616</v>
      </c>
      <c r="P66" s="33">
        <v>1609.0797788899999</v>
      </c>
      <c r="Q66" s="33">
        <v>1608.0263197200002</v>
      </c>
      <c r="R66" s="33">
        <v>1594.7155014800001</v>
      </c>
      <c r="S66" s="33">
        <v>1604.98213502</v>
      </c>
      <c r="T66" s="33">
        <v>1560.02012982</v>
      </c>
      <c r="U66" s="33">
        <v>1493.7430814100001</v>
      </c>
      <c r="V66" s="33">
        <v>1460.5752937100001</v>
      </c>
      <c r="W66" s="33">
        <v>1473.8682468100001</v>
      </c>
      <c r="X66" s="33">
        <v>1497.4521539800003</v>
      </c>
      <c r="Y66" s="33">
        <v>1549.79077426</v>
      </c>
    </row>
    <row r="67" spans="1:25" x14ac:dyDescent="0.2">
      <c r="A67" s="32">
        <v>22</v>
      </c>
      <c r="B67" s="33">
        <v>1428.1271686700002</v>
      </c>
      <c r="C67" s="33">
        <v>1482.2845400800002</v>
      </c>
      <c r="D67" s="33">
        <v>1502.0284823500001</v>
      </c>
      <c r="E67" s="33">
        <v>1505.4361891200001</v>
      </c>
      <c r="F67" s="33">
        <v>1508.5023197700002</v>
      </c>
      <c r="G67" s="33">
        <v>1501.61706933</v>
      </c>
      <c r="H67" s="33">
        <v>1498.4145094400001</v>
      </c>
      <c r="I67" s="33">
        <v>1442.1372613000001</v>
      </c>
      <c r="J67" s="33">
        <v>1388.8557895600002</v>
      </c>
      <c r="K67" s="33">
        <v>1346.1846907200002</v>
      </c>
      <c r="L67" s="33">
        <v>1354.4917260900002</v>
      </c>
      <c r="M67" s="33">
        <v>1353.9270390800002</v>
      </c>
      <c r="N67" s="33">
        <v>1372.7922966200001</v>
      </c>
      <c r="O67" s="33">
        <v>1437.2426179100003</v>
      </c>
      <c r="P67" s="33">
        <v>1438.3558194300001</v>
      </c>
      <c r="Q67" s="33">
        <v>1438.3321518300002</v>
      </c>
      <c r="R67" s="33">
        <v>1423.5355022200001</v>
      </c>
      <c r="S67" s="33">
        <v>1429.1738620600001</v>
      </c>
      <c r="T67" s="33">
        <v>1373.8088445800001</v>
      </c>
      <c r="U67" s="33">
        <v>1375.8312628800002</v>
      </c>
      <c r="V67" s="33">
        <v>1408.42580851</v>
      </c>
      <c r="W67" s="33">
        <v>1421.7981105400002</v>
      </c>
      <c r="X67" s="33">
        <v>1397.9828442000003</v>
      </c>
      <c r="Y67" s="33">
        <v>1379.9191524100002</v>
      </c>
    </row>
    <row r="68" spans="1:25" x14ac:dyDescent="0.2">
      <c r="A68" s="32">
        <v>23</v>
      </c>
      <c r="B68" s="33">
        <v>1378.7578474400002</v>
      </c>
      <c r="C68" s="33">
        <v>1431.8919444900002</v>
      </c>
      <c r="D68" s="33">
        <v>1457.9875819900001</v>
      </c>
      <c r="E68" s="33">
        <v>1458.70231715</v>
      </c>
      <c r="F68" s="33">
        <v>1458.4749367200002</v>
      </c>
      <c r="G68" s="33">
        <v>1443.9417994700002</v>
      </c>
      <c r="H68" s="33">
        <v>1427.04546127</v>
      </c>
      <c r="I68" s="33">
        <v>1389.34209577</v>
      </c>
      <c r="J68" s="33">
        <v>1396.4857582700001</v>
      </c>
      <c r="K68" s="33">
        <v>1360.7552105</v>
      </c>
      <c r="L68" s="33">
        <v>1365.2470543700001</v>
      </c>
      <c r="M68" s="33">
        <v>1356.4458378700001</v>
      </c>
      <c r="N68" s="33">
        <v>1365.7775586500002</v>
      </c>
      <c r="O68" s="33">
        <v>1402.68977301</v>
      </c>
      <c r="P68" s="33">
        <v>1385.28265242</v>
      </c>
      <c r="Q68" s="33">
        <v>1379.5042373800002</v>
      </c>
      <c r="R68" s="33">
        <v>1377.6582800300002</v>
      </c>
      <c r="S68" s="33">
        <v>1394.2379839499999</v>
      </c>
      <c r="T68" s="33">
        <v>1373.0382558000001</v>
      </c>
      <c r="U68" s="33">
        <v>1337.9162617700001</v>
      </c>
      <c r="V68" s="33">
        <v>1357.95848647</v>
      </c>
      <c r="W68" s="33">
        <v>1378.1592834000003</v>
      </c>
      <c r="X68" s="33">
        <v>1338.3378343700001</v>
      </c>
      <c r="Y68" s="33">
        <v>1323.93071169</v>
      </c>
    </row>
    <row r="69" spans="1:25" x14ac:dyDescent="0.2">
      <c r="A69" s="32">
        <v>24</v>
      </c>
      <c r="B69" s="33">
        <v>1523.7711358900001</v>
      </c>
      <c r="C69" s="33">
        <v>1609.48335223</v>
      </c>
      <c r="D69" s="33">
        <v>1665.2712528500001</v>
      </c>
      <c r="E69" s="33">
        <v>1656.7802931300002</v>
      </c>
      <c r="F69" s="33">
        <v>1670.1397801900002</v>
      </c>
      <c r="G69" s="33">
        <v>1645.3828178399999</v>
      </c>
      <c r="H69" s="33">
        <v>1605.6338996300001</v>
      </c>
      <c r="I69" s="33">
        <v>1565.1601948500002</v>
      </c>
      <c r="J69" s="33">
        <v>1482.50982634</v>
      </c>
      <c r="K69" s="33">
        <v>1419.09465727</v>
      </c>
      <c r="L69" s="33">
        <v>1415.06076429</v>
      </c>
      <c r="M69" s="33">
        <v>1427.9096597100001</v>
      </c>
      <c r="N69" s="33">
        <v>1449.2962943800001</v>
      </c>
      <c r="O69" s="33">
        <v>1505.85794106</v>
      </c>
      <c r="P69" s="33">
        <v>1558.72137871</v>
      </c>
      <c r="Q69" s="33">
        <v>1564.3769103200002</v>
      </c>
      <c r="R69" s="33">
        <v>1558.1550516400002</v>
      </c>
      <c r="S69" s="33">
        <v>1537.03557443</v>
      </c>
      <c r="T69" s="33">
        <v>1462.1869998100001</v>
      </c>
      <c r="U69" s="33">
        <v>1399.8471684700003</v>
      </c>
      <c r="V69" s="33">
        <v>1349.32015202</v>
      </c>
      <c r="W69" s="33">
        <v>1374.7948628100003</v>
      </c>
      <c r="X69" s="33">
        <v>1394.6468620200001</v>
      </c>
      <c r="Y69" s="33">
        <v>1450.2860483100001</v>
      </c>
    </row>
    <row r="70" spans="1:25" x14ac:dyDescent="0.2">
      <c r="A70" s="32">
        <v>25</v>
      </c>
      <c r="B70" s="33">
        <v>1482.4548416800001</v>
      </c>
      <c r="C70" s="33">
        <v>1526.0702540700001</v>
      </c>
      <c r="D70" s="33">
        <v>1478.11637492</v>
      </c>
      <c r="E70" s="33">
        <v>1468.0085518400001</v>
      </c>
      <c r="F70" s="33">
        <v>1466.8762781400001</v>
      </c>
      <c r="G70" s="33">
        <v>1471.6474020700002</v>
      </c>
      <c r="H70" s="33">
        <v>1477.7056111300001</v>
      </c>
      <c r="I70" s="33">
        <v>1496.5856921500001</v>
      </c>
      <c r="J70" s="33">
        <v>1444.0223008299999</v>
      </c>
      <c r="K70" s="33">
        <v>1380.0018650400002</v>
      </c>
      <c r="L70" s="33">
        <v>1385.8603998600001</v>
      </c>
      <c r="M70" s="33">
        <v>1383.62462289</v>
      </c>
      <c r="N70" s="33">
        <v>1406.94099478</v>
      </c>
      <c r="O70" s="33">
        <v>1468.82010399</v>
      </c>
      <c r="P70" s="33">
        <v>1456.2715895400002</v>
      </c>
      <c r="Q70" s="33">
        <v>1430.7797786200001</v>
      </c>
      <c r="R70" s="33">
        <v>1435.3285196400002</v>
      </c>
      <c r="S70" s="33">
        <v>1460.0014017000001</v>
      </c>
      <c r="T70" s="33">
        <v>1396.1144790900003</v>
      </c>
      <c r="U70" s="33">
        <v>1333.1289811800002</v>
      </c>
      <c r="V70" s="33">
        <v>1317.1697081800003</v>
      </c>
      <c r="W70" s="33">
        <v>1333.8440930100001</v>
      </c>
      <c r="X70" s="33">
        <v>1312.32352825</v>
      </c>
      <c r="Y70" s="33">
        <v>1331.5426600800001</v>
      </c>
    </row>
    <row r="71" spans="1:25" x14ac:dyDescent="0.2">
      <c r="A71" s="32">
        <v>26</v>
      </c>
      <c r="B71" s="33">
        <v>1424.5639647600001</v>
      </c>
      <c r="C71" s="33">
        <v>1431.65261702</v>
      </c>
      <c r="D71" s="33">
        <v>1466.7111472200002</v>
      </c>
      <c r="E71" s="33">
        <v>1464.3700363100002</v>
      </c>
      <c r="F71" s="33">
        <v>1476.46519519</v>
      </c>
      <c r="G71" s="33">
        <v>1488.8958374000001</v>
      </c>
      <c r="H71" s="33">
        <v>1521.9579795600002</v>
      </c>
      <c r="I71" s="33">
        <v>1469.5092078100001</v>
      </c>
      <c r="J71" s="33">
        <v>1443.2295771500001</v>
      </c>
      <c r="K71" s="33">
        <v>1386.6240454100002</v>
      </c>
      <c r="L71" s="33">
        <v>1387.9481522000001</v>
      </c>
      <c r="M71" s="33">
        <v>1388.8787257900001</v>
      </c>
      <c r="N71" s="33">
        <v>1414.1263588100001</v>
      </c>
      <c r="O71" s="33">
        <v>1461.0779207800001</v>
      </c>
      <c r="P71" s="33">
        <v>1507.4267538300001</v>
      </c>
      <c r="Q71" s="33">
        <v>1515.4851175500003</v>
      </c>
      <c r="R71" s="33">
        <v>1496.6874266100001</v>
      </c>
      <c r="S71" s="33">
        <v>1475.7917537200001</v>
      </c>
      <c r="T71" s="33">
        <v>1419.6314579800001</v>
      </c>
      <c r="U71" s="33">
        <v>1369.2077305500002</v>
      </c>
      <c r="V71" s="33">
        <v>1366.7448003</v>
      </c>
      <c r="W71" s="33">
        <v>1379.7088611500001</v>
      </c>
      <c r="X71" s="33">
        <v>1376.9218682000001</v>
      </c>
      <c r="Y71" s="33">
        <v>1418.3433563400001</v>
      </c>
    </row>
    <row r="72" spans="1:25" x14ac:dyDescent="0.2">
      <c r="A72" s="32">
        <v>27</v>
      </c>
      <c r="B72" s="33">
        <v>1626.9526866600002</v>
      </c>
      <c r="C72" s="33">
        <v>1701.7899972300002</v>
      </c>
      <c r="D72" s="33">
        <v>1678.9500542400001</v>
      </c>
      <c r="E72" s="33">
        <v>1675.8287821500003</v>
      </c>
      <c r="F72" s="33">
        <v>1675.9549071700003</v>
      </c>
      <c r="G72" s="33">
        <v>1685.4222229300003</v>
      </c>
      <c r="H72" s="33">
        <v>1697.0512975400002</v>
      </c>
      <c r="I72" s="33">
        <v>1634.79252941</v>
      </c>
      <c r="J72" s="33">
        <v>1563.54777513</v>
      </c>
      <c r="K72" s="33">
        <v>1518.0393904500002</v>
      </c>
      <c r="L72" s="33">
        <v>1523.9625845700002</v>
      </c>
      <c r="M72" s="33">
        <v>1534.2914938100002</v>
      </c>
      <c r="N72" s="33">
        <v>1560.57766713</v>
      </c>
      <c r="O72" s="33">
        <v>1608.3221145400003</v>
      </c>
      <c r="P72" s="33">
        <v>1622.9292881700001</v>
      </c>
      <c r="Q72" s="33">
        <v>1608.2844628800001</v>
      </c>
      <c r="R72" s="33">
        <v>1608.7646151900001</v>
      </c>
      <c r="S72" s="33">
        <v>1628.72670393</v>
      </c>
      <c r="T72" s="33">
        <v>1556.6998802400001</v>
      </c>
      <c r="U72" s="33">
        <v>1482.8787261700002</v>
      </c>
      <c r="V72" s="33">
        <v>1467.0312505000002</v>
      </c>
      <c r="W72" s="33">
        <v>1474.8305870000002</v>
      </c>
      <c r="X72" s="33">
        <v>1472.3616564400002</v>
      </c>
      <c r="Y72" s="33">
        <v>1508.2872855000001</v>
      </c>
    </row>
    <row r="73" spans="1:25" x14ac:dyDescent="0.2">
      <c r="A73" s="32">
        <v>28</v>
      </c>
      <c r="B73" s="33">
        <v>1626.3254043100001</v>
      </c>
      <c r="C73" s="33">
        <v>1702.7962473699999</v>
      </c>
      <c r="D73" s="33">
        <v>1724.0153877100001</v>
      </c>
      <c r="E73" s="33">
        <v>1723.9147879900001</v>
      </c>
      <c r="F73" s="33">
        <v>1732.9527541400003</v>
      </c>
      <c r="G73" s="33">
        <v>1739.4840136100001</v>
      </c>
      <c r="H73" s="33">
        <v>1730.1956712800002</v>
      </c>
      <c r="I73" s="33">
        <v>1655.8323565000001</v>
      </c>
      <c r="J73" s="33">
        <v>1583.8619343</v>
      </c>
      <c r="K73" s="33">
        <v>1527.6640820500002</v>
      </c>
      <c r="L73" s="33">
        <v>1524.2593031900001</v>
      </c>
      <c r="M73" s="33">
        <v>1537.7629710400001</v>
      </c>
      <c r="N73" s="33">
        <v>1574.0844302600001</v>
      </c>
      <c r="O73" s="33">
        <v>1611.8924643300002</v>
      </c>
      <c r="P73" s="33">
        <v>1654.8454894199999</v>
      </c>
      <c r="Q73" s="33">
        <v>1656.24153045</v>
      </c>
      <c r="R73" s="33">
        <v>1654.0541131</v>
      </c>
      <c r="S73" s="33">
        <v>1660.0698043400002</v>
      </c>
      <c r="T73" s="33">
        <v>1583.6071994600002</v>
      </c>
      <c r="U73" s="33">
        <v>1517.7430390700001</v>
      </c>
      <c r="V73" s="33">
        <v>1491.9869864000002</v>
      </c>
      <c r="W73" s="33">
        <v>1508.60009717</v>
      </c>
      <c r="X73" s="33">
        <v>1540.1204598200002</v>
      </c>
      <c r="Y73" s="33">
        <v>1598.2623220600001</v>
      </c>
    </row>
    <row r="74" spans="1:25" x14ac:dyDescent="0.2">
      <c r="A74" s="32">
        <v>29</v>
      </c>
      <c r="B74" s="33">
        <v>1633.0936749900002</v>
      </c>
      <c r="C74" s="33">
        <v>1718.5502036800003</v>
      </c>
      <c r="D74" s="33">
        <v>1721.2808615600002</v>
      </c>
      <c r="E74" s="33">
        <v>1717.8489594100001</v>
      </c>
      <c r="F74" s="33">
        <v>1729.1401520300001</v>
      </c>
      <c r="G74" s="33">
        <v>1736.5666030500001</v>
      </c>
      <c r="H74" s="33">
        <v>1736.7318323200002</v>
      </c>
      <c r="I74" s="33">
        <v>1648.04247244</v>
      </c>
      <c r="J74" s="33">
        <v>1589.1888757300001</v>
      </c>
      <c r="K74" s="33">
        <v>1531.4493432900001</v>
      </c>
      <c r="L74" s="33">
        <v>1535.68040406</v>
      </c>
      <c r="M74" s="33">
        <v>1544.2186829900002</v>
      </c>
      <c r="N74" s="33">
        <v>1572.4120223300001</v>
      </c>
      <c r="O74" s="33">
        <v>1618.4674884400001</v>
      </c>
      <c r="P74" s="33">
        <v>1653.4011011000002</v>
      </c>
      <c r="Q74" s="33">
        <v>1647.9217382300003</v>
      </c>
      <c r="R74" s="33">
        <v>1650.3395523600002</v>
      </c>
      <c r="S74" s="33">
        <v>1668.80565518</v>
      </c>
      <c r="T74" s="33">
        <v>1586.8714557200001</v>
      </c>
      <c r="U74" s="33">
        <v>1509.19375765</v>
      </c>
      <c r="V74" s="33">
        <v>1481.02881247</v>
      </c>
      <c r="W74" s="33">
        <v>1487.6620162700001</v>
      </c>
      <c r="X74" s="33">
        <v>1509.3596833400002</v>
      </c>
      <c r="Y74" s="33">
        <v>1568.3354894000001</v>
      </c>
    </row>
    <row r="75" spans="1:25" x14ac:dyDescent="0.2">
      <c r="A75" s="32">
        <v>30</v>
      </c>
      <c r="B75" s="33">
        <v>1619.4282732700001</v>
      </c>
      <c r="C75" s="33">
        <v>1693.8252992900002</v>
      </c>
      <c r="D75" s="33">
        <v>1713.9587533200001</v>
      </c>
      <c r="E75" s="33">
        <v>1709.8170425400003</v>
      </c>
      <c r="F75" s="33">
        <v>1720.8147311800003</v>
      </c>
      <c r="G75" s="33">
        <v>1736.1596629600003</v>
      </c>
      <c r="H75" s="33">
        <v>1739.1520289499999</v>
      </c>
      <c r="I75" s="33">
        <v>1668.8715123900001</v>
      </c>
      <c r="J75" s="33">
        <v>1607.1884708900002</v>
      </c>
      <c r="K75" s="33">
        <v>1575.82171268</v>
      </c>
      <c r="L75" s="33">
        <v>1553.3921239600002</v>
      </c>
      <c r="M75" s="33">
        <v>1560.6344501100002</v>
      </c>
      <c r="N75" s="33">
        <v>1617.65715138</v>
      </c>
      <c r="O75" s="33">
        <v>1653.5682822500003</v>
      </c>
      <c r="P75" s="33">
        <v>1677.03283422</v>
      </c>
      <c r="Q75" s="33">
        <v>1672.0527743000002</v>
      </c>
      <c r="R75" s="33">
        <v>1663.57635196</v>
      </c>
      <c r="S75" s="33">
        <v>1655.1800322100003</v>
      </c>
      <c r="T75" s="33">
        <v>1572.0349454500001</v>
      </c>
      <c r="U75" s="33">
        <v>1499.0275956100002</v>
      </c>
      <c r="V75" s="33">
        <v>1471.52381122</v>
      </c>
      <c r="W75" s="33">
        <v>1477.4903436600002</v>
      </c>
      <c r="X75" s="33">
        <v>1513.6143589400001</v>
      </c>
      <c r="Y75" s="33">
        <v>1585.4933148600003</v>
      </c>
    </row>
    <row r="76" spans="1:25" x14ac:dyDescent="0.2">
      <c r="A76" s="32">
        <v>31</v>
      </c>
      <c r="B76" s="33" t="s">
        <v>149</v>
      </c>
      <c r="C76" s="33" t="s">
        <v>149</v>
      </c>
      <c r="D76" s="33" t="s">
        <v>149</v>
      </c>
      <c r="E76" s="33" t="s">
        <v>149</v>
      </c>
      <c r="F76" s="33" t="s">
        <v>149</v>
      </c>
      <c r="G76" s="33" t="s">
        <v>149</v>
      </c>
      <c r="H76" s="33" t="s">
        <v>149</v>
      </c>
      <c r="I76" s="33" t="s">
        <v>149</v>
      </c>
      <c r="J76" s="33" t="s">
        <v>149</v>
      </c>
      <c r="K76" s="33" t="s">
        <v>149</v>
      </c>
      <c r="L76" s="33" t="s">
        <v>149</v>
      </c>
      <c r="M76" s="33" t="s">
        <v>149</v>
      </c>
      <c r="N76" s="33" t="s">
        <v>149</v>
      </c>
      <c r="O76" s="33" t="s">
        <v>149</v>
      </c>
      <c r="P76" s="33" t="s">
        <v>149</v>
      </c>
      <c r="Q76" s="33" t="s">
        <v>149</v>
      </c>
      <c r="R76" s="33" t="s">
        <v>149</v>
      </c>
      <c r="S76" s="33" t="s">
        <v>149</v>
      </c>
      <c r="T76" s="33" t="s">
        <v>149</v>
      </c>
      <c r="U76" s="33" t="s">
        <v>149</v>
      </c>
      <c r="V76" s="33" t="s">
        <v>149</v>
      </c>
      <c r="W76" s="33" t="s">
        <v>149</v>
      </c>
      <c r="X76" s="33" t="s">
        <v>149</v>
      </c>
      <c r="Y76" s="33" t="s">
        <v>149</v>
      </c>
    </row>
    <row r="77" spans="1:25" x14ac:dyDescent="0.2">
      <c r="A77" s="39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</row>
    <row r="79" spans="1:25" ht="32.25" customHeight="1" x14ac:dyDescent="0.2">
      <c r="A79" s="114" t="s">
        <v>0</v>
      </c>
      <c r="B79" s="137" t="s">
        <v>135</v>
      </c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</row>
    <row r="80" spans="1:25" x14ac:dyDescent="0.2">
      <c r="A80" s="114"/>
      <c r="B80" s="31" t="s">
        <v>74</v>
      </c>
      <c r="C80" s="31" t="s">
        <v>75</v>
      </c>
      <c r="D80" s="31" t="s">
        <v>76</v>
      </c>
      <c r="E80" s="31" t="s">
        <v>77</v>
      </c>
      <c r="F80" s="31" t="s">
        <v>78</v>
      </c>
      <c r="G80" s="31" t="s">
        <v>79</v>
      </c>
      <c r="H80" s="31" t="s">
        <v>80</v>
      </c>
      <c r="I80" s="31" t="s">
        <v>81</v>
      </c>
      <c r="J80" s="31" t="s">
        <v>82</v>
      </c>
      <c r="K80" s="31" t="s">
        <v>83</v>
      </c>
      <c r="L80" s="31" t="s">
        <v>84</v>
      </c>
      <c r="M80" s="31" t="s">
        <v>85</v>
      </c>
      <c r="N80" s="31" t="s">
        <v>86</v>
      </c>
      <c r="O80" s="31" t="s">
        <v>87</v>
      </c>
      <c r="P80" s="31" t="s">
        <v>88</v>
      </c>
      <c r="Q80" s="31" t="s">
        <v>89</v>
      </c>
      <c r="R80" s="31" t="s">
        <v>90</v>
      </c>
      <c r="S80" s="31" t="s">
        <v>91</v>
      </c>
      <c r="T80" s="31" t="s">
        <v>92</v>
      </c>
      <c r="U80" s="31" t="s">
        <v>93</v>
      </c>
      <c r="V80" s="31" t="s">
        <v>94</v>
      </c>
      <c r="W80" s="31" t="s">
        <v>95</v>
      </c>
      <c r="X80" s="31" t="s">
        <v>96</v>
      </c>
      <c r="Y80" s="31" t="s">
        <v>97</v>
      </c>
    </row>
    <row r="81" spans="1:25" x14ac:dyDescent="0.2">
      <c r="A81" s="32">
        <v>1</v>
      </c>
      <c r="B81" s="33">
        <v>1390.1472733200001</v>
      </c>
      <c r="C81" s="33">
        <v>1461.4160753800002</v>
      </c>
      <c r="D81" s="33">
        <v>1500.3778833700003</v>
      </c>
      <c r="E81" s="33">
        <v>1500.2453205100001</v>
      </c>
      <c r="F81" s="33">
        <v>1496.13087752</v>
      </c>
      <c r="G81" s="33">
        <v>1488.1330265199999</v>
      </c>
      <c r="H81" s="33">
        <v>1434.36184819</v>
      </c>
      <c r="I81" s="33">
        <v>1405.8415617600001</v>
      </c>
      <c r="J81" s="33">
        <v>1366.6878767500002</v>
      </c>
      <c r="K81" s="33">
        <v>1304.0646677100001</v>
      </c>
      <c r="L81" s="33">
        <v>1303.79312458</v>
      </c>
      <c r="M81" s="33">
        <v>1307.0982675499999</v>
      </c>
      <c r="N81" s="33">
        <v>1331.9419342800002</v>
      </c>
      <c r="O81" s="33">
        <v>1366.5553373900002</v>
      </c>
      <c r="P81" s="33">
        <v>1406.6011534100001</v>
      </c>
      <c r="Q81" s="33">
        <v>1429.6775857299999</v>
      </c>
      <c r="R81" s="33">
        <v>1417.6407909700001</v>
      </c>
      <c r="S81" s="33">
        <v>1401.0074688200002</v>
      </c>
      <c r="T81" s="33">
        <v>1369.1568524900001</v>
      </c>
      <c r="U81" s="33">
        <v>1307.8068329800001</v>
      </c>
      <c r="V81" s="33">
        <v>1276.4153136499999</v>
      </c>
      <c r="W81" s="33">
        <v>1267.1128283500002</v>
      </c>
      <c r="X81" s="33">
        <v>1284.0154965300001</v>
      </c>
      <c r="Y81" s="33">
        <v>1301.8399025200001</v>
      </c>
    </row>
    <row r="82" spans="1:25" x14ac:dyDescent="0.2">
      <c r="A82" s="32">
        <v>2</v>
      </c>
      <c r="B82" s="33">
        <v>1359.8757987399999</v>
      </c>
      <c r="C82" s="33">
        <v>1408.47356532</v>
      </c>
      <c r="D82" s="33">
        <v>1450.60591677</v>
      </c>
      <c r="E82" s="33">
        <v>1461.5866747800001</v>
      </c>
      <c r="F82" s="33">
        <v>1455.08562712</v>
      </c>
      <c r="G82" s="33">
        <v>1429.2796641899999</v>
      </c>
      <c r="H82" s="33">
        <v>1399.4889923000001</v>
      </c>
      <c r="I82" s="33">
        <v>1374.4585957700001</v>
      </c>
      <c r="J82" s="33">
        <v>1340.39147445</v>
      </c>
      <c r="K82" s="33">
        <v>1316.2437247100002</v>
      </c>
      <c r="L82" s="33">
        <v>1332.2582536899999</v>
      </c>
      <c r="M82" s="33">
        <v>1321.0310435200001</v>
      </c>
      <c r="N82" s="33">
        <v>1347.2906228100001</v>
      </c>
      <c r="O82" s="33">
        <v>1378.4528437100003</v>
      </c>
      <c r="P82" s="33">
        <v>1418.9940571500001</v>
      </c>
      <c r="Q82" s="33">
        <v>1434.2145857600001</v>
      </c>
      <c r="R82" s="33">
        <v>1436.1834816700002</v>
      </c>
      <c r="S82" s="33">
        <v>1430.96942663</v>
      </c>
      <c r="T82" s="33">
        <v>1375.7664452600002</v>
      </c>
      <c r="U82" s="33">
        <v>1311.3993175400001</v>
      </c>
      <c r="V82" s="33">
        <v>1279.6923000900001</v>
      </c>
      <c r="W82" s="33">
        <v>1278.50756022</v>
      </c>
      <c r="X82" s="33">
        <v>1302.5433151400002</v>
      </c>
      <c r="Y82" s="33">
        <v>1343.0093072600002</v>
      </c>
    </row>
    <row r="83" spans="1:25" x14ac:dyDescent="0.2">
      <c r="A83" s="32">
        <v>3</v>
      </c>
      <c r="B83" s="33">
        <v>1424.5933809100002</v>
      </c>
      <c r="C83" s="33">
        <v>1472.7293991700003</v>
      </c>
      <c r="D83" s="33">
        <v>1503.7833165900001</v>
      </c>
      <c r="E83" s="33">
        <v>1491.63290134</v>
      </c>
      <c r="F83" s="33">
        <v>1505.1694044300002</v>
      </c>
      <c r="G83" s="33">
        <v>1493.6430146100001</v>
      </c>
      <c r="H83" s="33">
        <v>1418.6834225900002</v>
      </c>
      <c r="I83" s="33">
        <v>1388.13965194</v>
      </c>
      <c r="J83" s="33">
        <v>1334.6050795300002</v>
      </c>
      <c r="K83" s="33">
        <v>1283.1964022700001</v>
      </c>
      <c r="L83" s="33">
        <v>1290.6450044000001</v>
      </c>
      <c r="M83" s="33">
        <v>1300.50873477</v>
      </c>
      <c r="N83" s="33">
        <v>1331.0177122800001</v>
      </c>
      <c r="O83" s="33">
        <v>1369.0552987300002</v>
      </c>
      <c r="P83" s="33">
        <v>1416.765406</v>
      </c>
      <c r="Q83" s="33">
        <v>1437.38200568</v>
      </c>
      <c r="R83" s="33">
        <v>1428.2314893800001</v>
      </c>
      <c r="S83" s="33">
        <v>1411.4476108100002</v>
      </c>
      <c r="T83" s="33">
        <v>1340.3771129500001</v>
      </c>
      <c r="U83" s="33">
        <v>1269.3555435800001</v>
      </c>
      <c r="V83" s="33">
        <v>1247.3391777700001</v>
      </c>
      <c r="W83" s="33">
        <v>1243.8192897600002</v>
      </c>
      <c r="X83" s="33">
        <v>1265.47636607</v>
      </c>
      <c r="Y83" s="33">
        <v>1312.40872812</v>
      </c>
    </row>
    <row r="84" spans="1:25" x14ac:dyDescent="0.2">
      <c r="A84" s="32">
        <v>4</v>
      </c>
      <c r="B84" s="33">
        <v>1378.44574891</v>
      </c>
      <c r="C84" s="33">
        <v>1449.5362837600001</v>
      </c>
      <c r="D84" s="33">
        <v>1488.6390895700001</v>
      </c>
      <c r="E84" s="33">
        <v>1494.9018023200001</v>
      </c>
      <c r="F84" s="33">
        <v>1505.3611222</v>
      </c>
      <c r="G84" s="33">
        <v>1497.3784017000003</v>
      </c>
      <c r="H84" s="33">
        <v>1480.5114036099999</v>
      </c>
      <c r="I84" s="33">
        <v>1427.9929324600002</v>
      </c>
      <c r="J84" s="33">
        <v>1360.4652885300002</v>
      </c>
      <c r="K84" s="33">
        <v>1298.4753644699999</v>
      </c>
      <c r="L84" s="33">
        <v>1282.2017166300002</v>
      </c>
      <c r="M84" s="33">
        <v>1287.23819564</v>
      </c>
      <c r="N84" s="33">
        <v>1306.2073583700001</v>
      </c>
      <c r="O84" s="33">
        <v>1336.7577364900001</v>
      </c>
      <c r="P84" s="33">
        <v>1383.53717796</v>
      </c>
      <c r="Q84" s="33">
        <v>1410.2896748000001</v>
      </c>
      <c r="R84" s="33">
        <v>1403.76124979</v>
      </c>
      <c r="S84" s="33">
        <v>1374.5134776899999</v>
      </c>
      <c r="T84" s="33">
        <v>1291.30031409</v>
      </c>
      <c r="U84" s="33">
        <v>1225.9850033800001</v>
      </c>
      <c r="V84" s="33">
        <v>1221.5486747300001</v>
      </c>
      <c r="W84" s="33">
        <v>1233.6154992900001</v>
      </c>
      <c r="X84" s="33">
        <v>1255.5116945500001</v>
      </c>
      <c r="Y84" s="33">
        <v>1298.4777392200001</v>
      </c>
    </row>
    <row r="85" spans="1:25" x14ac:dyDescent="0.2">
      <c r="A85" s="32">
        <v>5</v>
      </c>
      <c r="B85" s="33">
        <v>1370.6638606900001</v>
      </c>
      <c r="C85" s="33">
        <v>1448.40694205</v>
      </c>
      <c r="D85" s="33">
        <v>1496.3676426500001</v>
      </c>
      <c r="E85" s="33">
        <v>1502.8628706100003</v>
      </c>
      <c r="F85" s="33">
        <v>1505.96882112</v>
      </c>
      <c r="G85" s="33">
        <v>1503.99050657</v>
      </c>
      <c r="H85" s="33">
        <v>1457.9964732100002</v>
      </c>
      <c r="I85" s="33">
        <v>1393.5178914500002</v>
      </c>
      <c r="J85" s="33">
        <v>1359.0964581400001</v>
      </c>
      <c r="K85" s="33">
        <v>1322.6942974600001</v>
      </c>
      <c r="L85" s="33">
        <v>1336.9481546900001</v>
      </c>
      <c r="M85" s="33">
        <v>1331.08180657</v>
      </c>
      <c r="N85" s="33">
        <v>1332.1645232300002</v>
      </c>
      <c r="O85" s="33">
        <v>1366.3550903300002</v>
      </c>
      <c r="P85" s="33">
        <v>1412.2361717000001</v>
      </c>
      <c r="Q85" s="33">
        <v>1431.6819957500002</v>
      </c>
      <c r="R85" s="33">
        <v>1421.7977666700001</v>
      </c>
      <c r="S85" s="33">
        <v>1399.9549663299999</v>
      </c>
      <c r="T85" s="33">
        <v>1341.2166430400002</v>
      </c>
      <c r="U85" s="33">
        <v>1294.0379043600001</v>
      </c>
      <c r="V85" s="33">
        <v>1290.3943483900002</v>
      </c>
      <c r="W85" s="33">
        <v>1306.8333287700002</v>
      </c>
      <c r="X85" s="33">
        <v>1290.3479936799999</v>
      </c>
      <c r="Y85" s="33">
        <v>1311.3111288800001</v>
      </c>
    </row>
    <row r="86" spans="1:25" x14ac:dyDescent="0.2">
      <c r="A86" s="32">
        <v>6</v>
      </c>
      <c r="B86" s="33">
        <v>1319.8833948900001</v>
      </c>
      <c r="C86" s="33">
        <v>1383.1764501500002</v>
      </c>
      <c r="D86" s="33">
        <v>1442.2276715</v>
      </c>
      <c r="E86" s="33">
        <v>1449.7680676499999</v>
      </c>
      <c r="F86" s="33">
        <v>1451.4473511300002</v>
      </c>
      <c r="G86" s="33">
        <v>1444.3594666500001</v>
      </c>
      <c r="H86" s="33">
        <v>1416.7916033000001</v>
      </c>
      <c r="I86" s="33">
        <v>1363.0196184000001</v>
      </c>
      <c r="J86" s="33">
        <v>1318.2865248500002</v>
      </c>
      <c r="K86" s="33">
        <v>1283.7410491600001</v>
      </c>
      <c r="L86" s="33">
        <v>1300.33490985</v>
      </c>
      <c r="M86" s="33">
        <v>1314.2909796100002</v>
      </c>
      <c r="N86" s="33">
        <v>1343.02197131</v>
      </c>
      <c r="O86" s="33">
        <v>1382.5267962900002</v>
      </c>
      <c r="P86" s="33">
        <v>1427.8895659600003</v>
      </c>
      <c r="Q86" s="33">
        <v>1436.92460871</v>
      </c>
      <c r="R86" s="33">
        <v>1428.20883151</v>
      </c>
      <c r="S86" s="33">
        <v>1410.4604567000001</v>
      </c>
      <c r="T86" s="33">
        <v>1352.7650519200001</v>
      </c>
      <c r="U86" s="33">
        <v>1276.2353094600001</v>
      </c>
      <c r="V86" s="33">
        <v>1233.8797692600001</v>
      </c>
      <c r="W86" s="33">
        <v>1248.2277501100002</v>
      </c>
      <c r="X86" s="33">
        <v>1270.2806771300002</v>
      </c>
      <c r="Y86" s="33">
        <v>1324.6070992200002</v>
      </c>
    </row>
    <row r="87" spans="1:25" x14ac:dyDescent="0.2">
      <c r="A87" s="32">
        <v>7</v>
      </c>
      <c r="B87" s="33">
        <v>1402.1124665100001</v>
      </c>
      <c r="C87" s="33">
        <v>1437.5526774</v>
      </c>
      <c r="D87" s="33">
        <v>1401.1654614399999</v>
      </c>
      <c r="E87" s="33">
        <v>1397.0411450700001</v>
      </c>
      <c r="F87" s="33">
        <v>1400.5522833800001</v>
      </c>
      <c r="G87" s="33">
        <v>1408.0764066500001</v>
      </c>
      <c r="H87" s="33">
        <v>1443.7303420500002</v>
      </c>
      <c r="I87" s="33">
        <v>1412.60885196</v>
      </c>
      <c r="J87" s="33">
        <v>1365.7668168800001</v>
      </c>
      <c r="K87" s="33">
        <v>1322.4696308100001</v>
      </c>
      <c r="L87" s="33">
        <v>1328.4808062300001</v>
      </c>
      <c r="M87" s="33">
        <v>1316.2334990100001</v>
      </c>
      <c r="N87" s="33">
        <v>1342.0152312100001</v>
      </c>
      <c r="O87" s="33">
        <v>1366.5963140399999</v>
      </c>
      <c r="P87" s="33">
        <v>1405.5838965299999</v>
      </c>
      <c r="Q87" s="33">
        <v>1442.1487397700002</v>
      </c>
      <c r="R87" s="33">
        <v>1442.5355234900001</v>
      </c>
      <c r="S87" s="33">
        <v>1410.73017798</v>
      </c>
      <c r="T87" s="33">
        <v>1336.2558245100001</v>
      </c>
      <c r="U87" s="33">
        <v>1289.0479238600001</v>
      </c>
      <c r="V87" s="33">
        <v>1273.2751303499999</v>
      </c>
      <c r="W87" s="33">
        <v>1273.7570166099999</v>
      </c>
      <c r="X87" s="33">
        <v>1287.17283155</v>
      </c>
      <c r="Y87" s="33">
        <v>1333.3433712000001</v>
      </c>
    </row>
    <row r="88" spans="1:25" x14ac:dyDescent="0.2">
      <c r="A88" s="32">
        <v>8</v>
      </c>
      <c r="B88" s="33">
        <v>1363.7411295000002</v>
      </c>
      <c r="C88" s="33">
        <v>1430.0852146300001</v>
      </c>
      <c r="D88" s="33">
        <v>1414.8672262300001</v>
      </c>
      <c r="E88" s="33">
        <v>1409.6735172200001</v>
      </c>
      <c r="F88" s="33">
        <v>1409.4199555300002</v>
      </c>
      <c r="G88" s="33">
        <v>1421.7119973700001</v>
      </c>
      <c r="H88" s="33">
        <v>1408.1335235900001</v>
      </c>
      <c r="I88" s="33">
        <v>1362.52583929</v>
      </c>
      <c r="J88" s="33">
        <v>1358.0990396300001</v>
      </c>
      <c r="K88" s="33">
        <v>1339.7784618700002</v>
      </c>
      <c r="L88" s="33">
        <v>1343.7263923300002</v>
      </c>
      <c r="M88" s="33">
        <v>1351.5854182100002</v>
      </c>
      <c r="N88" s="33">
        <v>1369.9491201800001</v>
      </c>
      <c r="O88" s="33">
        <v>1374.7312005100002</v>
      </c>
      <c r="P88" s="33">
        <v>1377.0867827800002</v>
      </c>
      <c r="Q88" s="33">
        <v>1398.2924447800001</v>
      </c>
      <c r="R88" s="33">
        <v>1388.752281</v>
      </c>
      <c r="S88" s="33">
        <v>1374.5068695300001</v>
      </c>
      <c r="T88" s="33">
        <v>1353.8021418000001</v>
      </c>
      <c r="U88" s="33">
        <v>1289.9285054700001</v>
      </c>
      <c r="V88" s="33">
        <v>1286.6980416500001</v>
      </c>
      <c r="W88" s="33">
        <v>1304.9394450899999</v>
      </c>
      <c r="X88" s="33">
        <v>1321.3766364400001</v>
      </c>
      <c r="Y88" s="33">
        <v>1358.80103758</v>
      </c>
    </row>
    <row r="89" spans="1:25" x14ac:dyDescent="0.2">
      <c r="A89" s="32">
        <v>9</v>
      </c>
      <c r="B89" s="33">
        <v>1337.90113468</v>
      </c>
      <c r="C89" s="33">
        <v>1374.9223064800001</v>
      </c>
      <c r="D89" s="33">
        <v>1408.6949451600001</v>
      </c>
      <c r="E89" s="33">
        <v>1408.3516003600002</v>
      </c>
      <c r="F89" s="33">
        <v>1408.01069921</v>
      </c>
      <c r="G89" s="33">
        <v>1411.9090038600002</v>
      </c>
      <c r="H89" s="33">
        <v>1397.8758607</v>
      </c>
      <c r="I89" s="33">
        <v>1330.3181086500001</v>
      </c>
      <c r="J89" s="33">
        <v>1336.7989477300002</v>
      </c>
      <c r="K89" s="33">
        <v>1337.67949847</v>
      </c>
      <c r="L89" s="33">
        <v>1341.4632815499999</v>
      </c>
      <c r="M89" s="33">
        <v>1334.00683424</v>
      </c>
      <c r="N89" s="33">
        <v>1354.00563745</v>
      </c>
      <c r="O89" s="33">
        <v>1336.40031297</v>
      </c>
      <c r="P89" s="33">
        <v>1360.5185936100002</v>
      </c>
      <c r="Q89" s="33">
        <v>1384.4292349000002</v>
      </c>
      <c r="R89" s="33">
        <v>1368.4514027100001</v>
      </c>
      <c r="S89" s="33">
        <v>1348.6881846599999</v>
      </c>
      <c r="T89" s="33">
        <v>1345.7808649799999</v>
      </c>
      <c r="U89" s="33">
        <v>1340.4022182200001</v>
      </c>
      <c r="V89" s="33">
        <v>1351.5585222</v>
      </c>
      <c r="W89" s="33">
        <v>1356.10108633</v>
      </c>
      <c r="X89" s="33">
        <v>1340.8181668900002</v>
      </c>
      <c r="Y89" s="33">
        <v>1313.1251608900002</v>
      </c>
    </row>
    <row r="90" spans="1:25" x14ac:dyDescent="0.2">
      <c r="A90" s="32">
        <v>10</v>
      </c>
      <c r="B90" s="33">
        <v>1382.7839689100001</v>
      </c>
      <c r="C90" s="33">
        <v>1423.9555129600001</v>
      </c>
      <c r="D90" s="33">
        <v>1433.59436482</v>
      </c>
      <c r="E90" s="33">
        <v>1417.2150837500001</v>
      </c>
      <c r="F90" s="33">
        <v>1402.65843834</v>
      </c>
      <c r="G90" s="33">
        <v>1405.80638297</v>
      </c>
      <c r="H90" s="33">
        <v>1393.8413677000001</v>
      </c>
      <c r="I90" s="33">
        <v>1360.95184913</v>
      </c>
      <c r="J90" s="33">
        <v>1319.2706925000002</v>
      </c>
      <c r="K90" s="33">
        <v>1262.60764307</v>
      </c>
      <c r="L90" s="33">
        <v>1271.1229745800001</v>
      </c>
      <c r="M90" s="33">
        <v>1289.0440055600002</v>
      </c>
      <c r="N90" s="33">
        <v>1333.16869021</v>
      </c>
      <c r="O90" s="33">
        <v>1357.4956261699999</v>
      </c>
      <c r="P90" s="33">
        <v>1402.8539519200001</v>
      </c>
      <c r="Q90" s="33">
        <v>1416.2133990300001</v>
      </c>
      <c r="R90" s="33">
        <v>1404.33478556</v>
      </c>
      <c r="S90" s="33">
        <v>1357.4668943800002</v>
      </c>
      <c r="T90" s="33">
        <v>1258.9111990200001</v>
      </c>
      <c r="U90" s="33">
        <v>1193.47494538</v>
      </c>
      <c r="V90" s="33">
        <v>1189.4360787099999</v>
      </c>
      <c r="W90" s="33">
        <v>1201.9196093700002</v>
      </c>
      <c r="X90" s="33">
        <v>1206.1615204300001</v>
      </c>
      <c r="Y90" s="33">
        <v>1246.6475108100001</v>
      </c>
    </row>
    <row r="91" spans="1:25" x14ac:dyDescent="0.2">
      <c r="A91" s="32">
        <v>11</v>
      </c>
      <c r="B91" s="33">
        <v>1324.0901222300001</v>
      </c>
      <c r="C91" s="33">
        <v>1424.8658177699999</v>
      </c>
      <c r="D91" s="33">
        <v>1494.6886048400002</v>
      </c>
      <c r="E91" s="33">
        <v>1515.2555112800001</v>
      </c>
      <c r="F91" s="33">
        <v>1530.3634644200001</v>
      </c>
      <c r="G91" s="33">
        <v>1526.9971444900002</v>
      </c>
      <c r="H91" s="33">
        <v>1510.8100844300002</v>
      </c>
      <c r="I91" s="33">
        <v>1445.31134148</v>
      </c>
      <c r="J91" s="33">
        <v>1386.1595175100001</v>
      </c>
      <c r="K91" s="33">
        <v>1322.0374735099999</v>
      </c>
      <c r="L91" s="33">
        <v>1319.4590993400002</v>
      </c>
      <c r="M91" s="33">
        <v>1325.36813727</v>
      </c>
      <c r="N91" s="33">
        <v>1353.1767563100002</v>
      </c>
      <c r="O91" s="33">
        <v>1380.18453307</v>
      </c>
      <c r="P91" s="33">
        <v>1429.0765406300002</v>
      </c>
      <c r="Q91" s="33">
        <v>1457.85455548</v>
      </c>
      <c r="R91" s="33">
        <v>1443.2057494300002</v>
      </c>
      <c r="S91" s="33">
        <v>1416.9134507200001</v>
      </c>
      <c r="T91" s="33">
        <v>1349.2302726100002</v>
      </c>
      <c r="U91" s="33">
        <v>1287.20255939</v>
      </c>
      <c r="V91" s="33">
        <v>1267.21502151</v>
      </c>
      <c r="W91" s="33">
        <v>1269.1379875800001</v>
      </c>
      <c r="X91" s="33">
        <v>1268.4463765300002</v>
      </c>
      <c r="Y91" s="33">
        <v>1309.4479233300001</v>
      </c>
    </row>
    <row r="92" spans="1:25" x14ac:dyDescent="0.2">
      <c r="A92" s="32">
        <v>12</v>
      </c>
      <c r="B92" s="33">
        <v>1352.50926043</v>
      </c>
      <c r="C92" s="33">
        <v>1411.3778714200002</v>
      </c>
      <c r="D92" s="33">
        <v>1464.6789677400002</v>
      </c>
      <c r="E92" s="33">
        <v>1524.5786041700003</v>
      </c>
      <c r="F92" s="33">
        <v>1542.3865803100002</v>
      </c>
      <c r="G92" s="33">
        <v>1518.6599300100002</v>
      </c>
      <c r="H92" s="33">
        <v>1485.8856052599999</v>
      </c>
      <c r="I92" s="33">
        <v>1420.8911839300001</v>
      </c>
      <c r="J92" s="33">
        <v>1357.8113237600001</v>
      </c>
      <c r="K92" s="33">
        <v>1315.4081930500001</v>
      </c>
      <c r="L92" s="33">
        <v>1309.1959662200002</v>
      </c>
      <c r="M92" s="33">
        <v>1318.5645266199999</v>
      </c>
      <c r="N92" s="33">
        <v>1340.2618834100001</v>
      </c>
      <c r="O92" s="33">
        <v>1378.9714487599999</v>
      </c>
      <c r="P92" s="33">
        <v>1416.8212178600002</v>
      </c>
      <c r="Q92" s="33">
        <v>1436.4935403200002</v>
      </c>
      <c r="R92" s="33">
        <v>1428.6546133400002</v>
      </c>
      <c r="S92" s="33">
        <v>1410.8103689100001</v>
      </c>
      <c r="T92" s="33">
        <v>1336.2190939300001</v>
      </c>
      <c r="U92" s="33">
        <v>1288.8432321400001</v>
      </c>
      <c r="V92" s="33">
        <v>1275.0309041400001</v>
      </c>
      <c r="W92" s="33">
        <v>1269.6247652300001</v>
      </c>
      <c r="X92" s="33">
        <v>1285.7706623200002</v>
      </c>
      <c r="Y92" s="33">
        <v>1325.8243940100001</v>
      </c>
    </row>
    <row r="93" spans="1:25" x14ac:dyDescent="0.2">
      <c r="A93" s="32">
        <v>13</v>
      </c>
      <c r="B93" s="33">
        <v>1400.24904315</v>
      </c>
      <c r="C93" s="33">
        <v>1455.8149576700002</v>
      </c>
      <c r="D93" s="33">
        <v>1479.5598042000001</v>
      </c>
      <c r="E93" s="33">
        <v>1490.3554406100002</v>
      </c>
      <c r="F93" s="33">
        <v>1500.2119244</v>
      </c>
      <c r="G93" s="33">
        <v>1479.2037575899999</v>
      </c>
      <c r="H93" s="33">
        <v>1441.0984314699999</v>
      </c>
      <c r="I93" s="33">
        <v>1393.43039724</v>
      </c>
      <c r="J93" s="33">
        <v>1366.2431860000002</v>
      </c>
      <c r="K93" s="33">
        <v>1343.0127350400001</v>
      </c>
      <c r="L93" s="33">
        <v>1350.2302050500002</v>
      </c>
      <c r="M93" s="33">
        <v>1355.41831748</v>
      </c>
      <c r="N93" s="33">
        <v>1367.69372105</v>
      </c>
      <c r="O93" s="33">
        <v>1396.8591554200002</v>
      </c>
      <c r="P93" s="33">
        <v>1438.29439981</v>
      </c>
      <c r="Q93" s="33">
        <v>1456.78256027</v>
      </c>
      <c r="R93" s="33">
        <v>1446.17914617</v>
      </c>
      <c r="S93" s="33">
        <v>1430.8146312200001</v>
      </c>
      <c r="T93" s="33">
        <v>1373.0792872100001</v>
      </c>
      <c r="U93" s="33">
        <v>1320.9939769299999</v>
      </c>
      <c r="V93" s="33">
        <v>1292.6631166300001</v>
      </c>
      <c r="W93" s="33">
        <v>1312.0689531</v>
      </c>
      <c r="X93" s="33">
        <v>1345.0611162499999</v>
      </c>
      <c r="Y93" s="33">
        <v>1397.3588142799999</v>
      </c>
    </row>
    <row r="94" spans="1:25" x14ac:dyDescent="0.2">
      <c r="A94" s="32">
        <v>14</v>
      </c>
      <c r="B94" s="33">
        <v>1423.0684779100002</v>
      </c>
      <c r="C94" s="33">
        <v>1492.3856380299999</v>
      </c>
      <c r="D94" s="33">
        <v>1539.1599962999999</v>
      </c>
      <c r="E94" s="33">
        <v>1545.2379476400001</v>
      </c>
      <c r="F94" s="33">
        <v>1556.4539065399999</v>
      </c>
      <c r="G94" s="33">
        <v>1542.5714156500003</v>
      </c>
      <c r="H94" s="33">
        <v>1506.0516527</v>
      </c>
      <c r="I94" s="33">
        <v>1454.4735158600001</v>
      </c>
      <c r="J94" s="33">
        <v>1395.4899947900001</v>
      </c>
      <c r="K94" s="33">
        <v>1339.4448811000002</v>
      </c>
      <c r="L94" s="33">
        <v>1334.5341745800001</v>
      </c>
      <c r="M94" s="33">
        <v>1341.96382427</v>
      </c>
      <c r="N94" s="33">
        <v>1369.1859195500001</v>
      </c>
      <c r="O94" s="33">
        <v>1397.5593428400002</v>
      </c>
      <c r="P94" s="33">
        <v>1437.8346108800001</v>
      </c>
      <c r="Q94" s="33">
        <v>1463.2037085800002</v>
      </c>
      <c r="R94" s="33">
        <v>1445.91273409</v>
      </c>
      <c r="S94" s="33">
        <v>1425.1969076</v>
      </c>
      <c r="T94" s="33">
        <v>1367.7015694199999</v>
      </c>
      <c r="U94" s="33">
        <v>1317.4770352300002</v>
      </c>
      <c r="V94" s="33">
        <v>1287.0535930200001</v>
      </c>
      <c r="W94" s="33">
        <v>1298.0110666300002</v>
      </c>
      <c r="X94" s="33">
        <v>1325.66906578</v>
      </c>
      <c r="Y94" s="33">
        <v>1368.5305866000001</v>
      </c>
    </row>
    <row r="95" spans="1:25" x14ac:dyDescent="0.2">
      <c r="A95" s="32">
        <v>15</v>
      </c>
      <c r="B95" s="33">
        <v>1394.0412559700001</v>
      </c>
      <c r="C95" s="33">
        <v>1472.4569474499999</v>
      </c>
      <c r="D95" s="33">
        <v>1529.5314909100002</v>
      </c>
      <c r="E95" s="33">
        <v>1535.3291604800002</v>
      </c>
      <c r="F95" s="33">
        <v>1543.7369613400001</v>
      </c>
      <c r="G95" s="33">
        <v>1522.1609592499999</v>
      </c>
      <c r="H95" s="33">
        <v>1471.0810330200002</v>
      </c>
      <c r="I95" s="33">
        <v>1407.9287301300001</v>
      </c>
      <c r="J95" s="33">
        <v>1361.54973939</v>
      </c>
      <c r="K95" s="33">
        <v>1323.6104784200002</v>
      </c>
      <c r="L95" s="33">
        <v>1346.4666352300001</v>
      </c>
      <c r="M95" s="33">
        <v>1333.4838647300001</v>
      </c>
      <c r="N95" s="33">
        <v>1356.42403749</v>
      </c>
      <c r="O95" s="33">
        <v>1396.2622464999999</v>
      </c>
      <c r="P95" s="33">
        <v>1436.28384286</v>
      </c>
      <c r="Q95" s="33">
        <v>1450.7983560500002</v>
      </c>
      <c r="R95" s="33">
        <v>1434.4720394300002</v>
      </c>
      <c r="S95" s="33">
        <v>1421.73568819</v>
      </c>
      <c r="T95" s="33">
        <v>1347.5246525900002</v>
      </c>
      <c r="U95" s="33">
        <v>1294.7434298600001</v>
      </c>
      <c r="V95" s="33">
        <v>1257.82017636</v>
      </c>
      <c r="W95" s="33">
        <v>1264.6095598700001</v>
      </c>
      <c r="X95" s="33">
        <v>1289.7186739100002</v>
      </c>
      <c r="Y95" s="33">
        <v>1348.7491339100002</v>
      </c>
    </row>
    <row r="96" spans="1:25" x14ac:dyDescent="0.2">
      <c r="A96" s="32">
        <v>16</v>
      </c>
      <c r="B96" s="33">
        <v>1421.2732620199999</v>
      </c>
      <c r="C96" s="33">
        <v>1481.7335302500001</v>
      </c>
      <c r="D96" s="33">
        <v>1528.87931033</v>
      </c>
      <c r="E96" s="33">
        <v>1537.5097892900003</v>
      </c>
      <c r="F96" s="33">
        <v>1553.2164677200003</v>
      </c>
      <c r="G96" s="33">
        <v>1532.3594029400001</v>
      </c>
      <c r="H96" s="33">
        <v>1492.66862833</v>
      </c>
      <c r="I96" s="33">
        <v>1429.9699442400001</v>
      </c>
      <c r="J96" s="33">
        <v>1365.99287759</v>
      </c>
      <c r="K96" s="33">
        <v>1315.5245530400002</v>
      </c>
      <c r="L96" s="33">
        <v>1320.15078541</v>
      </c>
      <c r="M96" s="33">
        <v>1326.29312605</v>
      </c>
      <c r="N96" s="33">
        <v>1348.55340084</v>
      </c>
      <c r="O96" s="33">
        <v>1379.2624443899999</v>
      </c>
      <c r="P96" s="33">
        <v>1414.1959028400001</v>
      </c>
      <c r="Q96" s="33">
        <v>1439.9725848900002</v>
      </c>
      <c r="R96" s="33">
        <v>1424.0449427500002</v>
      </c>
      <c r="S96" s="33">
        <v>1373.36770067</v>
      </c>
      <c r="T96" s="33">
        <v>1286.8457813499999</v>
      </c>
      <c r="U96" s="33">
        <v>1219.9216790800001</v>
      </c>
      <c r="V96" s="33">
        <v>1204.840025</v>
      </c>
      <c r="W96" s="33">
        <v>1216.2733042500001</v>
      </c>
      <c r="X96" s="33">
        <v>1238.64471538</v>
      </c>
      <c r="Y96" s="33">
        <v>1282.0395749300001</v>
      </c>
    </row>
    <row r="97" spans="1:25" x14ac:dyDescent="0.2">
      <c r="A97" s="32">
        <v>17</v>
      </c>
      <c r="B97" s="33">
        <v>1338.7619015499999</v>
      </c>
      <c r="C97" s="33">
        <v>1390.3315485600001</v>
      </c>
      <c r="D97" s="33">
        <v>1412.84343491</v>
      </c>
      <c r="E97" s="33">
        <v>1410.3316916100002</v>
      </c>
      <c r="F97" s="33">
        <v>1448.23240665</v>
      </c>
      <c r="G97" s="33">
        <v>1450.1019471300001</v>
      </c>
      <c r="H97" s="33">
        <v>1441.0861560000001</v>
      </c>
      <c r="I97" s="33">
        <v>1388.6318154700002</v>
      </c>
      <c r="J97" s="33">
        <v>1313.97942721</v>
      </c>
      <c r="K97" s="33">
        <v>1259.8154206300001</v>
      </c>
      <c r="L97" s="33">
        <v>1265.3864744900002</v>
      </c>
      <c r="M97" s="33">
        <v>1283.02816325</v>
      </c>
      <c r="N97" s="33">
        <v>1413.7197736200001</v>
      </c>
      <c r="O97" s="33">
        <v>1504.7143935700001</v>
      </c>
      <c r="P97" s="33">
        <v>1495.3654287899999</v>
      </c>
      <c r="Q97" s="33">
        <v>1490.0651392300001</v>
      </c>
      <c r="R97" s="33">
        <v>1488.4241602500001</v>
      </c>
      <c r="S97" s="33">
        <v>1475.0048185999999</v>
      </c>
      <c r="T97" s="33">
        <v>1318.4173152800001</v>
      </c>
      <c r="U97" s="33">
        <v>1254.9227144700001</v>
      </c>
      <c r="V97" s="33">
        <v>1235.8743523100002</v>
      </c>
      <c r="W97" s="33">
        <v>1243.7429588100001</v>
      </c>
      <c r="X97" s="33">
        <v>1276.8691495900002</v>
      </c>
      <c r="Y97" s="33">
        <v>1327.65682634</v>
      </c>
    </row>
    <row r="98" spans="1:25" x14ac:dyDescent="0.2">
      <c r="A98" s="32">
        <v>18</v>
      </c>
      <c r="B98" s="33">
        <v>1348.5457873600001</v>
      </c>
      <c r="C98" s="33">
        <v>1403.2047302000001</v>
      </c>
      <c r="D98" s="33">
        <v>1418.1712226899999</v>
      </c>
      <c r="E98" s="33">
        <v>1410.7174395900001</v>
      </c>
      <c r="F98" s="33">
        <v>1432.5368068900002</v>
      </c>
      <c r="G98" s="33">
        <v>1433.45651903</v>
      </c>
      <c r="H98" s="33">
        <v>1431.33341412</v>
      </c>
      <c r="I98" s="33">
        <v>1383.0198465200001</v>
      </c>
      <c r="J98" s="33">
        <v>1326.07214122</v>
      </c>
      <c r="K98" s="33">
        <v>1261.2859098900001</v>
      </c>
      <c r="L98" s="33">
        <v>1252.70644025</v>
      </c>
      <c r="M98" s="33">
        <v>1267.1594862300001</v>
      </c>
      <c r="N98" s="33">
        <v>1365.1955384900002</v>
      </c>
      <c r="O98" s="33">
        <v>1474.8454664800001</v>
      </c>
      <c r="P98" s="33">
        <v>1461.9254053600002</v>
      </c>
      <c r="Q98" s="33">
        <v>1455.6143490200002</v>
      </c>
      <c r="R98" s="33">
        <v>1456.69495785</v>
      </c>
      <c r="S98" s="33">
        <v>1440.7645629500003</v>
      </c>
      <c r="T98" s="33">
        <v>1275.64674268</v>
      </c>
      <c r="U98" s="33">
        <v>1195.3761994000001</v>
      </c>
      <c r="V98" s="33">
        <v>1165.5370845300001</v>
      </c>
      <c r="W98" s="33">
        <v>1169.09409551</v>
      </c>
      <c r="X98" s="33">
        <v>1206.5760641000002</v>
      </c>
      <c r="Y98" s="33">
        <v>1239.5727116900002</v>
      </c>
    </row>
    <row r="99" spans="1:25" x14ac:dyDescent="0.2">
      <c r="A99" s="32">
        <v>19</v>
      </c>
      <c r="B99" s="33">
        <v>1414.2976132100002</v>
      </c>
      <c r="C99" s="33">
        <v>1458.1892260899999</v>
      </c>
      <c r="D99" s="33">
        <v>1498.60309542</v>
      </c>
      <c r="E99" s="33">
        <v>1497.7580294499999</v>
      </c>
      <c r="F99" s="33">
        <v>1504.7843476100002</v>
      </c>
      <c r="G99" s="33">
        <v>1502.6192331699999</v>
      </c>
      <c r="H99" s="33">
        <v>1464.3019683000002</v>
      </c>
      <c r="I99" s="33">
        <v>1387.56624179</v>
      </c>
      <c r="J99" s="33">
        <v>1323.56072973</v>
      </c>
      <c r="K99" s="33">
        <v>1263.2595821500001</v>
      </c>
      <c r="L99" s="33">
        <v>1257.84002964</v>
      </c>
      <c r="M99" s="33">
        <v>1281.17473707</v>
      </c>
      <c r="N99" s="33">
        <v>1316.36969757</v>
      </c>
      <c r="O99" s="33">
        <v>1362.0846637200002</v>
      </c>
      <c r="P99" s="33">
        <v>1408.97125719</v>
      </c>
      <c r="Q99" s="33">
        <v>1425.6165756400001</v>
      </c>
      <c r="R99" s="33">
        <v>1414.7672679300001</v>
      </c>
      <c r="S99" s="33">
        <v>1393.9829620600001</v>
      </c>
      <c r="T99" s="33">
        <v>1336.88936728</v>
      </c>
      <c r="U99" s="33">
        <v>1290.53457506</v>
      </c>
      <c r="V99" s="33">
        <v>1262.06736482</v>
      </c>
      <c r="W99" s="33">
        <v>1273.88584472</v>
      </c>
      <c r="X99" s="33">
        <v>1305.4551253500001</v>
      </c>
      <c r="Y99" s="33">
        <v>1348.5686817300002</v>
      </c>
    </row>
    <row r="100" spans="1:25" x14ac:dyDescent="0.2">
      <c r="A100" s="32">
        <v>20</v>
      </c>
      <c r="B100" s="33">
        <v>1458.6941521400001</v>
      </c>
      <c r="C100" s="33">
        <v>1435.5864133300001</v>
      </c>
      <c r="D100" s="33">
        <v>1390.5023000900001</v>
      </c>
      <c r="E100" s="33">
        <v>1386.0855789500001</v>
      </c>
      <c r="F100" s="33">
        <v>1388.1279897600002</v>
      </c>
      <c r="G100" s="33">
        <v>1389.86292422</v>
      </c>
      <c r="H100" s="33">
        <v>1430.8767606599999</v>
      </c>
      <c r="I100" s="33">
        <v>1464.6179173300002</v>
      </c>
      <c r="J100" s="33">
        <v>1426.2024386800001</v>
      </c>
      <c r="K100" s="33">
        <v>1372.6671426299999</v>
      </c>
      <c r="L100" s="33">
        <v>1378.0972996200001</v>
      </c>
      <c r="M100" s="33">
        <v>1383.1597225099999</v>
      </c>
      <c r="N100" s="33">
        <v>1400.9532316600003</v>
      </c>
      <c r="O100" s="33">
        <v>1442.3685394300001</v>
      </c>
      <c r="P100" s="33">
        <v>1460.9268906900002</v>
      </c>
      <c r="Q100" s="33">
        <v>1450.7312660699999</v>
      </c>
      <c r="R100" s="33">
        <v>1454.83701971</v>
      </c>
      <c r="S100" s="33">
        <v>1470.0891716300002</v>
      </c>
      <c r="T100" s="33">
        <v>1411.9948935900002</v>
      </c>
      <c r="U100" s="33">
        <v>1343.6245016400001</v>
      </c>
      <c r="V100" s="33">
        <v>1307.11667799</v>
      </c>
      <c r="W100" s="33">
        <v>1315.3026693000002</v>
      </c>
      <c r="X100" s="33">
        <v>1339.9255470000001</v>
      </c>
      <c r="Y100" s="33">
        <v>1400.9401413400001</v>
      </c>
    </row>
    <row r="101" spans="1:25" x14ac:dyDescent="0.2">
      <c r="A101" s="32">
        <v>21</v>
      </c>
      <c r="B101" s="33">
        <v>1419.0147479699999</v>
      </c>
      <c r="C101" s="33">
        <v>1437.22299527</v>
      </c>
      <c r="D101" s="33">
        <v>1386.5818896800001</v>
      </c>
      <c r="E101" s="33">
        <v>1393.46434804</v>
      </c>
      <c r="F101" s="33">
        <v>1394.6371502900001</v>
      </c>
      <c r="G101" s="33">
        <v>1390.3750349300001</v>
      </c>
      <c r="H101" s="33">
        <v>1421.0213724</v>
      </c>
      <c r="I101" s="33">
        <v>1417.6040574100002</v>
      </c>
      <c r="J101" s="33">
        <v>1387.2132197800001</v>
      </c>
      <c r="K101" s="33">
        <v>1344.17243315</v>
      </c>
      <c r="L101" s="33">
        <v>1347.13313453</v>
      </c>
      <c r="M101" s="33">
        <v>1354.98835272</v>
      </c>
      <c r="N101" s="33">
        <v>1373.8324006000003</v>
      </c>
      <c r="O101" s="33">
        <v>1408.2238561600002</v>
      </c>
      <c r="P101" s="33">
        <v>1423.3597788900001</v>
      </c>
      <c r="Q101" s="33">
        <v>1422.3063197199999</v>
      </c>
      <c r="R101" s="33">
        <v>1408.99550148</v>
      </c>
      <c r="S101" s="33">
        <v>1419.2621350200002</v>
      </c>
      <c r="T101" s="33">
        <v>1374.3001298200002</v>
      </c>
      <c r="U101" s="33">
        <v>1308.02308141</v>
      </c>
      <c r="V101" s="33">
        <v>1274.8552937100001</v>
      </c>
      <c r="W101" s="33">
        <v>1288.14824681</v>
      </c>
      <c r="X101" s="33">
        <v>1311.73215398</v>
      </c>
      <c r="Y101" s="33">
        <v>1364.0707742600002</v>
      </c>
    </row>
    <row r="102" spans="1:25" x14ac:dyDescent="0.2">
      <c r="A102" s="32">
        <v>22</v>
      </c>
      <c r="B102" s="33">
        <v>1242.4071686699999</v>
      </c>
      <c r="C102" s="33">
        <v>1296.5645400800001</v>
      </c>
      <c r="D102" s="33">
        <v>1316.3084823500001</v>
      </c>
      <c r="E102" s="33">
        <v>1319.7161891200001</v>
      </c>
      <c r="F102" s="33">
        <v>1322.78231977</v>
      </c>
      <c r="G102" s="33">
        <v>1315.8970693300002</v>
      </c>
      <c r="H102" s="33">
        <v>1312.69450944</v>
      </c>
      <c r="I102" s="33">
        <v>1256.4172613000001</v>
      </c>
      <c r="J102" s="33">
        <v>1203.1357895599999</v>
      </c>
      <c r="K102" s="33">
        <v>1160.4646907200001</v>
      </c>
      <c r="L102" s="33">
        <v>1168.7717260900001</v>
      </c>
      <c r="M102" s="33">
        <v>1168.20703908</v>
      </c>
      <c r="N102" s="33">
        <v>1187.0722966200001</v>
      </c>
      <c r="O102" s="33">
        <v>1251.52261791</v>
      </c>
      <c r="P102" s="33">
        <v>1252.6358194300001</v>
      </c>
      <c r="Q102" s="33">
        <v>1252.6121518300001</v>
      </c>
      <c r="R102" s="33">
        <v>1237.8155022200001</v>
      </c>
      <c r="S102" s="33">
        <v>1243.4538620600001</v>
      </c>
      <c r="T102" s="33">
        <v>1188.0888445800001</v>
      </c>
      <c r="U102" s="33">
        <v>1190.1112628800001</v>
      </c>
      <c r="V102" s="33">
        <v>1222.7058085100002</v>
      </c>
      <c r="W102" s="33">
        <v>1236.0781105400001</v>
      </c>
      <c r="X102" s="33">
        <v>1212.2628442</v>
      </c>
      <c r="Y102" s="33">
        <v>1194.1991524100001</v>
      </c>
    </row>
    <row r="103" spans="1:25" x14ac:dyDescent="0.2">
      <c r="A103" s="32">
        <v>23</v>
      </c>
      <c r="B103" s="33">
        <v>1193.03784744</v>
      </c>
      <c r="C103" s="33">
        <v>1246.17194449</v>
      </c>
      <c r="D103" s="33">
        <v>1272.2675819900001</v>
      </c>
      <c r="E103" s="33">
        <v>1272.9823171500002</v>
      </c>
      <c r="F103" s="33">
        <v>1272.7549367199999</v>
      </c>
      <c r="G103" s="33">
        <v>1258.22179947</v>
      </c>
      <c r="H103" s="33">
        <v>1241.3254612700002</v>
      </c>
      <c r="I103" s="33">
        <v>1203.6220957700002</v>
      </c>
      <c r="J103" s="33">
        <v>1210.7657582700001</v>
      </c>
      <c r="K103" s="33">
        <v>1175.0352105000002</v>
      </c>
      <c r="L103" s="33">
        <v>1179.5270543700001</v>
      </c>
      <c r="M103" s="33">
        <v>1170.7258378700001</v>
      </c>
      <c r="N103" s="33">
        <v>1180.0575586499999</v>
      </c>
      <c r="O103" s="33">
        <v>1216.9697730100002</v>
      </c>
      <c r="P103" s="33">
        <v>1199.5626524200002</v>
      </c>
      <c r="Q103" s="33">
        <v>1193.7842373799999</v>
      </c>
      <c r="R103" s="33">
        <v>1191.93828003</v>
      </c>
      <c r="S103" s="33">
        <v>1208.5179839500001</v>
      </c>
      <c r="T103" s="33">
        <v>1187.3182558000001</v>
      </c>
      <c r="U103" s="33">
        <v>1152.1962617700001</v>
      </c>
      <c r="V103" s="33">
        <v>1172.2384864700002</v>
      </c>
      <c r="W103" s="33">
        <v>1192.4392834</v>
      </c>
      <c r="X103" s="33">
        <v>1152.6178343700001</v>
      </c>
      <c r="Y103" s="33">
        <v>1138.2107116900002</v>
      </c>
    </row>
    <row r="104" spans="1:25" x14ac:dyDescent="0.2">
      <c r="A104" s="32">
        <v>24</v>
      </c>
      <c r="B104" s="33">
        <v>1338.0511358900001</v>
      </c>
      <c r="C104" s="33">
        <v>1423.7633522300002</v>
      </c>
      <c r="D104" s="33">
        <v>1479.5512528500003</v>
      </c>
      <c r="E104" s="33">
        <v>1471.06029313</v>
      </c>
      <c r="F104" s="33">
        <v>1484.41978019</v>
      </c>
      <c r="G104" s="33">
        <v>1459.6628178400001</v>
      </c>
      <c r="H104" s="33">
        <v>1419.9138996300001</v>
      </c>
      <c r="I104" s="33">
        <v>1379.4401948500001</v>
      </c>
      <c r="J104" s="33">
        <v>1296.7898263400002</v>
      </c>
      <c r="K104" s="33">
        <v>1233.3746572700002</v>
      </c>
      <c r="L104" s="33">
        <v>1229.3407642900002</v>
      </c>
      <c r="M104" s="33">
        <v>1242.1896597100001</v>
      </c>
      <c r="N104" s="33">
        <v>1263.57629438</v>
      </c>
      <c r="O104" s="33">
        <v>1320.1379410600002</v>
      </c>
      <c r="P104" s="33">
        <v>1373.0013787100002</v>
      </c>
      <c r="Q104" s="33">
        <v>1378.65691032</v>
      </c>
      <c r="R104" s="33">
        <v>1372.43505164</v>
      </c>
      <c r="S104" s="33">
        <v>1351.3155744300002</v>
      </c>
      <c r="T104" s="33">
        <v>1276.4669998100001</v>
      </c>
      <c r="U104" s="33">
        <v>1214.12716847</v>
      </c>
      <c r="V104" s="33">
        <v>1163.6001520200002</v>
      </c>
      <c r="W104" s="33">
        <v>1189.07486281</v>
      </c>
      <c r="X104" s="33">
        <v>1208.92686202</v>
      </c>
      <c r="Y104" s="33">
        <v>1264.56604831</v>
      </c>
    </row>
    <row r="105" spans="1:25" x14ac:dyDescent="0.2">
      <c r="A105" s="32">
        <v>25</v>
      </c>
      <c r="B105" s="33">
        <v>1296.73484168</v>
      </c>
      <c r="C105" s="33">
        <v>1340.3502540700001</v>
      </c>
      <c r="D105" s="33">
        <v>1292.3963749200002</v>
      </c>
      <c r="E105" s="33">
        <v>1282.2885518400001</v>
      </c>
      <c r="F105" s="33">
        <v>1281.15627814</v>
      </c>
      <c r="G105" s="33">
        <v>1285.92740207</v>
      </c>
      <c r="H105" s="33">
        <v>1291.9856111300001</v>
      </c>
      <c r="I105" s="33">
        <v>1310.8656921500001</v>
      </c>
      <c r="J105" s="33">
        <v>1258.3023008300001</v>
      </c>
      <c r="K105" s="33">
        <v>1194.28186504</v>
      </c>
      <c r="L105" s="33">
        <v>1200.1403998600001</v>
      </c>
      <c r="M105" s="33">
        <v>1197.9046228900002</v>
      </c>
      <c r="N105" s="33">
        <v>1221.2209947800002</v>
      </c>
      <c r="O105" s="33">
        <v>1283.1001039900002</v>
      </c>
      <c r="P105" s="33">
        <v>1270.5515895400001</v>
      </c>
      <c r="Q105" s="33">
        <v>1245.0597786200001</v>
      </c>
      <c r="R105" s="33">
        <v>1249.6085196399999</v>
      </c>
      <c r="S105" s="33">
        <v>1274.2814017000001</v>
      </c>
      <c r="T105" s="33">
        <v>1210.39447909</v>
      </c>
      <c r="U105" s="33">
        <v>1147.40898118</v>
      </c>
      <c r="V105" s="33">
        <v>1131.44970818</v>
      </c>
      <c r="W105" s="33">
        <v>1148.1240930100003</v>
      </c>
      <c r="X105" s="33">
        <v>1126.6035282500002</v>
      </c>
      <c r="Y105" s="33">
        <v>1145.8226600800001</v>
      </c>
    </row>
    <row r="106" spans="1:25" x14ac:dyDescent="0.2">
      <c r="A106" s="32">
        <v>26</v>
      </c>
      <c r="B106" s="33">
        <v>1238.8439647600001</v>
      </c>
      <c r="C106" s="33">
        <v>1245.9326170200002</v>
      </c>
      <c r="D106" s="33">
        <v>1280.9911472200001</v>
      </c>
      <c r="E106" s="33">
        <v>1278.6500363100001</v>
      </c>
      <c r="F106" s="33">
        <v>1290.7451951900002</v>
      </c>
      <c r="G106" s="33">
        <v>1303.1758374000001</v>
      </c>
      <c r="H106" s="33">
        <v>1336.23797956</v>
      </c>
      <c r="I106" s="33">
        <v>1283.7892078100001</v>
      </c>
      <c r="J106" s="33">
        <v>1257.50957715</v>
      </c>
      <c r="K106" s="33">
        <v>1200.90404541</v>
      </c>
      <c r="L106" s="33">
        <v>1202.2281522000001</v>
      </c>
      <c r="M106" s="33">
        <v>1203.1587257900001</v>
      </c>
      <c r="N106" s="33">
        <v>1228.4063588100003</v>
      </c>
      <c r="O106" s="33">
        <v>1275.3579207800001</v>
      </c>
      <c r="P106" s="33">
        <v>1321.7067538300003</v>
      </c>
      <c r="Q106" s="33">
        <v>1329.76511755</v>
      </c>
      <c r="R106" s="33">
        <v>1310.9674266100001</v>
      </c>
      <c r="S106" s="33">
        <v>1290.0717537200001</v>
      </c>
      <c r="T106" s="33">
        <v>1233.9114579800003</v>
      </c>
      <c r="U106" s="33">
        <v>1183.4877305499999</v>
      </c>
      <c r="V106" s="33">
        <v>1181.0248003000002</v>
      </c>
      <c r="W106" s="33">
        <v>1193.98886115</v>
      </c>
      <c r="X106" s="33">
        <v>1191.2018682</v>
      </c>
      <c r="Y106" s="33">
        <v>1232.6233563400001</v>
      </c>
    </row>
    <row r="107" spans="1:25" x14ac:dyDescent="0.2">
      <c r="A107" s="32">
        <v>27</v>
      </c>
      <c r="B107" s="33">
        <v>1441.2326866600001</v>
      </c>
      <c r="C107" s="33">
        <v>1516.0699972299999</v>
      </c>
      <c r="D107" s="33">
        <v>1493.2300542400003</v>
      </c>
      <c r="E107" s="33">
        <v>1490.10878215</v>
      </c>
      <c r="F107" s="33">
        <v>1490.23490717</v>
      </c>
      <c r="G107" s="33">
        <v>1499.7022229300001</v>
      </c>
      <c r="H107" s="33">
        <v>1511.3312975399999</v>
      </c>
      <c r="I107" s="33">
        <v>1449.0725294100002</v>
      </c>
      <c r="J107" s="33">
        <v>1377.8277751300002</v>
      </c>
      <c r="K107" s="33">
        <v>1332.3193904500001</v>
      </c>
      <c r="L107" s="33">
        <v>1338.24258457</v>
      </c>
      <c r="M107" s="33">
        <v>1348.57149381</v>
      </c>
      <c r="N107" s="33">
        <v>1374.8576671300002</v>
      </c>
      <c r="O107" s="33">
        <v>1422.60211454</v>
      </c>
      <c r="P107" s="33">
        <v>1437.20928817</v>
      </c>
      <c r="Q107" s="33">
        <v>1422.5644628800001</v>
      </c>
      <c r="R107" s="33">
        <v>1423.0446151900001</v>
      </c>
      <c r="S107" s="33">
        <v>1443.0067039300002</v>
      </c>
      <c r="T107" s="33">
        <v>1370.9798802400001</v>
      </c>
      <c r="U107" s="33">
        <v>1297.1587261700001</v>
      </c>
      <c r="V107" s="33">
        <v>1281.3112505000001</v>
      </c>
      <c r="W107" s="33">
        <v>1289.1105870000001</v>
      </c>
      <c r="X107" s="33">
        <v>1286.6416564400001</v>
      </c>
      <c r="Y107" s="33">
        <v>1322.5672855000003</v>
      </c>
    </row>
    <row r="108" spans="1:25" x14ac:dyDescent="0.2">
      <c r="A108" s="32">
        <v>28</v>
      </c>
      <c r="B108" s="33">
        <v>1440.60540431</v>
      </c>
      <c r="C108" s="33">
        <v>1517.0762473700001</v>
      </c>
      <c r="D108" s="33">
        <v>1538.2953877099999</v>
      </c>
      <c r="E108" s="33">
        <v>1538.1947879899999</v>
      </c>
      <c r="F108" s="33">
        <v>1547.23275414</v>
      </c>
      <c r="G108" s="33">
        <v>1553.7640136099999</v>
      </c>
      <c r="H108" s="33">
        <v>1544.4756712799999</v>
      </c>
      <c r="I108" s="33">
        <v>1470.1123565000003</v>
      </c>
      <c r="J108" s="33">
        <v>1398.1419343000002</v>
      </c>
      <c r="K108" s="33">
        <v>1341.9440820500001</v>
      </c>
      <c r="L108" s="33">
        <v>1338.5393031900001</v>
      </c>
      <c r="M108" s="33">
        <v>1352.0429710400001</v>
      </c>
      <c r="N108" s="33">
        <v>1388.3644302600001</v>
      </c>
      <c r="O108" s="33">
        <v>1426.1724643300001</v>
      </c>
      <c r="P108" s="33">
        <v>1469.1254894200001</v>
      </c>
      <c r="Q108" s="33">
        <v>1470.5215304500002</v>
      </c>
      <c r="R108" s="33">
        <v>1468.3341131000002</v>
      </c>
      <c r="S108" s="33">
        <v>1474.34980434</v>
      </c>
      <c r="T108" s="33">
        <v>1397.8871994599999</v>
      </c>
      <c r="U108" s="33">
        <v>1332.0230390700001</v>
      </c>
      <c r="V108" s="33">
        <v>1306.2669864</v>
      </c>
      <c r="W108" s="33">
        <v>1322.8800971700002</v>
      </c>
      <c r="X108" s="33">
        <v>1354.4004598199999</v>
      </c>
      <c r="Y108" s="33">
        <v>1412.5423220600001</v>
      </c>
    </row>
    <row r="109" spans="1:25" x14ac:dyDescent="0.2">
      <c r="A109" s="32">
        <v>29</v>
      </c>
      <c r="B109" s="33">
        <v>1447.3736749899999</v>
      </c>
      <c r="C109" s="33">
        <v>1532.8302036800001</v>
      </c>
      <c r="D109" s="33">
        <v>1535.5608615599999</v>
      </c>
      <c r="E109" s="33">
        <v>1532.1289594099999</v>
      </c>
      <c r="F109" s="33">
        <v>1543.4201520300003</v>
      </c>
      <c r="G109" s="33">
        <v>1550.8466030499999</v>
      </c>
      <c r="H109" s="33">
        <v>1551.0118323199999</v>
      </c>
      <c r="I109" s="33">
        <v>1462.3224724400002</v>
      </c>
      <c r="J109" s="33">
        <v>1403.46887573</v>
      </c>
      <c r="K109" s="33">
        <v>1345.7293432900001</v>
      </c>
      <c r="L109" s="33">
        <v>1349.9604040600002</v>
      </c>
      <c r="M109" s="33">
        <v>1358.4986829900001</v>
      </c>
      <c r="N109" s="33">
        <v>1386.6920223300001</v>
      </c>
      <c r="O109" s="33">
        <v>1432.7474884400001</v>
      </c>
      <c r="P109" s="33">
        <v>1467.6811011</v>
      </c>
      <c r="Q109" s="33">
        <v>1462.20173823</v>
      </c>
      <c r="R109" s="33">
        <v>1464.6195523599999</v>
      </c>
      <c r="S109" s="33">
        <v>1483.0856551800002</v>
      </c>
      <c r="T109" s="33">
        <v>1401.1514557200001</v>
      </c>
      <c r="U109" s="33">
        <v>1323.4737576500002</v>
      </c>
      <c r="V109" s="33">
        <v>1295.3088124700002</v>
      </c>
      <c r="W109" s="33">
        <v>1301.9420162700001</v>
      </c>
      <c r="X109" s="33">
        <v>1323.6396833399999</v>
      </c>
      <c r="Y109" s="33">
        <v>1382.6154894000001</v>
      </c>
    </row>
    <row r="110" spans="1:25" x14ac:dyDescent="0.2">
      <c r="A110" s="32">
        <v>30</v>
      </c>
      <c r="B110" s="33">
        <v>1433.7082732700001</v>
      </c>
      <c r="C110" s="33">
        <v>1508.1052992899999</v>
      </c>
      <c r="D110" s="33">
        <v>1528.2387533199999</v>
      </c>
      <c r="E110" s="33">
        <v>1524.0970425400001</v>
      </c>
      <c r="F110" s="33">
        <v>1535.0947311800001</v>
      </c>
      <c r="G110" s="33">
        <v>1550.4396629600001</v>
      </c>
      <c r="H110" s="33">
        <v>1553.4320289500001</v>
      </c>
      <c r="I110" s="33">
        <v>1483.1515123899999</v>
      </c>
      <c r="J110" s="33">
        <v>1421.4684708899999</v>
      </c>
      <c r="K110" s="33">
        <v>1390.1017126800002</v>
      </c>
      <c r="L110" s="33">
        <v>1367.6721239600001</v>
      </c>
      <c r="M110" s="33">
        <v>1374.91445011</v>
      </c>
      <c r="N110" s="33">
        <v>1431.9371513800002</v>
      </c>
      <c r="O110" s="33">
        <v>1467.84828225</v>
      </c>
      <c r="P110" s="33">
        <v>1491.3128342200002</v>
      </c>
      <c r="Q110" s="33">
        <v>1486.3327743</v>
      </c>
      <c r="R110" s="33">
        <v>1477.8563519600002</v>
      </c>
      <c r="S110" s="33">
        <v>1469.46003221</v>
      </c>
      <c r="T110" s="33">
        <v>1386.3149454500001</v>
      </c>
      <c r="U110" s="33">
        <v>1313.3075956100001</v>
      </c>
      <c r="V110" s="33">
        <v>1285.8038112200002</v>
      </c>
      <c r="W110" s="33">
        <v>1291.77034366</v>
      </c>
      <c r="X110" s="33">
        <v>1327.8943589400001</v>
      </c>
      <c r="Y110" s="33">
        <v>1399.77331486</v>
      </c>
    </row>
    <row r="111" spans="1:25" x14ac:dyDescent="0.2">
      <c r="A111" s="32">
        <v>31</v>
      </c>
      <c r="B111" s="33" t="s">
        <v>149</v>
      </c>
      <c r="C111" s="33" t="s">
        <v>149</v>
      </c>
      <c r="D111" s="33" t="s">
        <v>149</v>
      </c>
      <c r="E111" s="33" t="s">
        <v>149</v>
      </c>
      <c r="F111" s="33" t="s">
        <v>149</v>
      </c>
      <c r="G111" s="33" t="s">
        <v>149</v>
      </c>
      <c r="H111" s="33" t="s">
        <v>149</v>
      </c>
      <c r="I111" s="33" t="s">
        <v>149</v>
      </c>
      <c r="J111" s="33" t="s">
        <v>149</v>
      </c>
      <c r="K111" s="33" t="s">
        <v>149</v>
      </c>
      <c r="L111" s="33" t="s">
        <v>149</v>
      </c>
      <c r="M111" s="33" t="s">
        <v>149</v>
      </c>
      <c r="N111" s="33" t="s">
        <v>149</v>
      </c>
      <c r="O111" s="33" t="s">
        <v>149</v>
      </c>
      <c r="P111" s="33" t="s">
        <v>149</v>
      </c>
      <c r="Q111" s="33" t="s">
        <v>149</v>
      </c>
      <c r="R111" s="33" t="s">
        <v>149</v>
      </c>
      <c r="S111" s="33" t="s">
        <v>149</v>
      </c>
      <c r="T111" s="33" t="s">
        <v>149</v>
      </c>
      <c r="U111" s="33" t="s">
        <v>149</v>
      </c>
      <c r="V111" s="33" t="s">
        <v>149</v>
      </c>
      <c r="W111" s="33" t="s">
        <v>149</v>
      </c>
      <c r="X111" s="33" t="s">
        <v>149</v>
      </c>
      <c r="Y111" s="33" t="s">
        <v>149</v>
      </c>
    </row>
    <row r="112" spans="1:25" x14ac:dyDescent="0.2">
      <c r="A112" s="39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</row>
    <row r="114" spans="1:25" ht="15" x14ac:dyDescent="0.2">
      <c r="A114" s="114" t="s">
        <v>0</v>
      </c>
      <c r="B114" s="137" t="s">
        <v>136</v>
      </c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</row>
    <row r="115" spans="1:25" x14ac:dyDescent="0.2">
      <c r="A115" s="114"/>
      <c r="B115" s="31" t="s">
        <v>74</v>
      </c>
      <c r="C115" s="31" t="s">
        <v>75</v>
      </c>
      <c r="D115" s="31" t="s">
        <v>76</v>
      </c>
      <c r="E115" s="31" t="s">
        <v>77</v>
      </c>
      <c r="F115" s="31" t="s">
        <v>78</v>
      </c>
      <c r="G115" s="31" t="s">
        <v>79</v>
      </c>
      <c r="H115" s="31" t="s">
        <v>80</v>
      </c>
      <c r="I115" s="31" t="s">
        <v>81</v>
      </c>
      <c r="J115" s="31" t="s">
        <v>82</v>
      </c>
      <c r="K115" s="31" t="s">
        <v>83</v>
      </c>
      <c r="L115" s="31" t="s">
        <v>84</v>
      </c>
      <c r="M115" s="31" t="s">
        <v>85</v>
      </c>
      <c r="N115" s="31" t="s">
        <v>86</v>
      </c>
      <c r="O115" s="31" t="s">
        <v>87</v>
      </c>
      <c r="P115" s="31" t="s">
        <v>88</v>
      </c>
      <c r="Q115" s="31" t="s">
        <v>89</v>
      </c>
      <c r="R115" s="31" t="s">
        <v>90</v>
      </c>
      <c r="S115" s="31" t="s">
        <v>91</v>
      </c>
      <c r="T115" s="31" t="s">
        <v>92</v>
      </c>
      <c r="U115" s="31" t="s">
        <v>93</v>
      </c>
      <c r="V115" s="31" t="s">
        <v>94</v>
      </c>
      <c r="W115" s="31" t="s">
        <v>95</v>
      </c>
      <c r="X115" s="31" t="s">
        <v>96</v>
      </c>
      <c r="Y115" s="31" t="s">
        <v>97</v>
      </c>
    </row>
    <row r="116" spans="1:25" x14ac:dyDescent="0.2">
      <c r="A116" s="32">
        <v>1</v>
      </c>
      <c r="B116" s="33">
        <v>1633.91727332</v>
      </c>
      <c r="C116" s="33">
        <v>1705.1860753800001</v>
      </c>
      <c r="D116" s="33">
        <v>1744.1478833700003</v>
      </c>
      <c r="E116" s="33">
        <v>1744.01532051</v>
      </c>
      <c r="F116" s="33">
        <v>1739.90087752</v>
      </c>
      <c r="G116" s="33">
        <v>1731.9030265199999</v>
      </c>
      <c r="H116" s="33">
        <v>1678.13184819</v>
      </c>
      <c r="I116" s="33">
        <v>1649.6115617600001</v>
      </c>
      <c r="J116" s="33">
        <v>1610.4578767500002</v>
      </c>
      <c r="K116" s="33">
        <v>1547.8346677100001</v>
      </c>
      <c r="L116" s="33">
        <v>1547.56312458</v>
      </c>
      <c r="M116" s="33">
        <v>1550.8682675499999</v>
      </c>
      <c r="N116" s="33">
        <v>1575.7119342800002</v>
      </c>
      <c r="O116" s="33">
        <v>1610.3253373900002</v>
      </c>
      <c r="P116" s="33">
        <v>1650.37115341</v>
      </c>
      <c r="Q116" s="33">
        <v>1673.4475857299999</v>
      </c>
      <c r="R116" s="33">
        <v>1661.4107909700001</v>
      </c>
      <c r="S116" s="33">
        <v>1644.7774688200002</v>
      </c>
      <c r="T116" s="33">
        <v>1612.9268524900001</v>
      </c>
      <c r="U116" s="33">
        <v>1551.5768329800001</v>
      </c>
      <c r="V116" s="33">
        <v>1520.1853136499999</v>
      </c>
      <c r="W116" s="33">
        <v>1510.8828283500002</v>
      </c>
      <c r="X116" s="33">
        <v>1527.78549653</v>
      </c>
      <c r="Y116" s="33">
        <v>1545.6099025200001</v>
      </c>
    </row>
    <row r="117" spans="1:25" x14ac:dyDescent="0.2">
      <c r="A117" s="32">
        <v>2</v>
      </c>
      <c r="B117" s="33">
        <v>1603.6457987399999</v>
      </c>
      <c r="C117" s="33">
        <v>1652.24356532</v>
      </c>
      <c r="D117" s="33">
        <v>1694.37591677</v>
      </c>
      <c r="E117" s="33">
        <v>1705.35667478</v>
      </c>
      <c r="F117" s="33">
        <v>1698.85562712</v>
      </c>
      <c r="G117" s="33">
        <v>1673.0496641899999</v>
      </c>
      <c r="H117" s="33">
        <v>1643.2589923</v>
      </c>
      <c r="I117" s="33">
        <v>1618.2285957700001</v>
      </c>
      <c r="J117" s="33">
        <v>1584.16147445</v>
      </c>
      <c r="K117" s="33">
        <v>1560.0137247100001</v>
      </c>
      <c r="L117" s="33">
        <v>1576.0282536899999</v>
      </c>
      <c r="M117" s="33">
        <v>1564.8010435200001</v>
      </c>
      <c r="N117" s="33">
        <v>1591.06062281</v>
      </c>
      <c r="O117" s="33">
        <v>1622.2228437100002</v>
      </c>
      <c r="P117" s="33">
        <v>1662.7640571500001</v>
      </c>
      <c r="Q117" s="33">
        <v>1677.9845857600001</v>
      </c>
      <c r="R117" s="33">
        <v>1679.9534816700002</v>
      </c>
      <c r="S117" s="33">
        <v>1674.73942663</v>
      </c>
      <c r="T117" s="33">
        <v>1619.5364452600002</v>
      </c>
      <c r="U117" s="33">
        <v>1555.1693175400001</v>
      </c>
      <c r="V117" s="33">
        <v>1523.4623000900001</v>
      </c>
      <c r="W117" s="33">
        <v>1522.2775602199999</v>
      </c>
      <c r="X117" s="33">
        <v>1546.3133151400002</v>
      </c>
      <c r="Y117" s="33">
        <v>1586.7793072600002</v>
      </c>
    </row>
    <row r="118" spans="1:25" x14ac:dyDescent="0.2">
      <c r="A118" s="32">
        <v>3</v>
      </c>
      <c r="B118" s="33">
        <v>1668.3633809100002</v>
      </c>
      <c r="C118" s="33">
        <v>1716.4993991700003</v>
      </c>
      <c r="D118" s="33">
        <v>1747.5533165900001</v>
      </c>
      <c r="E118" s="33">
        <v>1735.40290134</v>
      </c>
      <c r="F118" s="33">
        <v>1748.9394044300002</v>
      </c>
      <c r="G118" s="33">
        <v>1737.4130146100001</v>
      </c>
      <c r="H118" s="33">
        <v>1662.4534225900002</v>
      </c>
      <c r="I118" s="33">
        <v>1631.90965194</v>
      </c>
      <c r="J118" s="33">
        <v>1578.3750795300002</v>
      </c>
      <c r="K118" s="33">
        <v>1526.9664022700001</v>
      </c>
      <c r="L118" s="33">
        <v>1534.4150044</v>
      </c>
      <c r="M118" s="33">
        <v>1544.27873477</v>
      </c>
      <c r="N118" s="33">
        <v>1574.7877122800001</v>
      </c>
      <c r="O118" s="33">
        <v>1612.8252987300002</v>
      </c>
      <c r="P118" s="33">
        <v>1660.535406</v>
      </c>
      <c r="Q118" s="33">
        <v>1681.15200568</v>
      </c>
      <c r="R118" s="33">
        <v>1672.0014893800001</v>
      </c>
      <c r="S118" s="33">
        <v>1655.2176108100002</v>
      </c>
      <c r="T118" s="33">
        <v>1584.1471129500001</v>
      </c>
      <c r="U118" s="33">
        <v>1513.1255435800001</v>
      </c>
      <c r="V118" s="33">
        <v>1491.1091777700001</v>
      </c>
      <c r="W118" s="33">
        <v>1487.5892897600002</v>
      </c>
      <c r="X118" s="33">
        <v>1509.24636607</v>
      </c>
      <c r="Y118" s="33">
        <v>1556.17872812</v>
      </c>
    </row>
    <row r="119" spans="1:25" x14ac:dyDescent="0.2">
      <c r="A119" s="32">
        <v>4</v>
      </c>
      <c r="B119" s="33">
        <v>1622.21574891</v>
      </c>
      <c r="C119" s="33">
        <v>1693.30628376</v>
      </c>
      <c r="D119" s="33">
        <v>1732.4090895700001</v>
      </c>
      <c r="E119" s="33">
        <v>1738.6718023200001</v>
      </c>
      <c r="F119" s="33">
        <v>1749.1311221999999</v>
      </c>
      <c r="G119" s="33">
        <v>1741.1484017000002</v>
      </c>
      <c r="H119" s="33">
        <v>1724.2814036099999</v>
      </c>
      <c r="I119" s="33">
        <v>1671.7629324600002</v>
      </c>
      <c r="J119" s="33">
        <v>1604.2352885300002</v>
      </c>
      <c r="K119" s="33">
        <v>1542.2453644699999</v>
      </c>
      <c r="L119" s="33">
        <v>1525.9717166300002</v>
      </c>
      <c r="M119" s="33">
        <v>1531.0081956399999</v>
      </c>
      <c r="N119" s="33">
        <v>1549.97735837</v>
      </c>
      <c r="O119" s="33">
        <v>1580.5277364900001</v>
      </c>
      <c r="P119" s="33">
        <v>1627.30717796</v>
      </c>
      <c r="Q119" s="33">
        <v>1654.0596748</v>
      </c>
      <c r="R119" s="33">
        <v>1647.5312497899999</v>
      </c>
      <c r="S119" s="33">
        <v>1618.2834776899999</v>
      </c>
      <c r="T119" s="33">
        <v>1535.07031409</v>
      </c>
      <c r="U119" s="33">
        <v>1469.7550033800001</v>
      </c>
      <c r="V119" s="33">
        <v>1465.3186747300001</v>
      </c>
      <c r="W119" s="33">
        <v>1477.3854992900001</v>
      </c>
      <c r="X119" s="33">
        <v>1499.2816945500001</v>
      </c>
      <c r="Y119" s="33">
        <v>1542.2477392200001</v>
      </c>
    </row>
    <row r="120" spans="1:25" x14ac:dyDescent="0.2">
      <c r="A120" s="32">
        <v>5</v>
      </c>
      <c r="B120" s="33">
        <v>1614.4338606900001</v>
      </c>
      <c r="C120" s="33">
        <v>1692.17694205</v>
      </c>
      <c r="D120" s="33">
        <v>1740.1376426500001</v>
      </c>
      <c r="E120" s="33">
        <v>1746.6328706100003</v>
      </c>
      <c r="F120" s="33">
        <v>1749.73882112</v>
      </c>
      <c r="G120" s="33">
        <v>1747.76050657</v>
      </c>
      <c r="H120" s="33">
        <v>1701.7664732100002</v>
      </c>
      <c r="I120" s="33">
        <v>1637.2878914500002</v>
      </c>
      <c r="J120" s="33">
        <v>1602.8664581400001</v>
      </c>
      <c r="K120" s="33">
        <v>1566.4642974600001</v>
      </c>
      <c r="L120" s="33">
        <v>1580.7181546900001</v>
      </c>
      <c r="M120" s="33">
        <v>1574.85180657</v>
      </c>
      <c r="N120" s="33">
        <v>1575.9345232300002</v>
      </c>
      <c r="O120" s="33">
        <v>1610.1250903300001</v>
      </c>
      <c r="P120" s="33">
        <v>1656.0061717000001</v>
      </c>
      <c r="Q120" s="33">
        <v>1675.4519957500002</v>
      </c>
      <c r="R120" s="33">
        <v>1665.5677666700001</v>
      </c>
      <c r="S120" s="33">
        <v>1643.7249663299999</v>
      </c>
      <c r="T120" s="33">
        <v>1584.9866430400002</v>
      </c>
      <c r="U120" s="33">
        <v>1537.8079043600001</v>
      </c>
      <c r="V120" s="33">
        <v>1534.1643483900002</v>
      </c>
      <c r="W120" s="33">
        <v>1550.6033287700002</v>
      </c>
      <c r="X120" s="33">
        <v>1534.1179936799999</v>
      </c>
      <c r="Y120" s="33">
        <v>1555.0811288800001</v>
      </c>
    </row>
    <row r="121" spans="1:25" x14ac:dyDescent="0.2">
      <c r="A121" s="32">
        <v>6</v>
      </c>
      <c r="B121" s="33">
        <v>1563.6533948900001</v>
      </c>
      <c r="C121" s="33">
        <v>1626.9464501500001</v>
      </c>
      <c r="D121" s="33">
        <v>1685.9976715</v>
      </c>
      <c r="E121" s="33">
        <v>1693.5380676499999</v>
      </c>
      <c r="F121" s="33">
        <v>1695.2173511300002</v>
      </c>
      <c r="G121" s="33">
        <v>1688.12946665</v>
      </c>
      <c r="H121" s="33">
        <v>1660.5616033000001</v>
      </c>
      <c r="I121" s="33">
        <v>1606.7896184000001</v>
      </c>
      <c r="J121" s="33">
        <v>1562.0565248500002</v>
      </c>
      <c r="K121" s="33">
        <v>1527.5110491600001</v>
      </c>
      <c r="L121" s="33">
        <v>1544.10490985</v>
      </c>
      <c r="M121" s="33">
        <v>1558.0609796100002</v>
      </c>
      <c r="N121" s="33">
        <v>1586.79197131</v>
      </c>
      <c r="O121" s="33">
        <v>1626.2967962900002</v>
      </c>
      <c r="P121" s="33">
        <v>1671.6595659600002</v>
      </c>
      <c r="Q121" s="33">
        <v>1680.69460871</v>
      </c>
      <c r="R121" s="33">
        <v>1671.97883151</v>
      </c>
      <c r="S121" s="33">
        <v>1654.2304567000001</v>
      </c>
      <c r="T121" s="33">
        <v>1596.5350519200001</v>
      </c>
      <c r="U121" s="33">
        <v>1520.00530946</v>
      </c>
      <c r="V121" s="33">
        <v>1477.6497692600001</v>
      </c>
      <c r="W121" s="33">
        <v>1491.9977501100002</v>
      </c>
      <c r="X121" s="33">
        <v>1514.0506771300002</v>
      </c>
      <c r="Y121" s="33">
        <v>1568.3770992200002</v>
      </c>
    </row>
    <row r="122" spans="1:25" x14ac:dyDescent="0.2">
      <c r="A122" s="32">
        <v>7</v>
      </c>
      <c r="B122" s="33">
        <v>1645.8824665100001</v>
      </c>
      <c r="C122" s="33">
        <v>1681.3226774</v>
      </c>
      <c r="D122" s="33">
        <v>1644.9354614399999</v>
      </c>
      <c r="E122" s="33">
        <v>1640.8111450700001</v>
      </c>
      <c r="F122" s="33">
        <v>1644.32228338</v>
      </c>
      <c r="G122" s="33">
        <v>1651.8464066500001</v>
      </c>
      <c r="H122" s="33">
        <v>1687.5003420500002</v>
      </c>
      <c r="I122" s="33">
        <v>1656.37885196</v>
      </c>
      <c r="J122" s="33">
        <v>1609.5368168800001</v>
      </c>
      <c r="K122" s="33">
        <v>1566.2396308100001</v>
      </c>
      <c r="L122" s="33">
        <v>1572.2508062300001</v>
      </c>
      <c r="M122" s="33">
        <v>1560.00349901</v>
      </c>
      <c r="N122" s="33">
        <v>1585.7852312100001</v>
      </c>
      <c r="O122" s="33">
        <v>1610.3663140399999</v>
      </c>
      <c r="P122" s="33">
        <v>1649.3538965299999</v>
      </c>
      <c r="Q122" s="33">
        <v>1685.9187397700002</v>
      </c>
      <c r="R122" s="33">
        <v>1686.30552349</v>
      </c>
      <c r="S122" s="33">
        <v>1654.50017798</v>
      </c>
      <c r="T122" s="33">
        <v>1580.0258245100001</v>
      </c>
      <c r="U122" s="33">
        <v>1532.8179238600001</v>
      </c>
      <c r="V122" s="33">
        <v>1517.0451303499999</v>
      </c>
      <c r="W122" s="33">
        <v>1517.5270166099999</v>
      </c>
      <c r="X122" s="33">
        <v>1530.9428315499999</v>
      </c>
      <c r="Y122" s="33">
        <v>1577.1133712000001</v>
      </c>
    </row>
    <row r="123" spans="1:25" x14ac:dyDescent="0.2">
      <c r="A123" s="32">
        <v>8</v>
      </c>
      <c r="B123" s="33">
        <v>1607.5111295000002</v>
      </c>
      <c r="C123" s="33">
        <v>1673.8552146300001</v>
      </c>
      <c r="D123" s="33">
        <v>1658.6372262300001</v>
      </c>
      <c r="E123" s="33">
        <v>1653.4435172200001</v>
      </c>
      <c r="F123" s="33">
        <v>1653.1899555300001</v>
      </c>
      <c r="G123" s="33">
        <v>1665.48199737</v>
      </c>
      <c r="H123" s="33">
        <v>1651.9035235900001</v>
      </c>
      <c r="I123" s="33">
        <v>1606.29583929</v>
      </c>
      <c r="J123" s="33">
        <v>1601.8690396300001</v>
      </c>
      <c r="K123" s="33">
        <v>1583.5484618700002</v>
      </c>
      <c r="L123" s="33">
        <v>1587.4963923300002</v>
      </c>
      <c r="M123" s="33">
        <v>1595.3554182100002</v>
      </c>
      <c r="N123" s="33">
        <v>1613.7191201800001</v>
      </c>
      <c r="O123" s="33">
        <v>1618.5012005100002</v>
      </c>
      <c r="P123" s="33">
        <v>1620.8567827800002</v>
      </c>
      <c r="Q123" s="33">
        <v>1642.0624447800001</v>
      </c>
      <c r="R123" s="33">
        <v>1632.522281</v>
      </c>
      <c r="S123" s="33">
        <v>1618.2768695300001</v>
      </c>
      <c r="T123" s="33">
        <v>1597.5721418000001</v>
      </c>
      <c r="U123" s="33">
        <v>1533.6985054700001</v>
      </c>
      <c r="V123" s="33">
        <v>1530.46804165</v>
      </c>
      <c r="W123" s="33">
        <v>1548.7094450899999</v>
      </c>
      <c r="X123" s="33">
        <v>1565.1466364400001</v>
      </c>
      <c r="Y123" s="33">
        <v>1602.5710375799999</v>
      </c>
    </row>
    <row r="124" spans="1:25" x14ac:dyDescent="0.2">
      <c r="A124" s="32">
        <v>9</v>
      </c>
      <c r="B124" s="33">
        <v>1581.67113468</v>
      </c>
      <c r="C124" s="33">
        <v>1618.6923064800001</v>
      </c>
      <c r="D124" s="33">
        <v>1652.4649451600001</v>
      </c>
      <c r="E124" s="33">
        <v>1652.1216003600002</v>
      </c>
      <c r="F124" s="33">
        <v>1651.78069921</v>
      </c>
      <c r="G124" s="33">
        <v>1655.6790038600002</v>
      </c>
      <c r="H124" s="33">
        <v>1641.6458607</v>
      </c>
      <c r="I124" s="33">
        <v>1574.0881086500001</v>
      </c>
      <c r="J124" s="33">
        <v>1580.5689477300002</v>
      </c>
      <c r="K124" s="33">
        <v>1581.44949847</v>
      </c>
      <c r="L124" s="33">
        <v>1585.2332815499999</v>
      </c>
      <c r="M124" s="33">
        <v>1577.77683424</v>
      </c>
      <c r="N124" s="33">
        <v>1597.77563745</v>
      </c>
      <c r="O124" s="33">
        <v>1580.1703129699999</v>
      </c>
      <c r="P124" s="33">
        <v>1604.2885936100001</v>
      </c>
      <c r="Q124" s="33">
        <v>1628.1992349000002</v>
      </c>
      <c r="R124" s="33">
        <v>1612.2214027100001</v>
      </c>
      <c r="S124" s="33">
        <v>1592.4581846599999</v>
      </c>
      <c r="T124" s="33">
        <v>1589.5508649799999</v>
      </c>
      <c r="U124" s="33">
        <v>1584.1722182200001</v>
      </c>
      <c r="V124" s="33">
        <v>1595.3285222</v>
      </c>
      <c r="W124" s="33">
        <v>1599.87108633</v>
      </c>
      <c r="X124" s="33">
        <v>1584.5881668900001</v>
      </c>
      <c r="Y124" s="33">
        <v>1556.8951608900002</v>
      </c>
    </row>
    <row r="125" spans="1:25" x14ac:dyDescent="0.2">
      <c r="A125" s="32">
        <v>10</v>
      </c>
      <c r="B125" s="33">
        <v>1626.5539689100001</v>
      </c>
      <c r="C125" s="33">
        <v>1667.7255129600001</v>
      </c>
      <c r="D125" s="33">
        <v>1677.36436482</v>
      </c>
      <c r="E125" s="33">
        <v>1660.9850837500001</v>
      </c>
      <c r="F125" s="33">
        <v>1646.42843834</v>
      </c>
      <c r="G125" s="33">
        <v>1649.5763829699999</v>
      </c>
      <c r="H125" s="33">
        <v>1637.6113677000001</v>
      </c>
      <c r="I125" s="33">
        <v>1604.72184913</v>
      </c>
      <c r="J125" s="33">
        <v>1563.0406925000002</v>
      </c>
      <c r="K125" s="33">
        <v>1506.37764307</v>
      </c>
      <c r="L125" s="33">
        <v>1514.8929745800001</v>
      </c>
      <c r="M125" s="33">
        <v>1532.8140055600002</v>
      </c>
      <c r="N125" s="33">
        <v>1576.93869021</v>
      </c>
      <c r="O125" s="33">
        <v>1601.2656261699999</v>
      </c>
      <c r="P125" s="33">
        <v>1646.6239519200001</v>
      </c>
      <c r="Q125" s="33">
        <v>1659.9833990300001</v>
      </c>
      <c r="R125" s="33">
        <v>1648.10478556</v>
      </c>
      <c r="S125" s="33">
        <v>1601.2368943800002</v>
      </c>
      <c r="T125" s="33">
        <v>1502.6811990200001</v>
      </c>
      <c r="U125" s="33">
        <v>1437.24494538</v>
      </c>
      <c r="V125" s="33">
        <v>1433.2060787099999</v>
      </c>
      <c r="W125" s="33">
        <v>1445.6896093700002</v>
      </c>
      <c r="X125" s="33">
        <v>1449.9315204300001</v>
      </c>
      <c r="Y125" s="33">
        <v>1490.4175108100001</v>
      </c>
    </row>
    <row r="126" spans="1:25" x14ac:dyDescent="0.2">
      <c r="A126" s="32">
        <v>11</v>
      </c>
      <c r="B126" s="33">
        <v>1567.8601222300001</v>
      </c>
      <c r="C126" s="33">
        <v>1668.6358177699999</v>
      </c>
      <c r="D126" s="33">
        <v>1738.4586048400001</v>
      </c>
      <c r="E126" s="33">
        <v>1759.02551128</v>
      </c>
      <c r="F126" s="33">
        <v>1774.1334644200001</v>
      </c>
      <c r="G126" s="33">
        <v>1770.7671444900002</v>
      </c>
      <c r="H126" s="33">
        <v>1754.5800844300002</v>
      </c>
      <c r="I126" s="33">
        <v>1689.08134148</v>
      </c>
      <c r="J126" s="33">
        <v>1629.9295175100001</v>
      </c>
      <c r="K126" s="33">
        <v>1565.8074735099999</v>
      </c>
      <c r="L126" s="33">
        <v>1563.2290993400002</v>
      </c>
      <c r="M126" s="33">
        <v>1569.13813727</v>
      </c>
      <c r="N126" s="33">
        <v>1596.9467563100002</v>
      </c>
      <c r="O126" s="33">
        <v>1623.95453307</v>
      </c>
      <c r="P126" s="33">
        <v>1672.8465406300002</v>
      </c>
      <c r="Q126" s="33">
        <v>1701.62455548</v>
      </c>
      <c r="R126" s="33">
        <v>1686.9757494300002</v>
      </c>
      <c r="S126" s="33">
        <v>1660.6834507200001</v>
      </c>
      <c r="T126" s="33">
        <v>1593.0002726100001</v>
      </c>
      <c r="U126" s="33">
        <v>1530.97255939</v>
      </c>
      <c r="V126" s="33">
        <v>1510.98502151</v>
      </c>
      <c r="W126" s="33">
        <v>1512.9079875800001</v>
      </c>
      <c r="X126" s="33">
        <v>1512.2163765300002</v>
      </c>
      <c r="Y126" s="33">
        <v>1553.2179233300001</v>
      </c>
    </row>
    <row r="127" spans="1:25" x14ac:dyDescent="0.2">
      <c r="A127" s="32">
        <v>12</v>
      </c>
      <c r="B127" s="33">
        <v>1596.27926043</v>
      </c>
      <c r="C127" s="33">
        <v>1655.1478714200002</v>
      </c>
      <c r="D127" s="33">
        <v>1708.4489677400002</v>
      </c>
      <c r="E127" s="33">
        <v>1768.3486041700003</v>
      </c>
      <c r="F127" s="33">
        <v>1786.1565803100002</v>
      </c>
      <c r="G127" s="33">
        <v>1762.4299300100001</v>
      </c>
      <c r="H127" s="33">
        <v>1729.6556052599999</v>
      </c>
      <c r="I127" s="33">
        <v>1664.6611839300001</v>
      </c>
      <c r="J127" s="33">
        <v>1601.58132376</v>
      </c>
      <c r="K127" s="33">
        <v>1559.1781930500001</v>
      </c>
      <c r="L127" s="33">
        <v>1552.9659662200002</v>
      </c>
      <c r="M127" s="33">
        <v>1562.3345266199999</v>
      </c>
      <c r="N127" s="33">
        <v>1584.0318834100001</v>
      </c>
      <c r="O127" s="33">
        <v>1622.7414487599999</v>
      </c>
      <c r="P127" s="33">
        <v>1660.5912178600001</v>
      </c>
      <c r="Q127" s="33">
        <v>1680.2635403200002</v>
      </c>
      <c r="R127" s="33">
        <v>1672.4246133400002</v>
      </c>
      <c r="S127" s="33">
        <v>1654.5803689100001</v>
      </c>
      <c r="T127" s="33">
        <v>1579.9890939300001</v>
      </c>
      <c r="U127" s="33">
        <v>1532.61323214</v>
      </c>
      <c r="V127" s="33">
        <v>1518.8009041400001</v>
      </c>
      <c r="W127" s="33">
        <v>1513.3947652300001</v>
      </c>
      <c r="X127" s="33">
        <v>1529.5406623200001</v>
      </c>
      <c r="Y127" s="33">
        <v>1569.5943940100001</v>
      </c>
    </row>
    <row r="128" spans="1:25" x14ac:dyDescent="0.2">
      <c r="A128" s="32">
        <v>13</v>
      </c>
      <c r="B128" s="33">
        <v>1644.01904315</v>
      </c>
      <c r="C128" s="33">
        <v>1699.5849576700002</v>
      </c>
      <c r="D128" s="33">
        <v>1723.3298042000001</v>
      </c>
      <c r="E128" s="33">
        <v>1734.1254406100002</v>
      </c>
      <c r="F128" s="33">
        <v>1743.9819244</v>
      </c>
      <c r="G128" s="33">
        <v>1722.9737575899999</v>
      </c>
      <c r="H128" s="33">
        <v>1684.8684314699999</v>
      </c>
      <c r="I128" s="33">
        <v>1637.20039724</v>
      </c>
      <c r="J128" s="33">
        <v>1610.0131860000001</v>
      </c>
      <c r="K128" s="33">
        <v>1586.78273504</v>
      </c>
      <c r="L128" s="33">
        <v>1594.0002050500002</v>
      </c>
      <c r="M128" s="33">
        <v>1599.18831748</v>
      </c>
      <c r="N128" s="33">
        <v>1611.46372105</v>
      </c>
      <c r="O128" s="33">
        <v>1640.6291554200002</v>
      </c>
      <c r="P128" s="33">
        <v>1682.0643998099999</v>
      </c>
      <c r="Q128" s="33">
        <v>1700.55256027</v>
      </c>
      <c r="R128" s="33">
        <v>1689.9491461699999</v>
      </c>
      <c r="S128" s="33">
        <v>1674.5846312200001</v>
      </c>
      <c r="T128" s="33">
        <v>1616.8492872100001</v>
      </c>
      <c r="U128" s="33">
        <v>1564.7639769299999</v>
      </c>
      <c r="V128" s="33">
        <v>1536.4331166300001</v>
      </c>
      <c r="W128" s="33">
        <v>1555.8389531</v>
      </c>
      <c r="X128" s="33">
        <v>1588.8311162499999</v>
      </c>
      <c r="Y128" s="33">
        <v>1641.1288142799999</v>
      </c>
    </row>
    <row r="129" spans="1:25" x14ac:dyDescent="0.2">
      <c r="A129" s="32">
        <v>14</v>
      </c>
      <c r="B129" s="33">
        <v>1666.8384779100002</v>
      </c>
      <c r="C129" s="33">
        <v>1736.1556380299999</v>
      </c>
      <c r="D129" s="33">
        <v>1782.9299962999999</v>
      </c>
      <c r="E129" s="33">
        <v>1789.0079476400001</v>
      </c>
      <c r="F129" s="33">
        <v>1800.2239065399999</v>
      </c>
      <c r="G129" s="33">
        <v>1786.3414156500003</v>
      </c>
      <c r="H129" s="33">
        <v>1749.8216527</v>
      </c>
      <c r="I129" s="33">
        <v>1698.2435158600001</v>
      </c>
      <c r="J129" s="33">
        <v>1639.2599947900001</v>
      </c>
      <c r="K129" s="33">
        <v>1583.2148811000002</v>
      </c>
      <c r="L129" s="33">
        <v>1578.3041745800001</v>
      </c>
      <c r="M129" s="33">
        <v>1585.73382427</v>
      </c>
      <c r="N129" s="33">
        <v>1612.9559195500001</v>
      </c>
      <c r="O129" s="33">
        <v>1641.3293428400002</v>
      </c>
      <c r="P129" s="33">
        <v>1681.6046108800001</v>
      </c>
      <c r="Q129" s="33">
        <v>1706.9737085800002</v>
      </c>
      <c r="R129" s="33">
        <v>1689.6827340899999</v>
      </c>
      <c r="S129" s="33">
        <v>1668.9669076</v>
      </c>
      <c r="T129" s="33">
        <v>1611.4715694199999</v>
      </c>
      <c r="U129" s="33">
        <v>1561.2470352300002</v>
      </c>
      <c r="V129" s="33">
        <v>1530.8235930200001</v>
      </c>
      <c r="W129" s="33">
        <v>1541.7810666300002</v>
      </c>
      <c r="X129" s="33">
        <v>1569.43906578</v>
      </c>
      <c r="Y129" s="33">
        <v>1612.3005866000001</v>
      </c>
    </row>
    <row r="130" spans="1:25" x14ac:dyDescent="0.2">
      <c r="A130" s="32">
        <v>15</v>
      </c>
      <c r="B130" s="33">
        <v>1637.81125597</v>
      </c>
      <c r="C130" s="33">
        <v>1716.2269474499999</v>
      </c>
      <c r="D130" s="33">
        <v>1773.3014909100002</v>
      </c>
      <c r="E130" s="33">
        <v>1779.0991604800001</v>
      </c>
      <c r="F130" s="33">
        <v>1787.5069613400001</v>
      </c>
      <c r="G130" s="33">
        <v>1765.9309592499999</v>
      </c>
      <c r="H130" s="33">
        <v>1714.8510330200002</v>
      </c>
      <c r="I130" s="33">
        <v>1651.6987301300001</v>
      </c>
      <c r="J130" s="33">
        <v>1605.31973939</v>
      </c>
      <c r="K130" s="33">
        <v>1567.3804784200001</v>
      </c>
      <c r="L130" s="33">
        <v>1590.23663523</v>
      </c>
      <c r="M130" s="33">
        <v>1577.25386473</v>
      </c>
      <c r="N130" s="33">
        <v>1600.19403749</v>
      </c>
      <c r="O130" s="33">
        <v>1640.0322464999999</v>
      </c>
      <c r="P130" s="33">
        <v>1680.05384286</v>
      </c>
      <c r="Q130" s="33">
        <v>1694.5683560500001</v>
      </c>
      <c r="R130" s="33">
        <v>1678.2420394300002</v>
      </c>
      <c r="S130" s="33">
        <v>1665.50568819</v>
      </c>
      <c r="T130" s="33">
        <v>1591.2946525900002</v>
      </c>
      <c r="U130" s="33">
        <v>1538.5134298600001</v>
      </c>
      <c r="V130" s="33">
        <v>1501.59017636</v>
      </c>
      <c r="W130" s="33">
        <v>1508.3795598700001</v>
      </c>
      <c r="X130" s="33">
        <v>1533.4886739100002</v>
      </c>
      <c r="Y130" s="33">
        <v>1592.5191339100002</v>
      </c>
    </row>
    <row r="131" spans="1:25" x14ac:dyDescent="0.2">
      <c r="A131" s="32">
        <v>16</v>
      </c>
      <c r="B131" s="33">
        <v>1665.0432620199999</v>
      </c>
      <c r="C131" s="33">
        <v>1725.50353025</v>
      </c>
      <c r="D131" s="33">
        <v>1772.6493103299999</v>
      </c>
      <c r="E131" s="33">
        <v>1781.2797892900003</v>
      </c>
      <c r="F131" s="33">
        <v>1796.9864677200003</v>
      </c>
      <c r="G131" s="33">
        <v>1776.1294029400001</v>
      </c>
      <c r="H131" s="33">
        <v>1736.43862833</v>
      </c>
      <c r="I131" s="33">
        <v>1673.7399442400001</v>
      </c>
      <c r="J131" s="33">
        <v>1609.76287759</v>
      </c>
      <c r="K131" s="33">
        <v>1559.2945530400002</v>
      </c>
      <c r="L131" s="33">
        <v>1563.92078541</v>
      </c>
      <c r="M131" s="33">
        <v>1570.0631260499999</v>
      </c>
      <c r="N131" s="33">
        <v>1592.32340084</v>
      </c>
      <c r="O131" s="33">
        <v>1623.0324443899999</v>
      </c>
      <c r="P131" s="33">
        <v>1657.9659028400001</v>
      </c>
      <c r="Q131" s="33">
        <v>1683.7425848900002</v>
      </c>
      <c r="R131" s="33">
        <v>1667.8149427500002</v>
      </c>
      <c r="S131" s="33">
        <v>1617.13770067</v>
      </c>
      <c r="T131" s="33">
        <v>1530.6157813499999</v>
      </c>
      <c r="U131" s="33">
        <v>1463.6916790800001</v>
      </c>
      <c r="V131" s="33">
        <v>1448.610025</v>
      </c>
      <c r="W131" s="33">
        <v>1460.0433042500001</v>
      </c>
      <c r="X131" s="33">
        <v>1482.41471538</v>
      </c>
      <c r="Y131" s="33">
        <v>1525.8095749300001</v>
      </c>
    </row>
    <row r="132" spans="1:25" x14ac:dyDescent="0.2">
      <c r="A132" s="32">
        <v>17</v>
      </c>
      <c r="B132" s="33">
        <v>1582.5319015499999</v>
      </c>
      <c r="C132" s="33">
        <v>1634.1015485600001</v>
      </c>
      <c r="D132" s="33">
        <v>1656.61343491</v>
      </c>
      <c r="E132" s="33">
        <v>1654.1016916100002</v>
      </c>
      <c r="F132" s="33">
        <v>1692.00240665</v>
      </c>
      <c r="G132" s="33">
        <v>1693.8719471300001</v>
      </c>
      <c r="H132" s="33">
        <v>1684.8561560000001</v>
      </c>
      <c r="I132" s="33">
        <v>1632.4018154700002</v>
      </c>
      <c r="J132" s="33">
        <v>1557.74942721</v>
      </c>
      <c r="K132" s="33">
        <v>1503.58542063</v>
      </c>
      <c r="L132" s="33">
        <v>1509.1564744900002</v>
      </c>
      <c r="M132" s="33">
        <v>1526.79816325</v>
      </c>
      <c r="N132" s="33">
        <v>1657.4897736200001</v>
      </c>
      <c r="O132" s="33">
        <v>1748.4843935700001</v>
      </c>
      <c r="P132" s="33">
        <v>1739.1354287899999</v>
      </c>
      <c r="Q132" s="33">
        <v>1733.8351392300001</v>
      </c>
      <c r="R132" s="33">
        <v>1732.1941602500001</v>
      </c>
      <c r="S132" s="33">
        <v>1718.7748185999999</v>
      </c>
      <c r="T132" s="33">
        <v>1562.1873152800001</v>
      </c>
      <c r="U132" s="33">
        <v>1498.6927144700001</v>
      </c>
      <c r="V132" s="33">
        <v>1479.6443523100002</v>
      </c>
      <c r="W132" s="33">
        <v>1487.5129588100001</v>
      </c>
      <c r="X132" s="33">
        <v>1520.6391495900002</v>
      </c>
      <c r="Y132" s="33">
        <v>1571.4268263399999</v>
      </c>
    </row>
    <row r="133" spans="1:25" x14ac:dyDescent="0.2">
      <c r="A133" s="32">
        <v>18</v>
      </c>
      <c r="B133" s="33">
        <v>1592.3157873600001</v>
      </c>
      <c r="C133" s="33">
        <v>1646.9747302000001</v>
      </c>
      <c r="D133" s="33">
        <v>1661.9412226899999</v>
      </c>
      <c r="E133" s="33">
        <v>1654.4874395900001</v>
      </c>
      <c r="F133" s="33">
        <v>1676.3068068900002</v>
      </c>
      <c r="G133" s="33">
        <v>1677.22651903</v>
      </c>
      <c r="H133" s="33">
        <v>1675.10341412</v>
      </c>
      <c r="I133" s="33">
        <v>1626.7898465200001</v>
      </c>
      <c r="J133" s="33">
        <v>1569.84214122</v>
      </c>
      <c r="K133" s="33">
        <v>1505.0559098900001</v>
      </c>
      <c r="L133" s="33">
        <v>1496.47644025</v>
      </c>
      <c r="M133" s="33">
        <v>1510.9294862300001</v>
      </c>
      <c r="N133" s="33">
        <v>1608.9655384900002</v>
      </c>
      <c r="O133" s="33">
        <v>1718.6154664800001</v>
      </c>
      <c r="P133" s="33">
        <v>1705.6954053600002</v>
      </c>
      <c r="Q133" s="33">
        <v>1699.3843490200002</v>
      </c>
      <c r="R133" s="33">
        <v>1700.46495785</v>
      </c>
      <c r="S133" s="33">
        <v>1684.5345629500002</v>
      </c>
      <c r="T133" s="33">
        <v>1519.41674268</v>
      </c>
      <c r="U133" s="33">
        <v>1439.1461994000001</v>
      </c>
      <c r="V133" s="33">
        <v>1409.3070845300001</v>
      </c>
      <c r="W133" s="33">
        <v>1412.86409551</v>
      </c>
      <c r="X133" s="33">
        <v>1450.3460641000001</v>
      </c>
      <c r="Y133" s="33">
        <v>1483.3427116900002</v>
      </c>
    </row>
    <row r="134" spans="1:25" x14ac:dyDescent="0.2">
      <c r="A134" s="32">
        <v>19</v>
      </c>
      <c r="B134" s="33">
        <v>1658.0676132100002</v>
      </c>
      <c r="C134" s="33">
        <v>1701.9592260899999</v>
      </c>
      <c r="D134" s="33">
        <v>1742.37309542</v>
      </c>
      <c r="E134" s="33">
        <v>1741.5280294499998</v>
      </c>
      <c r="F134" s="33">
        <v>1748.5543476100001</v>
      </c>
      <c r="G134" s="33">
        <v>1746.3892331699999</v>
      </c>
      <c r="H134" s="33">
        <v>1708.0719683000002</v>
      </c>
      <c r="I134" s="33">
        <v>1631.33624179</v>
      </c>
      <c r="J134" s="33">
        <v>1567.33072973</v>
      </c>
      <c r="K134" s="33">
        <v>1507.0295821500001</v>
      </c>
      <c r="L134" s="33">
        <v>1501.61002964</v>
      </c>
      <c r="M134" s="33">
        <v>1524.94473707</v>
      </c>
      <c r="N134" s="33">
        <v>1560.13969757</v>
      </c>
      <c r="O134" s="33">
        <v>1605.8546637200002</v>
      </c>
      <c r="P134" s="33">
        <v>1652.7412571899999</v>
      </c>
      <c r="Q134" s="33">
        <v>1669.38657564</v>
      </c>
      <c r="R134" s="33">
        <v>1658.5372679300001</v>
      </c>
      <c r="S134" s="33">
        <v>1637.7529620600001</v>
      </c>
      <c r="T134" s="33">
        <v>1580.65936728</v>
      </c>
      <c r="U134" s="33">
        <v>1534.3045750599999</v>
      </c>
      <c r="V134" s="33">
        <v>1505.8373648199999</v>
      </c>
      <c r="W134" s="33">
        <v>1517.65584472</v>
      </c>
      <c r="X134" s="33">
        <v>1549.2251253500001</v>
      </c>
      <c r="Y134" s="33">
        <v>1592.3386817300002</v>
      </c>
    </row>
    <row r="135" spans="1:25" x14ac:dyDescent="0.2">
      <c r="A135" s="32">
        <v>20</v>
      </c>
      <c r="B135" s="33">
        <v>1702.4641521400001</v>
      </c>
      <c r="C135" s="33">
        <v>1679.3564133300001</v>
      </c>
      <c r="D135" s="33">
        <v>1634.27230009</v>
      </c>
      <c r="E135" s="33">
        <v>1629.8555789500001</v>
      </c>
      <c r="F135" s="33">
        <v>1631.8979897600002</v>
      </c>
      <c r="G135" s="33">
        <v>1633.6329242199999</v>
      </c>
      <c r="H135" s="33">
        <v>1674.6467606599999</v>
      </c>
      <c r="I135" s="33">
        <v>1708.3879173300002</v>
      </c>
      <c r="J135" s="33">
        <v>1669.9724386800001</v>
      </c>
      <c r="K135" s="33">
        <v>1616.4371426299999</v>
      </c>
      <c r="L135" s="33">
        <v>1621.86729962</v>
      </c>
      <c r="M135" s="33">
        <v>1626.9297225099999</v>
      </c>
      <c r="N135" s="33">
        <v>1644.7232316600002</v>
      </c>
      <c r="O135" s="33">
        <v>1686.13853943</v>
      </c>
      <c r="P135" s="33">
        <v>1704.6968906900001</v>
      </c>
      <c r="Q135" s="33">
        <v>1694.5012660699999</v>
      </c>
      <c r="R135" s="33">
        <v>1698.60701971</v>
      </c>
      <c r="S135" s="33">
        <v>1713.8591716300002</v>
      </c>
      <c r="T135" s="33">
        <v>1655.7648935900002</v>
      </c>
      <c r="U135" s="33">
        <v>1587.39450164</v>
      </c>
      <c r="V135" s="33">
        <v>1550.88667799</v>
      </c>
      <c r="W135" s="33">
        <v>1559.0726693000001</v>
      </c>
      <c r="X135" s="33">
        <v>1583.695547</v>
      </c>
      <c r="Y135" s="33">
        <v>1644.7101413400001</v>
      </c>
    </row>
    <row r="136" spans="1:25" x14ac:dyDescent="0.2">
      <c r="A136" s="32">
        <v>21</v>
      </c>
      <c r="B136" s="33">
        <v>1662.7847479699999</v>
      </c>
      <c r="C136" s="33">
        <v>1680.9929952699999</v>
      </c>
      <c r="D136" s="33">
        <v>1630.3518896800001</v>
      </c>
      <c r="E136" s="33">
        <v>1637.23434804</v>
      </c>
      <c r="F136" s="33">
        <v>1638.4071502900001</v>
      </c>
      <c r="G136" s="33">
        <v>1634.1450349300001</v>
      </c>
      <c r="H136" s="33">
        <v>1664.7913724</v>
      </c>
      <c r="I136" s="33">
        <v>1661.3740574100002</v>
      </c>
      <c r="J136" s="33">
        <v>1630.9832197800001</v>
      </c>
      <c r="K136" s="33">
        <v>1587.9424331499999</v>
      </c>
      <c r="L136" s="33">
        <v>1590.90313453</v>
      </c>
      <c r="M136" s="33">
        <v>1598.7583527199999</v>
      </c>
      <c r="N136" s="33">
        <v>1617.6024006000002</v>
      </c>
      <c r="O136" s="33">
        <v>1651.9938561600002</v>
      </c>
      <c r="P136" s="33">
        <v>1667.1297788900001</v>
      </c>
      <c r="Q136" s="33">
        <v>1666.0763197199999</v>
      </c>
      <c r="R136" s="33">
        <v>1652.76550148</v>
      </c>
      <c r="S136" s="33">
        <v>1663.0321350200002</v>
      </c>
      <c r="T136" s="33">
        <v>1618.0701298200001</v>
      </c>
      <c r="U136" s="33">
        <v>1551.79308141</v>
      </c>
      <c r="V136" s="33">
        <v>1518.6252937100001</v>
      </c>
      <c r="W136" s="33">
        <v>1531.91824681</v>
      </c>
      <c r="X136" s="33">
        <v>1555.50215398</v>
      </c>
      <c r="Y136" s="33">
        <v>1607.8407742600002</v>
      </c>
    </row>
    <row r="137" spans="1:25" x14ac:dyDescent="0.2">
      <c r="A137" s="32">
        <v>22</v>
      </c>
      <c r="B137" s="33">
        <v>1486.1771686699999</v>
      </c>
      <c r="C137" s="33">
        <v>1540.3345400800001</v>
      </c>
      <c r="D137" s="33">
        <v>1560.0784823500001</v>
      </c>
      <c r="E137" s="33">
        <v>1563.4861891200001</v>
      </c>
      <c r="F137" s="33">
        <v>1566.5523197699999</v>
      </c>
      <c r="G137" s="33">
        <v>1559.6670693300002</v>
      </c>
      <c r="H137" s="33">
        <v>1556.46450944</v>
      </c>
      <c r="I137" s="33">
        <v>1500.1872613</v>
      </c>
      <c r="J137" s="33">
        <v>1446.9057895599999</v>
      </c>
      <c r="K137" s="33">
        <v>1404.2346907200001</v>
      </c>
      <c r="L137" s="33">
        <v>1412.5417260900001</v>
      </c>
      <c r="M137" s="33">
        <v>1411.9770390799999</v>
      </c>
      <c r="N137" s="33">
        <v>1430.8422966200001</v>
      </c>
      <c r="O137" s="33">
        <v>1495.29261791</v>
      </c>
      <c r="P137" s="33">
        <v>1496.4058194300001</v>
      </c>
      <c r="Q137" s="33">
        <v>1496.3821518300001</v>
      </c>
      <c r="R137" s="33">
        <v>1481.5855022200001</v>
      </c>
      <c r="S137" s="33">
        <v>1487.2238620600001</v>
      </c>
      <c r="T137" s="33">
        <v>1431.8588445800001</v>
      </c>
      <c r="U137" s="33">
        <v>1433.8812628800001</v>
      </c>
      <c r="V137" s="33">
        <v>1466.4758085100002</v>
      </c>
      <c r="W137" s="33">
        <v>1479.8481105400001</v>
      </c>
      <c r="X137" s="33">
        <v>1456.0328442</v>
      </c>
      <c r="Y137" s="33">
        <v>1437.9691524100001</v>
      </c>
    </row>
    <row r="138" spans="1:25" x14ac:dyDescent="0.2">
      <c r="A138" s="32">
        <v>23</v>
      </c>
      <c r="B138" s="33">
        <v>1436.8078474399999</v>
      </c>
      <c r="C138" s="33">
        <v>1489.94194449</v>
      </c>
      <c r="D138" s="33">
        <v>1516.03758199</v>
      </c>
      <c r="E138" s="33">
        <v>1516.7523171500002</v>
      </c>
      <c r="F138" s="33">
        <v>1516.5249367199999</v>
      </c>
      <c r="G138" s="33">
        <v>1501.9917994699999</v>
      </c>
      <c r="H138" s="33">
        <v>1485.0954612700002</v>
      </c>
      <c r="I138" s="33">
        <v>1447.3920957700002</v>
      </c>
      <c r="J138" s="33">
        <v>1454.5357582700001</v>
      </c>
      <c r="K138" s="33">
        <v>1418.8052105000002</v>
      </c>
      <c r="L138" s="33">
        <v>1423.2970543700001</v>
      </c>
      <c r="M138" s="33">
        <v>1414.4958378700001</v>
      </c>
      <c r="N138" s="33">
        <v>1423.8275586499999</v>
      </c>
      <c r="O138" s="33">
        <v>1460.7397730100001</v>
      </c>
      <c r="P138" s="33">
        <v>1443.3326524200002</v>
      </c>
      <c r="Q138" s="33">
        <v>1437.5542373799999</v>
      </c>
      <c r="R138" s="33">
        <v>1435.70828003</v>
      </c>
      <c r="S138" s="33">
        <v>1452.2879839500001</v>
      </c>
      <c r="T138" s="33">
        <v>1431.0882558000001</v>
      </c>
      <c r="U138" s="33">
        <v>1395.9662617700001</v>
      </c>
      <c r="V138" s="33">
        <v>1416.0084864700002</v>
      </c>
      <c r="W138" s="33">
        <v>1436.2092834</v>
      </c>
      <c r="X138" s="33">
        <v>1396.3878343700001</v>
      </c>
      <c r="Y138" s="33">
        <v>1381.9807116900001</v>
      </c>
    </row>
    <row r="139" spans="1:25" x14ac:dyDescent="0.2">
      <c r="A139" s="32">
        <v>24</v>
      </c>
      <c r="B139" s="33">
        <v>1581.8211358900001</v>
      </c>
      <c r="C139" s="33">
        <v>1667.5333522300002</v>
      </c>
      <c r="D139" s="33">
        <v>1723.3212528500003</v>
      </c>
      <c r="E139" s="33">
        <v>1714.83029313</v>
      </c>
      <c r="F139" s="33">
        <v>1728.18978019</v>
      </c>
      <c r="G139" s="33">
        <v>1703.4328178400001</v>
      </c>
      <c r="H139" s="33">
        <v>1663.68389963</v>
      </c>
      <c r="I139" s="33">
        <v>1623.2101948500001</v>
      </c>
      <c r="J139" s="33">
        <v>1540.5598263400002</v>
      </c>
      <c r="K139" s="33">
        <v>1477.1446572700002</v>
      </c>
      <c r="L139" s="33">
        <v>1473.1107642900001</v>
      </c>
      <c r="M139" s="33">
        <v>1485.9596597100001</v>
      </c>
      <c r="N139" s="33">
        <v>1507.34629438</v>
      </c>
      <c r="O139" s="33">
        <v>1563.9079410600002</v>
      </c>
      <c r="P139" s="33">
        <v>1616.7713787100001</v>
      </c>
      <c r="Q139" s="33">
        <v>1622.4269103199999</v>
      </c>
      <c r="R139" s="33">
        <v>1616.20505164</v>
      </c>
      <c r="S139" s="33">
        <v>1595.0855744300002</v>
      </c>
      <c r="T139" s="33">
        <v>1520.23699981</v>
      </c>
      <c r="U139" s="33">
        <v>1457.89716847</v>
      </c>
      <c r="V139" s="33">
        <v>1407.3701520200002</v>
      </c>
      <c r="W139" s="33">
        <v>1432.84486281</v>
      </c>
      <c r="X139" s="33">
        <v>1452.69686202</v>
      </c>
      <c r="Y139" s="33">
        <v>1508.33604831</v>
      </c>
    </row>
    <row r="140" spans="1:25" x14ac:dyDescent="0.2">
      <c r="A140" s="32">
        <v>25</v>
      </c>
      <c r="B140" s="33">
        <v>1540.50484168</v>
      </c>
      <c r="C140" s="33">
        <v>1584.1202540700001</v>
      </c>
      <c r="D140" s="33">
        <v>1536.1663749200002</v>
      </c>
      <c r="E140" s="33">
        <v>1526.0585518400001</v>
      </c>
      <c r="F140" s="33">
        <v>1524.92627814</v>
      </c>
      <c r="G140" s="33">
        <v>1529.69740207</v>
      </c>
      <c r="H140" s="33">
        <v>1535.75561113</v>
      </c>
      <c r="I140" s="33">
        <v>1554.6356921500001</v>
      </c>
      <c r="J140" s="33">
        <v>1502.0723008300001</v>
      </c>
      <c r="K140" s="33">
        <v>1438.0518650399999</v>
      </c>
      <c r="L140" s="33">
        <v>1443.9103998600001</v>
      </c>
      <c r="M140" s="33">
        <v>1441.6746228900001</v>
      </c>
      <c r="N140" s="33">
        <v>1464.9909947800002</v>
      </c>
      <c r="O140" s="33">
        <v>1526.8701039900002</v>
      </c>
      <c r="P140" s="33">
        <v>1514.3215895400001</v>
      </c>
      <c r="Q140" s="33">
        <v>1488.8297786200001</v>
      </c>
      <c r="R140" s="33">
        <v>1493.3785196399999</v>
      </c>
      <c r="S140" s="33">
        <v>1518.0514017</v>
      </c>
      <c r="T140" s="33">
        <v>1454.16447909</v>
      </c>
      <c r="U140" s="33">
        <v>1391.1789811799999</v>
      </c>
      <c r="V140" s="33">
        <v>1375.21970818</v>
      </c>
      <c r="W140" s="33">
        <v>1391.8940930100002</v>
      </c>
      <c r="X140" s="33">
        <v>1370.3735282500002</v>
      </c>
      <c r="Y140" s="33">
        <v>1389.5926600800001</v>
      </c>
    </row>
    <row r="141" spans="1:25" x14ac:dyDescent="0.2">
      <c r="A141" s="32">
        <v>26</v>
      </c>
      <c r="B141" s="33">
        <v>1482.61396476</v>
      </c>
      <c r="C141" s="33">
        <v>1489.7026170200002</v>
      </c>
      <c r="D141" s="33">
        <v>1524.7611472200001</v>
      </c>
      <c r="E141" s="33">
        <v>1522.4200363100001</v>
      </c>
      <c r="F141" s="33">
        <v>1534.5151951900002</v>
      </c>
      <c r="G141" s="33">
        <v>1546.9458374000001</v>
      </c>
      <c r="H141" s="33">
        <v>1580.00797956</v>
      </c>
      <c r="I141" s="33">
        <v>1527.5592078100001</v>
      </c>
      <c r="J141" s="33">
        <v>1501.27957715</v>
      </c>
      <c r="K141" s="33">
        <v>1444.67404541</v>
      </c>
      <c r="L141" s="33">
        <v>1445.9981522</v>
      </c>
      <c r="M141" s="33">
        <v>1446.92872579</v>
      </c>
      <c r="N141" s="33">
        <v>1472.1763588100002</v>
      </c>
      <c r="O141" s="33">
        <v>1519.1279207800001</v>
      </c>
      <c r="P141" s="33">
        <v>1565.4767538300002</v>
      </c>
      <c r="Q141" s="33">
        <v>1573.53511755</v>
      </c>
      <c r="R141" s="33">
        <v>1554.7374266100001</v>
      </c>
      <c r="S141" s="33">
        <v>1533.84175372</v>
      </c>
      <c r="T141" s="33">
        <v>1477.6814579800002</v>
      </c>
      <c r="U141" s="33">
        <v>1427.2577305499999</v>
      </c>
      <c r="V141" s="33">
        <v>1424.7948003000001</v>
      </c>
      <c r="W141" s="33">
        <v>1437.75886115</v>
      </c>
      <c r="X141" s="33">
        <v>1434.9718682</v>
      </c>
      <c r="Y141" s="33">
        <v>1476.3933563400001</v>
      </c>
    </row>
    <row r="142" spans="1:25" x14ac:dyDescent="0.2">
      <c r="A142" s="32">
        <v>27</v>
      </c>
      <c r="B142" s="33">
        <v>1685.0026866600001</v>
      </c>
      <c r="C142" s="33">
        <v>1759.8399972299999</v>
      </c>
      <c r="D142" s="33">
        <v>1737.0000542400003</v>
      </c>
      <c r="E142" s="33">
        <v>1733.87878215</v>
      </c>
      <c r="F142" s="33">
        <v>1734.00490717</v>
      </c>
      <c r="G142" s="33">
        <v>1743.47222293</v>
      </c>
      <c r="H142" s="33">
        <v>1755.1012975399999</v>
      </c>
      <c r="I142" s="33">
        <v>1692.8425294100002</v>
      </c>
      <c r="J142" s="33">
        <v>1621.5977751300002</v>
      </c>
      <c r="K142" s="33">
        <v>1576.0893904500001</v>
      </c>
      <c r="L142" s="33">
        <v>1582.0125845699999</v>
      </c>
      <c r="M142" s="33">
        <v>1592.34149381</v>
      </c>
      <c r="N142" s="33">
        <v>1618.6276671300002</v>
      </c>
      <c r="O142" s="33">
        <v>1666.37211454</v>
      </c>
      <c r="P142" s="33">
        <v>1680.97928817</v>
      </c>
      <c r="Q142" s="33">
        <v>1666.33446288</v>
      </c>
      <c r="R142" s="33">
        <v>1666.81461519</v>
      </c>
      <c r="S142" s="33">
        <v>1686.7767039300002</v>
      </c>
      <c r="T142" s="33">
        <v>1614.74988024</v>
      </c>
      <c r="U142" s="33">
        <v>1540.9287261700001</v>
      </c>
      <c r="V142" s="33">
        <v>1525.0812505000001</v>
      </c>
      <c r="W142" s="33">
        <v>1532.8805870000001</v>
      </c>
      <c r="X142" s="33">
        <v>1530.4116564400001</v>
      </c>
      <c r="Y142" s="33">
        <v>1566.3372855000002</v>
      </c>
    </row>
    <row r="143" spans="1:25" x14ac:dyDescent="0.2">
      <c r="A143" s="32">
        <v>28</v>
      </c>
      <c r="B143" s="33">
        <v>1684.37540431</v>
      </c>
      <c r="C143" s="33">
        <v>1760.8462473700001</v>
      </c>
      <c r="D143" s="33">
        <v>1782.0653877099999</v>
      </c>
      <c r="E143" s="33">
        <v>1781.9647879899999</v>
      </c>
      <c r="F143" s="33">
        <v>1791.00275414</v>
      </c>
      <c r="G143" s="33">
        <v>1797.5340136099999</v>
      </c>
      <c r="H143" s="33">
        <v>1788.2456712799999</v>
      </c>
      <c r="I143" s="33">
        <v>1713.8823565000002</v>
      </c>
      <c r="J143" s="33">
        <v>1641.9119343000002</v>
      </c>
      <c r="K143" s="33">
        <v>1585.7140820500001</v>
      </c>
      <c r="L143" s="33">
        <v>1582.30930319</v>
      </c>
      <c r="M143" s="33">
        <v>1595.8129710400001</v>
      </c>
      <c r="N143" s="33">
        <v>1632.13443026</v>
      </c>
      <c r="O143" s="33">
        <v>1669.9424643300001</v>
      </c>
      <c r="P143" s="33">
        <v>1712.8954894200001</v>
      </c>
      <c r="Q143" s="33">
        <v>1714.2915304500002</v>
      </c>
      <c r="R143" s="33">
        <v>1712.1041131000002</v>
      </c>
      <c r="S143" s="33">
        <v>1718.11980434</v>
      </c>
      <c r="T143" s="33">
        <v>1641.6571994599999</v>
      </c>
      <c r="U143" s="33">
        <v>1575.7930390700001</v>
      </c>
      <c r="V143" s="33">
        <v>1550.0369863999999</v>
      </c>
      <c r="W143" s="33">
        <v>1566.6500971700002</v>
      </c>
      <c r="X143" s="33">
        <v>1598.1704598199999</v>
      </c>
      <c r="Y143" s="33">
        <v>1656.31232206</v>
      </c>
    </row>
    <row r="144" spans="1:25" x14ac:dyDescent="0.2">
      <c r="A144" s="32">
        <v>29</v>
      </c>
      <c r="B144" s="33">
        <v>1691.1436749899999</v>
      </c>
      <c r="C144" s="33">
        <v>1776.60020368</v>
      </c>
      <c r="D144" s="33">
        <v>1779.3308615599999</v>
      </c>
      <c r="E144" s="33">
        <v>1775.8989594099999</v>
      </c>
      <c r="F144" s="33">
        <v>1787.1901520300003</v>
      </c>
      <c r="G144" s="33">
        <v>1794.6166030499999</v>
      </c>
      <c r="H144" s="33">
        <v>1794.7818323199999</v>
      </c>
      <c r="I144" s="33">
        <v>1706.0924724400002</v>
      </c>
      <c r="J144" s="33">
        <v>1647.23887573</v>
      </c>
      <c r="K144" s="33">
        <v>1589.4993432900001</v>
      </c>
      <c r="L144" s="33">
        <v>1593.7304040600002</v>
      </c>
      <c r="M144" s="33">
        <v>1602.2686829900001</v>
      </c>
      <c r="N144" s="33">
        <v>1630.4620223300001</v>
      </c>
      <c r="O144" s="33">
        <v>1676.5174884400001</v>
      </c>
      <c r="P144" s="33">
        <v>1711.4511011</v>
      </c>
      <c r="Q144" s="33">
        <v>1705.97173823</v>
      </c>
      <c r="R144" s="33">
        <v>1708.3895523599999</v>
      </c>
      <c r="S144" s="33">
        <v>1726.8556551800002</v>
      </c>
      <c r="T144" s="33">
        <v>1644.92145572</v>
      </c>
      <c r="U144" s="33">
        <v>1567.2437576500001</v>
      </c>
      <c r="V144" s="33">
        <v>1539.0788124700002</v>
      </c>
      <c r="W144" s="33">
        <v>1545.71201627</v>
      </c>
      <c r="X144" s="33">
        <v>1567.4096833399999</v>
      </c>
      <c r="Y144" s="33">
        <v>1626.3854894000001</v>
      </c>
    </row>
    <row r="145" spans="1:25" x14ac:dyDescent="0.2">
      <c r="A145" s="32">
        <v>30</v>
      </c>
      <c r="B145" s="33">
        <v>1677.47827327</v>
      </c>
      <c r="C145" s="33">
        <v>1751.8752992899999</v>
      </c>
      <c r="D145" s="33">
        <v>1772.0087533199999</v>
      </c>
      <c r="E145" s="33">
        <v>1767.8670425400001</v>
      </c>
      <c r="F145" s="33">
        <v>1778.86473118</v>
      </c>
      <c r="G145" s="33">
        <v>1794.2096629600001</v>
      </c>
      <c r="H145" s="33">
        <v>1797.2020289500001</v>
      </c>
      <c r="I145" s="33">
        <v>1726.9215123899999</v>
      </c>
      <c r="J145" s="33">
        <v>1665.2384708899999</v>
      </c>
      <c r="K145" s="33">
        <v>1633.8717126800002</v>
      </c>
      <c r="L145" s="33">
        <v>1611.4421239600001</v>
      </c>
      <c r="M145" s="33">
        <v>1618.6844501099999</v>
      </c>
      <c r="N145" s="33">
        <v>1675.7071513800001</v>
      </c>
      <c r="O145" s="33">
        <v>1711.61828225</v>
      </c>
      <c r="P145" s="33">
        <v>1735.0828342200002</v>
      </c>
      <c r="Q145" s="33">
        <v>1730.1027743</v>
      </c>
      <c r="R145" s="33">
        <v>1721.6263519600002</v>
      </c>
      <c r="S145" s="33">
        <v>1713.23003221</v>
      </c>
      <c r="T145" s="33">
        <v>1630.0849454500001</v>
      </c>
      <c r="U145" s="33">
        <v>1557.0775956100001</v>
      </c>
      <c r="V145" s="33">
        <v>1529.5738112200002</v>
      </c>
      <c r="W145" s="33">
        <v>1535.54034366</v>
      </c>
      <c r="X145" s="33">
        <v>1571.6643589400001</v>
      </c>
      <c r="Y145" s="33">
        <v>1643.54331486</v>
      </c>
    </row>
    <row r="146" spans="1:25" x14ac:dyDescent="0.2">
      <c r="A146" s="32">
        <v>31</v>
      </c>
      <c r="B146" s="33" t="s">
        <v>149</v>
      </c>
      <c r="C146" s="33" t="s">
        <v>149</v>
      </c>
      <c r="D146" s="33" t="s">
        <v>149</v>
      </c>
      <c r="E146" s="33" t="s">
        <v>149</v>
      </c>
      <c r="F146" s="33" t="s">
        <v>149</v>
      </c>
      <c r="G146" s="33" t="s">
        <v>149</v>
      </c>
      <c r="H146" s="33" t="s">
        <v>149</v>
      </c>
      <c r="I146" s="33" t="s">
        <v>149</v>
      </c>
      <c r="J146" s="33" t="s">
        <v>149</v>
      </c>
      <c r="K146" s="33" t="s">
        <v>149</v>
      </c>
      <c r="L146" s="33" t="s">
        <v>149</v>
      </c>
      <c r="M146" s="33" t="s">
        <v>149</v>
      </c>
      <c r="N146" s="33" t="s">
        <v>149</v>
      </c>
      <c r="O146" s="33" t="s">
        <v>149</v>
      </c>
      <c r="P146" s="33" t="s">
        <v>149</v>
      </c>
      <c r="Q146" s="33" t="s">
        <v>149</v>
      </c>
      <c r="R146" s="33" t="s">
        <v>149</v>
      </c>
      <c r="S146" s="33" t="s">
        <v>149</v>
      </c>
      <c r="T146" s="33" t="s">
        <v>149</v>
      </c>
      <c r="U146" s="33" t="s">
        <v>149</v>
      </c>
      <c r="V146" s="33" t="s">
        <v>149</v>
      </c>
      <c r="W146" s="33" t="s">
        <v>149</v>
      </c>
      <c r="X146" s="33" t="s">
        <v>149</v>
      </c>
      <c r="Y146" s="33" t="s">
        <v>149</v>
      </c>
    </row>
    <row r="147" spans="1:25" x14ac:dyDescent="0.2">
      <c r="A147" s="39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</row>
    <row r="148" spans="1:25" x14ac:dyDescent="0.2">
      <c r="A148" s="39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</row>
    <row r="149" spans="1:25" ht="15" x14ac:dyDescent="0.2">
      <c r="A149" s="114" t="s">
        <v>0</v>
      </c>
      <c r="B149" s="137" t="s">
        <v>129</v>
      </c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</row>
    <row r="150" spans="1:25" x14ac:dyDescent="0.2">
      <c r="A150" s="114"/>
      <c r="B150" s="31" t="s">
        <v>74</v>
      </c>
      <c r="C150" s="31" t="s">
        <v>75</v>
      </c>
      <c r="D150" s="31" t="s">
        <v>76</v>
      </c>
      <c r="E150" s="31" t="s">
        <v>77</v>
      </c>
      <c r="F150" s="31" t="s">
        <v>78</v>
      </c>
      <c r="G150" s="31" t="s">
        <v>79</v>
      </c>
      <c r="H150" s="31" t="s">
        <v>80</v>
      </c>
      <c r="I150" s="31" t="s">
        <v>81</v>
      </c>
      <c r="J150" s="31" t="s">
        <v>82</v>
      </c>
      <c r="K150" s="31" t="s">
        <v>83</v>
      </c>
      <c r="L150" s="31" t="s">
        <v>84</v>
      </c>
      <c r="M150" s="31" t="s">
        <v>85</v>
      </c>
      <c r="N150" s="31" t="s">
        <v>86</v>
      </c>
      <c r="O150" s="31" t="s">
        <v>87</v>
      </c>
      <c r="P150" s="31" t="s">
        <v>88</v>
      </c>
      <c r="Q150" s="31" t="s">
        <v>89</v>
      </c>
      <c r="R150" s="31" t="s">
        <v>90</v>
      </c>
      <c r="S150" s="31" t="s">
        <v>91</v>
      </c>
      <c r="T150" s="31" t="s">
        <v>92</v>
      </c>
      <c r="U150" s="31" t="s">
        <v>93</v>
      </c>
      <c r="V150" s="31" t="s">
        <v>94</v>
      </c>
      <c r="W150" s="31" t="s">
        <v>95</v>
      </c>
      <c r="X150" s="31" t="s">
        <v>96</v>
      </c>
      <c r="Y150" s="31" t="s">
        <v>97</v>
      </c>
    </row>
    <row r="151" spans="1:25" x14ac:dyDescent="0.2">
      <c r="A151" s="32">
        <v>1</v>
      </c>
      <c r="B151" s="33">
        <v>1173.0499363200001</v>
      </c>
      <c r="C151" s="33">
        <v>1244.31873838</v>
      </c>
      <c r="D151" s="33">
        <v>1283.2805463700001</v>
      </c>
      <c r="E151" s="33">
        <v>1283.1479835100001</v>
      </c>
      <c r="F151" s="33">
        <v>1279.0335405200001</v>
      </c>
      <c r="G151" s="33">
        <v>1271.03568952</v>
      </c>
      <c r="H151" s="33">
        <v>1217.2645111900001</v>
      </c>
      <c r="I151" s="33">
        <v>1188.7442247600002</v>
      </c>
      <c r="J151" s="33">
        <v>1149.5905397500001</v>
      </c>
      <c r="K151" s="33">
        <v>1086.9673307100002</v>
      </c>
      <c r="L151" s="33">
        <v>1086.6957875800001</v>
      </c>
      <c r="M151" s="33">
        <v>1090.00093055</v>
      </c>
      <c r="N151" s="33">
        <v>1114.84459728</v>
      </c>
      <c r="O151" s="33">
        <v>1149.4580003900001</v>
      </c>
      <c r="P151" s="33">
        <v>1189.5038164100001</v>
      </c>
      <c r="Q151" s="33">
        <v>1212.58024873</v>
      </c>
      <c r="R151" s="33">
        <v>1200.5434539700002</v>
      </c>
      <c r="S151" s="33">
        <v>1183.9101318200001</v>
      </c>
      <c r="T151" s="33">
        <v>1152.0595154900002</v>
      </c>
      <c r="U151" s="33">
        <v>1090.7094959800002</v>
      </c>
      <c r="V151" s="33">
        <v>1059.31797665</v>
      </c>
      <c r="W151" s="33">
        <v>1050.01549135</v>
      </c>
      <c r="X151" s="33">
        <v>1066.9181595300001</v>
      </c>
      <c r="Y151" s="33">
        <v>1084.7425655200002</v>
      </c>
    </row>
    <row r="152" spans="1:25" x14ac:dyDescent="0.2">
      <c r="A152" s="32">
        <v>2</v>
      </c>
      <c r="B152" s="33">
        <v>1142.77846174</v>
      </c>
      <c r="C152" s="33">
        <v>1191.3762283200001</v>
      </c>
      <c r="D152" s="33">
        <v>1233.5085797700001</v>
      </c>
      <c r="E152" s="33">
        <v>1244.4893377800001</v>
      </c>
      <c r="F152" s="33">
        <v>1237.9882901200001</v>
      </c>
      <c r="G152" s="33">
        <v>1212.18232719</v>
      </c>
      <c r="H152" s="33">
        <v>1182.3916553000001</v>
      </c>
      <c r="I152" s="33">
        <v>1157.3612587700002</v>
      </c>
      <c r="J152" s="33">
        <v>1123.2941374500001</v>
      </c>
      <c r="K152" s="33">
        <v>1099.14638771</v>
      </c>
      <c r="L152" s="33">
        <v>1115.16091669</v>
      </c>
      <c r="M152" s="33">
        <v>1103.9337065200002</v>
      </c>
      <c r="N152" s="33">
        <v>1130.1932858100001</v>
      </c>
      <c r="O152" s="33">
        <v>1161.3555067100001</v>
      </c>
      <c r="P152" s="33">
        <v>1201.8967201500002</v>
      </c>
      <c r="Q152" s="33">
        <v>1217.1172487600002</v>
      </c>
      <c r="R152" s="33">
        <v>1219.0861446700001</v>
      </c>
      <c r="S152" s="33">
        <v>1213.8720896300001</v>
      </c>
      <c r="T152" s="33">
        <v>1158.66910826</v>
      </c>
      <c r="U152" s="33">
        <v>1094.3019805400002</v>
      </c>
      <c r="V152" s="33">
        <v>1062.5949630900002</v>
      </c>
      <c r="W152" s="33">
        <v>1061.41022322</v>
      </c>
      <c r="X152" s="33">
        <v>1085.4459781400001</v>
      </c>
      <c r="Y152" s="33">
        <v>1125.9119702600001</v>
      </c>
    </row>
    <row r="153" spans="1:25" x14ac:dyDescent="0.2">
      <c r="A153" s="32">
        <v>3</v>
      </c>
      <c r="B153" s="33">
        <v>1207.49604391</v>
      </c>
      <c r="C153" s="33">
        <v>1255.6320621700002</v>
      </c>
      <c r="D153" s="33">
        <v>1286.68597959</v>
      </c>
      <c r="E153" s="33">
        <v>1274.5355643400001</v>
      </c>
      <c r="F153" s="33">
        <v>1288.0720674300001</v>
      </c>
      <c r="G153" s="33">
        <v>1276.54567761</v>
      </c>
      <c r="H153" s="33">
        <v>1201.58608559</v>
      </c>
      <c r="I153" s="33">
        <v>1171.0423149400001</v>
      </c>
      <c r="J153" s="33">
        <v>1117.5077425300001</v>
      </c>
      <c r="K153" s="33">
        <v>1066.0990652700002</v>
      </c>
      <c r="L153" s="33">
        <v>1073.5476674000001</v>
      </c>
      <c r="M153" s="33">
        <v>1083.4113977700001</v>
      </c>
      <c r="N153" s="33">
        <v>1113.9203752800001</v>
      </c>
      <c r="O153" s="33">
        <v>1151.9579617300001</v>
      </c>
      <c r="P153" s="33">
        <v>1199.6680690000001</v>
      </c>
      <c r="Q153" s="33">
        <v>1220.2846686800001</v>
      </c>
      <c r="R153" s="33">
        <v>1211.1341523800002</v>
      </c>
      <c r="S153" s="33">
        <v>1194.3502738100001</v>
      </c>
      <c r="T153" s="33">
        <v>1123.2797759500002</v>
      </c>
      <c r="U153" s="33">
        <v>1052.2582065800002</v>
      </c>
      <c r="V153" s="33">
        <v>1030.2418407700002</v>
      </c>
      <c r="W153" s="33">
        <v>1026.72195276</v>
      </c>
      <c r="X153" s="33">
        <v>1048.3790290700001</v>
      </c>
      <c r="Y153" s="33">
        <v>1095.3113911200001</v>
      </c>
    </row>
    <row r="154" spans="1:25" x14ac:dyDescent="0.2">
      <c r="A154" s="32">
        <v>4</v>
      </c>
      <c r="B154" s="33">
        <v>1161.3484119100001</v>
      </c>
      <c r="C154" s="33">
        <v>1232.4389467600001</v>
      </c>
      <c r="D154" s="33">
        <v>1271.54175257</v>
      </c>
      <c r="E154" s="33">
        <v>1277.80446532</v>
      </c>
      <c r="F154" s="33">
        <v>1288.2637852</v>
      </c>
      <c r="G154" s="33">
        <v>1280.2810647000001</v>
      </c>
      <c r="H154" s="33">
        <v>1263.41406661</v>
      </c>
      <c r="I154" s="33">
        <v>1210.8955954600001</v>
      </c>
      <c r="J154" s="33">
        <v>1143.36795153</v>
      </c>
      <c r="K154" s="33">
        <v>1081.37802747</v>
      </c>
      <c r="L154" s="33">
        <v>1065.10437963</v>
      </c>
      <c r="M154" s="33">
        <v>1070.14085864</v>
      </c>
      <c r="N154" s="33">
        <v>1089.1100213700001</v>
      </c>
      <c r="O154" s="33">
        <v>1119.6603994900001</v>
      </c>
      <c r="P154" s="33">
        <v>1166.4398409600001</v>
      </c>
      <c r="Q154" s="33">
        <v>1193.1923378000001</v>
      </c>
      <c r="R154" s="33">
        <v>1186.66391279</v>
      </c>
      <c r="S154" s="33">
        <v>1157.41614069</v>
      </c>
      <c r="T154" s="33">
        <v>1074.2029770900001</v>
      </c>
      <c r="U154" s="33">
        <v>1008.88766638</v>
      </c>
      <c r="V154" s="33">
        <v>1004.4513377300001</v>
      </c>
      <c r="W154" s="33">
        <v>1016.5181622900001</v>
      </c>
      <c r="X154" s="33">
        <v>1038.4143575500002</v>
      </c>
      <c r="Y154" s="33">
        <v>1081.3804022200002</v>
      </c>
    </row>
    <row r="155" spans="1:25" x14ac:dyDescent="0.2">
      <c r="A155" s="32">
        <v>5</v>
      </c>
      <c r="B155" s="33">
        <v>1153.5665236900002</v>
      </c>
      <c r="C155" s="33">
        <v>1231.3096050500001</v>
      </c>
      <c r="D155" s="33">
        <v>1279.27030565</v>
      </c>
      <c r="E155" s="33">
        <v>1285.7655336100001</v>
      </c>
      <c r="F155" s="33">
        <v>1288.8714841200001</v>
      </c>
      <c r="G155" s="33">
        <v>1286.8931695700001</v>
      </c>
      <c r="H155" s="33">
        <v>1240.8991362100001</v>
      </c>
      <c r="I155" s="33">
        <v>1176.4205544500001</v>
      </c>
      <c r="J155" s="33">
        <v>1141.9991211400002</v>
      </c>
      <c r="K155" s="33">
        <v>1105.59696046</v>
      </c>
      <c r="L155" s="33">
        <v>1119.8508176900002</v>
      </c>
      <c r="M155" s="33">
        <v>1113.9844695700001</v>
      </c>
      <c r="N155" s="33">
        <v>1115.0671862300001</v>
      </c>
      <c r="O155" s="33">
        <v>1149.25775333</v>
      </c>
      <c r="P155" s="33">
        <v>1195.1388347000002</v>
      </c>
      <c r="Q155" s="33">
        <v>1214.58465875</v>
      </c>
      <c r="R155" s="33">
        <v>1204.7004296700002</v>
      </c>
      <c r="S155" s="33">
        <v>1182.85762933</v>
      </c>
      <c r="T155" s="33">
        <v>1124.1193060400001</v>
      </c>
      <c r="U155" s="33">
        <v>1076.9405673600002</v>
      </c>
      <c r="V155" s="33">
        <v>1073.2970113900001</v>
      </c>
      <c r="W155" s="33">
        <v>1089.7359917700001</v>
      </c>
      <c r="X155" s="33">
        <v>1073.25065668</v>
      </c>
      <c r="Y155" s="33">
        <v>1094.2137918800001</v>
      </c>
    </row>
    <row r="156" spans="1:25" x14ac:dyDescent="0.2">
      <c r="A156" s="32">
        <v>6</v>
      </c>
      <c r="B156" s="33">
        <v>1102.7860578900002</v>
      </c>
      <c r="C156" s="33">
        <v>1166.07911315</v>
      </c>
      <c r="D156" s="33">
        <v>1225.1303345000001</v>
      </c>
      <c r="E156" s="33">
        <v>1232.67073065</v>
      </c>
      <c r="F156" s="33">
        <v>1234.3500141300001</v>
      </c>
      <c r="G156" s="33">
        <v>1227.2621296500001</v>
      </c>
      <c r="H156" s="33">
        <v>1199.6942663000002</v>
      </c>
      <c r="I156" s="33">
        <v>1145.9222814000002</v>
      </c>
      <c r="J156" s="33">
        <v>1101.1891878500001</v>
      </c>
      <c r="K156" s="33">
        <v>1066.6437121600002</v>
      </c>
      <c r="L156" s="33">
        <v>1083.2375728500001</v>
      </c>
      <c r="M156" s="33">
        <v>1097.1936426100001</v>
      </c>
      <c r="N156" s="33">
        <v>1125.9246343100001</v>
      </c>
      <c r="O156" s="33">
        <v>1165.4294592900001</v>
      </c>
      <c r="P156" s="33">
        <v>1210.7922289600001</v>
      </c>
      <c r="Q156" s="33">
        <v>1219.8272717100001</v>
      </c>
      <c r="R156" s="33">
        <v>1211.1114945100001</v>
      </c>
      <c r="S156" s="33">
        <v>1193.3631197000002</v>
      </c>
      <c r="T156" s="33">
        <v>1135.6677149200002</v>
      </c>
      <c r="U156" s="33">
        <v>1059.1379724600001</v>
      </c>
      <c r="V156" s="33">
        <v>1016.7824322600001</v>
      </c>
      <c r="W156" s="33">
        <v>1031.1304131100001</v>
      </c>
      <c r="X156" s="33">
        <v>1053.18334013</v>
      </c>
      <c r="Y156" s="33">
        <v>1107.5097622200001</v>
      </c>
    </row>
    <row r="157" spans="1:25" x14ac:dyDescent="0.2">
      <c r="A157" s="32">
        <v>7</v>
      </c>
      <c r="B157" s="33">
        <v>1185.0151295100002</v>
      </c>
      <c r="C157" s="33">
        <v>1220.4553404000001</v>
      </c>
      <c r="D157" s="33">
        <v>1184.06812444</v>
      </c>
      <c r="E157" s="33">
        <v>1179.9438080700002</v>
      </c>
      <c r="F157" s="33">
        <v>1183.4549463800001</v>
      </c>
      <c r="G157" s="33">
        <v>1190.9790696500002</v>
      </c>
      <c r="H157" s="33">
        <v>1226.6330050500001</v>
      </c>
      <c r="I157" s="33">
        <v>1195.5115149600001</v>
      </c>
      <c r="J157" s="33">
        <v>1148.6694798800002</v>
      </c>
      <c r="K157" s="33">
        <v>1105.3722938100002</v>
      </c>
      <c r="L157" s="33">
        <v>1111.3834692300002</v>
      </c>
      <c r="M157" s="33">
        <v>1099.1361620100001</v>
      </c>
      <c r="N157" s="33">
        <v>1124.9178942100002</v>
      </c>
      <c r="O157" s="33">
        <v>1149.49897704</v>
      </c>
      <c r="P157" s="33">
        <v>1188.48655953</v>
      </c>
      <c r="Q157" s="33">
        <v>1225.0514027700001</v>
      </c>
      <c r="R157" s="33">
        <v>1225.4381864900001</v>
      </c>
      <c r="S157" s="33">
        <v>1193.6328409800001</v>
      </c>
      <c r="T157" s="33">
        <v>1119.1584875100002</v>
      </c>
      <c r="U157" s="33">
        <v>1071.9505868600002</v>
      </c>
      <c r="V157" s="33">
        <v>1056.17779335</v>
      </c>
      <c r="W157" s="33">
        <v>1056.65967961</v>
      </c>
      <c r="X157" s="33">
        <v>1070.07549455</v>
      </c>
      <c r="Y157" s="33">
        <v>1116.2460342000002</v>
      </c>
    </row>
    <row r="158" spans="1:25" x14ac:dyDescent="0.2">
      <c r="A158" s="32">
        <v>8</v>
      </c>
      <c r="B158" s="33">
        <v>1146.6437925</v>
      </c>
      <c r="C158" s="33">
        <v>1212.9878776300002</v>
      </c>
      <c r="D158" s="33">
        <v>1197.7698892300002</v>
      </c>
      <c r="E158" s="33">
        <v>1192.5761802200002</v>
      </c>
      <c r="F158" s="33">
        <v>1192.32261853</v>
      </c>
      <c r="G158" s="33">
        <v>1204.6146603700001</v>
      </c>
      <c r="H158" s="33">
        <v>1191.0361865900002</v>
      </c>
      <c r="I158" s="33">
        <v>1145.4285022900001</v>
      </c>
      <c r="J158" s="33">
        <v>1141.0017026300002</v>
      </c>
      <c r="K158" s="33">
        <v>1122.6811248700001</v>
      </c>
      <c r="L158" s="33">
        <v>1126.62905533</v>
      </c>
      <c r="M158" s="33">
        <v>1134.48808121</v>
      </c>
      <c r="N158" s="33">
        <v>1152.8517831800002</v>
      </c>
      <c r="O158" s="33">
        <v>1157.6338635100001</v>
      </c>
      <c r="P158" s="33">
        <v>1159.9894457800001</v>
      </c>
      <c r="Q158" s="33">
        <v>1181.1951077800002</v>
      </c>
      <c r="R158" s="33">
        <v>1171.6549440000001</v>
      </c>
      <c r="S158" s="33">
        <v>1157.4095325300002</v>
      </c>
      <c r="T158" s="33">
        <v>1136.7048048000001</v>
      </c>
      <c r="U158" s="33">
        <v>1072.8311684700002</v>
      </c>
      <c r="V158" s="33">
        <v>1069.6007046500001</v>
      </c>
      <c r="W158" s="33">
        <v>1087.84210809</v>
      </c>
      <c r="X158" s="33">
        <v>1104.2792994400002</v>
      </c>
      <c r="Y158" s="33">
        <v>1141.70370058</v>
      </c>
    </row>
    <row r="159" spans="1:25" x14ac:dyDescent="0.2">
      <c r="A159" s="32">
        <v>9</v>
      </c>
      <c r="B159" s="33">
        <v>1120.8037976800001</v>
      </c>
      <c r="C159" s="33">
        <v>1157.8249694800002</v>
      </c>
      <c r="D159" s="33">
        <v>1191.5976081600002</v>
      </c>
      <c r="E159" s="33">
        <v>1191.2542633600001</v>
      </c>
      <c r="F159" s="33">
        <v>1190.9133622100001</v>
      </c>
      <c r="G159" s="33">
        <v>1194.8116668600001</v>
      </c>
      <c r="H159" s="33">
        <v>1180.7785237000001</v>
      </c>
      <c r="I159" s="33">
        <v>1113.2207716500002</v>
      </c>
      <c r="J159" s="33">
        <v>1119.7016107300001</v>
      </c>
      <c r="K159" s="33">
        <v>1120.5821614700001</v>
      </c>
      <c r="L159" s="33">
        <v>1124.36594455</v>
      </c>
      <c r="M159" s="33">
        <v>1116.9094972400001</v>
      </c>
      <c r="N159" s="33">
        <v>1136.9083004500001</v>
      </c>
      <c r="O159" s="33">
        <v>1119.30297597</v>
      </c>
      <c r="P159" s="33">
        <v>1143.42125661</v>
      </c>
      <c r="Q159" s="33">
        <v>1167.3318979000001</v>
      </c>
      <c r="R159" s="33">
        <v>1151.3540657100002</v>
      </c>
      <c r="S159" s="33">
        <v>1131.59084766</v>
      </c>
      <c r="T159" s="33">
        <v>1128.68352798</v>
      </c>
      <c r="U159" s="33">
        <v>1123.3048812200002</v>
      </c>
      <c r="V159" s="33">
        <v>1134.4611852</v>
      </c>
      <c r="W159" s="33">
        <v>1139.0037493300001</v>
      </c>
      <c r="X159" s="33">
        <v>1123.72082989</v>
      </c>
      <c r="Y159" s="33">
        <v>1096.02782389</v>
      </c>
    </row>
    <row r="160" spans="1:25" x14ac:dyDescent="0.2">
      <c r="A160" s="32">
        <v>10</v>
      </c>
      <c r="B160" s="33">
        <v>1165.6866319100002</v>
      </c>
      <c r="C160" s="33">
        <v>1206.8581759600002</v>
      </c>
      <c r="D160" s="33">
        <v>1216.4970278200001</v>
      </c>
      <c r="E160" s="33">
        <v>1200.1177467500002</v>
      </c>
      <c r="F160" s="33">
        <v>1185.5611013400001</v>
      </c>
      <c r="G160" s="33">
        <v>1188.70904597</v>
      </c>
      <c r="H160" s="33">
        <v>1176.7440307000002</v>
      </c>
      <c r="I160" s="33">
        <v>1143.8545121300001</v>
      </c>
      <c r="J160" s="33">
        <v>1102.1733555000001</v>
      </c>
      <c r="K160" s="33">
        <v>1045.5103060699998</v>
      </c>
      <c r="L160" s="33">
        <v>1054.0256375800002</v>
      </c>
      <c r="M160" s="33">
        <v>1071.94666856</v>
      </c>
      <c r="N160" s="33">
        <v>1116.0713532100001</v>
      </c>
      <c r="O160" s="33">
        <v>1140.39828917</v>
      </c>
      <c r="P160" s="33">
        <v>1185.7566149200002</v>
      </c>
      <c r="Q160" s="33">
        <v>1199.1160620300002</v>
      </c>
      <c r="R160" s="33">
        <v>1187.2374485600001</v>
      </c>
      <c r="S160" s="33">
        <v>1140.3695573800001</v>
      </c>
      <c r="T160" s="33">
        <v>1041.8138620200002</v>
      </c>
      <c r="U160" s="33">
        <v>976.37760837999997</v>
      </c>
      <c r="V160" s="33">
        <v>972.33874170999991</v>
      </c>
      <c r="W160" s="33">
        <v>984.82227236999995</v>
      </c>
      <c r="X160" s="33">
        <v>989.06418343000007</v>
      </c>
      <c r="Y160" s="33">
        <v>1029.5501738100002</v>
      </c>
    </row>
    <row r="161" spans="1:25" x14ac:dyDescent="0.2">
      <c r="A161" s="32">
        <v>11</v>
      </c>
      <c r="B161" s="33">
        <v>1106.9927852300002</v>
      </c>
      <c r="C161" s="33">
        <v>1207.76848077</v>
      </c>
      <c r="D161" s="33">
        <v>1277.59126784</v>
      </c>
      <c r="E161" s="33">
        <v>1298.1581742800001</v>
      </c>
      <c r="F161" s="33">
        <v>1313.26612742</v>
      </c>
      <c r="G161" s="33">
        <v>1309.8998074900001</v>
      </c>
      <c r="H161" s="33">
        <v>1293.71274743</v>
      </c>
      <c r="I161" s="33">
        <v>1228.2140044800001</v>
      </c>
      <c r="J161" s="33">
        <v>1169.0621805100002</v>
      </c>
      <c r="K161" s="33">
        <v>1104.94013651</v>
      </c>
      <c r="L161" s="33">
        <v>1102.36176234</v>
      </c>
      <c r="M161" s="33">
        <v>1108.2708002700001</v>
      </c>
      <c r="N161" s="33">
        <v>1136.07941931</v>
      </c>
      <c r="O161" s="33">
        <v>1163.0871960700001</v>
      </c>
      <c r="P161" s="33">
        <v>1211.97920363</v>
      </c>
      <c r="Q161" s="33">
        <v>1240.7572184800001</v>
      </c>
      <c r="R161" s="33">
        <v>1226.10841243</v>
      </c>
      <c r="S161" s="33">
        <v>1199.8161137200002</v>
      </c>
      <c r="T161" s="33">
        <v>1132.13293561</v>
      </c>
      <c r="U161" s="33">
        <v>1070.1052223900001</v>
      </c>
      <c r="V161" s="33">
        <v>1050.1176845100001</v>
      </c>
      <c r="W161" s="33">
        <v>1052.0406505800001</v>
      </c>
      <c r="X161" s="33">
        <v>1051.34903953</v>
      </c>
      <c r="Y161" s="33">
        <v>1092.3505863300002</v>
      </c>
    </row>
    <row r="162" spans="1:25" x14ac:dyDescent="0.2">
      <c r="A162" s="32">
        <v>12</v>
      </c>
      <c r="B162" s="33">
        <v>1135.4119234300001</v>
      </c>
      <c r="C162" s="33">
        <v>1194.2805344200001</v>
      </c>
      <c r="D162" s="33">
        <v>1247.58163074</v>
      </c>
      <c r="E162" s="33">
        <v>1307.4812671700001</v>
      </c>
      <c r="F162" s="33">
        <v>1325.2892433100001</v>
      </c>
      <c r="G162" s="33">
        <v>1301.56259301</v>
      </c>
      <c r="H162" s="33">
        <v>1268.78826826</v>
      </c>
      <c r="I162" s="33">
        <v>1203.7938469300002</v>
      </c>
      <c r="J162" s="33">
        <v>1140.7139867600001</v>
      </c>
      <c r="K162" s="33">
        <v>1098.3108560500002</v>
      </c>
      <c r="L162" s="33">
        <v>1092.09862922</v>
      </c>
      <c r="M162" s="33">
        <v>1101.46718962</v>
      </c>
      <c r="N162" s="33">
        <v>1123.1645464100002</v>
      </c>
      <c r="O162" s="33">
        <v>1161.87411176</v>
      </c>
      <c r="P162" s="33">
        <v>1199.72388086</v>
      </c>
      <c r="Q162" s="33">
        <v>1219.39620332</v>
      </c>
      <c r="R162" s="33">
        <v>1211.55727634</v>
      </c>
      <c r="S162" s="33">
        <v>1193.7130319100002</v>
      </c>
      <c r="T162" s="33">
        <v>1119.1217569300002</v>
      </c>
      <c r="U162" s="33">
        <v>1071.7458951400001</v>
      </c>
      <c r="V162" s="33">
        <v>1057.9335671400002</v>
      </c>
      <c r="W162" s="33">
        <v>1052.5274282300002</v>
      </c>
      <c r="X162" s="33">
        <v>1068.67332532</v>
      </c>
      <c r="Y162" s="33">
        <v>1108.7270570100002</v>
      </c>
    </row>
    <row r="163" spans="1:25" x14ac:dyDescent="0.2">
      <c r="A163" s="32">
        <v>13</v>
      </c>
      <c r="B163" s="33">
        <v>1183.1517061500001</v>
      </c>
      <c r="C163" s="33">
        <v>1238.7176206700001</v>
      </c>
      <c r="D163" s="33">
        <v>1262.4624672</v>
      </c>
      <c r="E163" s="33">
        <v>1273.25810361</v>
      </c>
      <c r="F163" s="33">
        <v>1283.1145874000001</v>
      </c>
      <c r="G163" s="33">
        <v>1262.10642059</v>
      </c>
      <c r="H163" s="33">
        <v>1224.00109447</v>
      </c>
      <c r="I163" s="33">
        <v>1176.3330602400001</v>
      </c>
      <c r="J163" s="33">
        <v>1149.145849</v>
      </c>
      <c r="K163" s="33">
        <v>1125.9153980400001</v>
      </c>
      <c r="L163" s="33">
        <v>1133.1328680500001</v>
      </c>
      <c r="M163" s="33">
        <v>1138.3209804800001</v>
      </c>
      <c r="N163" s="33">
        <v>1150.5963840500001</v>
      </c>
      <c r="O163" s="33">
        <v>1179.7618184200001</v>
      </c>
      <c r="P163" s="33">
        <v>1221.19706281</v>
      </c>
      <c r="Q163" s="33">
        <v>1239.6852232700001</v>
      </c>
      <c r="R163" s="33">
        <v>1229.08180917</v>
      </c>
      <c r="S163" s="33">
        <v>1213.7172942200002</v>
      </c>
      <c r="T163" s="33">
        <v>1155.9819502100002</v>
      </c>
      <c r="U163" s="33">
        <v>1103.89663993</v>
      </c>
      <c r="V163" s="33">
        <v>1075.5657796300002</v>
      </c>
      <c r="W163" s="33">
        <v>1094.9716161000001</v>
      </c>
      <c r="X163" s="33">
        <v>1127.96377925</v>
      </c>
      <c r="Y163" s="33">
        <v>1180.26147728</v>
      </c>
    </row>
    <row r="164" spans="1:25" x14ac:dyDescent="0.2">
      <c r="A164" s="32">
        <v>14</v>
      </c>
      <c r="B164" s="33">
        <v>1205.97114091</v>
      </c>
      <c r="C164" s="33">
        <v>1275.28830103</v>
      </c>
      <c r="D164" s="33">
        <v>1322.0626593</v>
      </c>
      <c r="E164" s="33">
        <v>1328.14061064</v>
      </c>
      <c r="F164" s="33">
        <v>1339.35656954</v>
      </c>
      <c r="G164" s="33">
        <v>1325.4740786500001</v>
      </c>
      <c r="H164" s="33">
        <v>1288.9543157000001</v>
      </c>
      <c r="I164" s="33">
        <v>1237.3761788600002</v>
      </c>
      <c r="J164" s="33">
        <v>1178.3926577900002</v>
      </c>
      <c r="K164" s="33">
        <v>1122.3475441000001</v>
      </c>
      <c r="L164" s="33">
        <v>1117.4368375800002</v>
      </c>
      <c r="M164" s="33">
        <v>1124.8664872700001</v>
      </c>
      <c r="N164" s="33">
        <v>1152.0885825500002</v>
      </c>
      <c r="O164" s="33">
        <v>1180.4620058400001</v>
      </c>
      <c r="P164" s="33">
        <v>1220.7372738800002</v>
      </c>
      <c r="Q164" s="33">
        <v>1246.1063715800001</v>
      </c>
      <c r="R164" s="33">
        <v>1228.81539709</v>
      </c>
      <c r="S164" s="33">
        <v>1208.0995706000001</v>
      </c>
      <c r="T164" s="33">
        <v>1150.60423242</v>
      </c>
      <c r="U164" s="33">
        <v>1100.37969823</v>
      </c>
      <c r="V164" s="33">
        <v>1069.9562560200002</v>
      </c>
      <c r="W164" s="33">
        <v>1080.91372963</v>
      </c>
      <c r="X164" s="33">
        <v>1108.5717287800001</v>
      </c>
      <c r="Y164" s="33">
        <v>1151.4332496000002</v>
      </c>
    </row>
    <row r="165" spans="1:25" x14ac:dyDescent="0.2">
      <c r="A165" s="32">
        <v>15</v>
      </c>
      <c r="B165" s="33">
        <v>1176.9439189700001</v>
      </c>
      <c r="C165" s="33">
        <v>1255.35961045</v>
      </c>
      <c r="D165" s="33">
        <v>1312.4341539100001</v>
      </c>
      <c r="E165" s="33">
        <v>1318.23182348</v>
      </c>
      <c r="F165" s="33">
        <v>1326.63962434</v>
      </c>
      <c r="G165" s="33">
        <v>1305.06362225</v>
      </c>
      <c r="H165" s="33">
        <v>1253.98369602</v>
      </c>
      <c r="I165" s="33">
        <v>1190.8313931300002</v>
      </c>
      <c r="J165" s="33">
        <v>1144.4524023900001</v>
      </c>
      <c r="K165" s="33">
        <v>1106.51314142</v>
      </c>
      <c r="L165" s="33">
        <v>1129.3692982300001</v>
      </c>
      <c r="M165" s="33">
        <v>1116.3865277300001</v>
      </c>
      <c r="N165" s="33">
        <v>1139.3267004900001</v>
      </c>
      <c r="O165" s="33">
        <v>1179.1649095</v>
      </c>
      <c r="P165" s="33">
        <v>1219.1865058600001</v>
      </c>
      <c r="Q165" s="33">
        <v>1233.70101905</v>
      </c>
      <c r="R165" s="33">
        <v>1217.3747024300001</v>
      </c>
      <c r="S165" s="33">
        <v>1204.6383511900001</v>
      </c>
      <c r="T165" s="33">
        <v>1130.42731559</v>
      </c>
      <c r="U165" s="33">
        <v>1077.6460928600002</v>
      </c>
      <c r="V165" s="33">
        <v>1040.7228393599999</v>
      </c>
      <c r="W165" s="33">
        <v>1047.5122228700002</v>
      </c>
      <c r="X165" s="33">
        <v>1072.6213369100001</v>
      </c>
      <c r="Y165" s="33">
        <v>1131.65179691</v>
      </c>
    </row>
    <row r="166" spans="1:25" x14ac:dyDescent="0.2">
      <c r="A166" s="32">
        <v>16</v>
      </c>
      <c r="B166" s="33">
        <v>1204.17592502</v>
      </c>
      <c r="C166" s="33">
        <v>1264.6361932500001</v>
      </c>
      <c r="D166" s="33">
        <v>1311.78197333</v>
      </c>
      <c r="E166" s="33">
        <v>1320.4124522900001</v>
      </c>
      <c r="F166" s="33">
        <v>1336.1191307200002</v>
      </c>
      <c r="G166" s="33">
        <v>1315.26206594</v>
      </c>
      <c r="H166" s="33">
        <v>1275.5712913300001</v>
      </c>
      <c r="I166" s="33">
        <v>1212.8726072400002</v>
      </c>
      <c r="J166" s="33">
        <v>1148.8955405900001</v>
      </c>
      <c r="K166" s="33">
        <v>1098.4272160400001</v>
      </c>
      <c r="L166" s="33">
        <v>1103.0534484100001</v>
      </c>
      <c r="M166" s="33">
        <v>1109.19578905</v>
      </c>
      <c r="N166" s="33">
        <v>1131.4560638400001</v>
      </c>
      <c r="O166" s="33">
        <v>1162.16510739</v>
      </c>
      <c r="P166" s="33">
        <v>1197.09856584</v>
      </c>
      <c r="Q166" s="33">
        <v>1222.8752478900001</v>
      </c>
      <c r="R166" s="33">
        <v>1206.9476057500001</v>
      </c>
      <c r="S166" s="33">
        <v>1156.2703636700001</v>
      </c>
      <c r="T166" s="33">
        <v>1069.74844435</v>
      </c>
      <c r="U166" s="33">
        <v>1002.8243420800001</v>
      </c>
      <c r="V166" s="33">
        <v>987.74268799999993</v>
      </c>
      <c r="W166" s="33">
        <v>999.1759672500001</v>
      </c>
      <c r="X166" s="33">
        <v>1021.5473783799999</v>
      </c>
      <c r="Y166" s="33">
        <v>1064.9422379300001</v>
      </c>
    </row>
    <row r="167" spans="1:25" x14ac:dyDescent="0.2">
      <c r="A167" s="32">
        <v>17</v>
      </c>
      <c r="B167" s="33">
        <v>1121.66456455</v>
      </c>
      <c r="C167" s="33">
        <v>1173.2342115600002</v>
      </c>
      <c r="D167" s="33">
        <v>1195.7460979100001</v>
      </c>
      <c r="E167" s="33">
        <v>1193.2343546100001</v>
      </c>
      <c r="F167" s="33">
        <v>1231.1350696500001</v>
      </c>
      <c r="G167" s="33">
        <v>1233.0046101300002</v>
      </c>
      <c r="H167" s="33">
        <v>1223.9888190000001</v>
      </c>
      <c r="I167" s="33">
        <v>1171.5344784700001</v>
      </c>
      <c r="J167" s="33">
        <v>1096.8820902100001</v>
      </c>
      <c r="K167" s="33">
        <v>1042.7180836299999</v>
      </c>
      <c r="L167" s="33">
        <v>1048.28913749</v>
      </c>
      <c r="M167" s="33">
        <v>1065.9308262500001</v>
      </c>
      <c r="N167" s="33">
        <v>1196.6224366200001</v>
      </c>
      <c r="O167" s="33">
        <v>1287.6170565700002</v>
      </c>
      <c r="P167" s="33">
        <v>1278.26809179</v>
      </c>
      <c r="Q167" s="33">
        <v>1272.96780223</v>
      </c>
      <c r="R167" s="33">
        <v>1271.32682325</v>
      </c>
      <c r="S167" s="33">
        <v>1257.9074816</v>
      </c>
      <c r="T167" s="33">
        <v>1101.3199782800002</v>
      </c>
      <c r="U167" s="33">
        <v>1037.8253774700001</v>
      </c>
      <c r="V167" s="33">
        <v>1018.7770153099999</v>
      </c>
      <c r="W167" s="33">
        <v>1026.6456218100002</v>
      </c>
      <c r="X167" s="33">
        <v>1059.7718125900001</v>
      </c>
      <c r="Y167" s="33">
        <v>1110.55948934</v>
      </c>
    </row>
    <row r="168" spans="1:25" x14ac:dyDescent="0.2">
      <c r="A168" s="32">
        <v>18</v>
      </c>
      <c r="B168" s="33">
        <v>1131.4484503600002</v>
      </c>
      <c r="C168" s="33">
        <v>1186.1073932000002</v>
      </c>
      <c r="D168" s="33">
        <v>1201.07388569</v>
      </c>
      <c r="E168" s="33">
        <v>1193.6201025900002</v>
      </c>
      <c r="F168" s="33">
        <v>1215.4394698900001</v>
      </c>
      <c r="G168" s="33">
        <v>1216.3591820300001</v>
      </c>
      <c r="H168" s="33">
        <v>1214.2360771200001</v>
      </c>
      <c r="I168" s="33">
        <v>1165.9225095200002</v>
      </c>
      <c r="J168" s="33">
        <v>1108.9748042200001</v>
      </c>
      <c r="K168" s="33">
        <v>1044.1885728900002</v>
      </c>
      <c r="L168" s="33">
        <v>1035.6091032499999</v>
      </c>
      <c r="M168" s="33">
        <v>1050.0621492300002</v>
      </c>
      <c r="N168" s="33">
        <v>1148.0982014900001</v>
      </c>
      <c r="O168" s="33">
        <v>1257.74812948</v>
      </c>
      <c r="P168" s="33">
        <v>1244.8280683600001</v>
      </c>
      <c r="Q168" s="33">
        <v>1238.51701202</v>
      </c>
      <c r="R168" s="33">
        <v>1239.5976208500001</v>
      </c>
      <c r="S168" s="33">
        <v>1223.6672259500001</v>
      </c>
      <c r="T168" s="33">
        <v>1058.5494056800001</v>
      </c>
      <c r="U168" s="33">
        <v>978.27886240000009</v>
      </c>
      <c r="V168" s="33">
        <v>948.43974753000009</v>
      </c>
      <c r="W168" s="33">
        <v>951.99675850999995</v>
      </c>
      <c r="X168" s="33">
        <v>989.4787270999999</v>
      </c>
      <c r="Y168" s="33">
        <v>1022.47537469</v>
      </c>
    </row>
    <row r="169" spans="1:25" x14ac:dyDescent="0.2">
      <c r="A169" s="32">
        <v>19</v>
      </c>
      <c r="B169" s="33">
        <v>1197.2002762100001</v>
      </c>
      <c r="C169" s="33">
        <v>1241.09188909</v>
      </c>
      <c r="D169" s="33">
        <v>1281.5057584200001</v>
      </c>
      <c r="E169" s="33">
        <v>1280.6606924499999</v>
      </c>
      <c r="F169" s="33">
        <v>1287.68701061</v>
      </c>
      <c r="G169" s="33">
        <v>1285.52189617</v>
      </c>
      <c r="H169" s="33">
        <v>1247.2046313000001</v>
      </c>
      <c r="I169" s="33">
        <v>1170.4689047900001</v>
      </c>
      <c r="J169" s="33">
        <v>1106.4633927300001</v>
      </c>
      <c r="K169" s="33">
        <v>1046.1622451500002</v>
      </c>
      <c r="L169" s="33">
        <v>1040.7426926399999</v>
      </c>
      <c r="M169" s="33">
        <v>1064.0774000700001</v>
      </c>
      <c r="N169" s="33">
        <v>1099.27236057</v>
      </c>
      <c r="O169" s="33">
        <v>1144.9873267200001</v>
      </c>
      <c r="P169" s="33">
        <v>1191.87392019</v>
      </c>
      <c r="Q169" s="33">
        <v>1208.5192386400001</v>
      </c>
      <c r="R169" s="33">
        <v>1197.6699309300002</v>
      </c>
      <c r="S169" s="33">
        <v>1176.8856250600002</v>
      </c>
      <c r="T169" s="33">
        <v>1119.7920302800001</v>
      </c>
      <c r="U169" s="33">
        <v>1073.43723806</v>
      </c>
      <c r="V169" s="33">
        <v>1044.9700278199998</v>
      </c>
      <c r="W169" s="33">
        <v>1056.7885077200001</v>
      </c>
      <c r="X169" s="33">
        <v>1088.3577883500002</v>
      </c>
      <c r="Y169" s="33">
        <v>1131.4713447300001</v>
      </c>
    </row>
    <row r="170" spans="1:25" x14ac:dyDescent="0.2">
      <c r="A170" s="32">
        <v>20</v>
      </c>
      <c r="B170" s="33">
        <v>1241.5968151400002</v>
      </c>
      <c r="C170" s="33">
        <v>1218.4890763300002</v>
      </c>
      <c r="D170" s="33">
        <v>1173.4049630900001</v>
      </c>
      <c r="E170" s="33">
        <v>1168.9882419500002</v>
      </c>
      <c r="F170" s="33">
        <v>1171.0306527600001</v>
      </c>
      <c r="G170" s="33">
        <v>1172.76558722</v>
      </c>
      <c r="H170" s="33">
        <v>1213.77942366</v>
      </c>
      <c r="I170" s="33">
        <v>1247.52058033</v>
      </c>
      <c r="J170" s="33">
        <v>1209.1051016800002</v>
      </c>
      <c r="K170" s="33">
        <v>1155.56980563</v>
      </c>
      <c r="L170" s="33">
        <v>1160.9999626200001</v>
      </c>
      <c r="M170" s="33">
        <v>1166.06238551</v>
      </c>
      <c r="N170" s="33">
        <v>1183.8558946600001</v>
      </c>
      <c r="O170" s="33">
        <v>1225.2712024300001</v>
      </c>
      <c r="P170" s="33">
        <v>1243.82955369</v>
      </c>
      <c r="Q170" s="33">
        <v>1233.63392907</v>
      </c>
      <c r="R170" s="33">
        <v>1237.7396827100001</v>
      </c>
      <c r="S170" s="33">
        <v>1252.9918346300001</v>
      </c>
      <c r="T170" s="33">
        <v>1194.89755659</v>
      </c>
      <c r="U170" s="33">
        <v>1126.5271646400001</v>
      </c>
      <c r="V170" s="33">
        <v>1090.01934099</v>
      </c>
      <c r="W170" s="33">
        <v>1098.2053323</v>
      </c>
      <c r="X170" s="33">
        <v>1122.8282100000001</v>
      </c>
      <c r="Y170" s="33">
        <v>1183.8428043400002</v>
      </c>
    </row>
    <row r="171" spans="1:25" x14ac:dyDescent="0.2">
      <c r="A171" s="32">
        <v>21</v>
      </c>
      <c r="B171" s="33">
        <v>1201.91741097</v>
      </c>
      <c r="C171" s="33">
        <v>1220.12565827</v>
      </c>
      <c r="D171" s="33">
        <v>1169.4845526800002</v>
      </c>
      <c r="E171" s="33">
        <v>1176.3670110400001</v>
      </c>
      <c r="F171" s="33">
        <v>1177.5398132900002</v>
      </c>
      <c r="G171" s="33">
        <v>1173.2776979300002</v>
      </c>
      <c r="H171" s="33">
        <v>1203.9240354000001</v>
      </c>
      <c r="I171" s="33">
        <v>1200.5067204100001</v>
      </c>
      <c r="J171" s="33">
        <v>1170.11588278</v>
      </c>
      <c r="K171" s="33">
        <v>1127.07509615</v>
      </c>
      <c r="L171" s="33">
        <v>1130.0357975300001</v>
      </c>
      <c r="M171" s="33">
        <v>1137.89101572</v>
      </c>
      <c r="N171" s="33">
        <v>1156.7350636000001</v>
      </c>
      <c r="O171" s="33">
        <v>1191.12651916</v>
      </c>
      <c r="P171" s="33">
        <v>1206.26244189</v>
      </c>
      <c r="Q171" s="33">
        <v>1205.20898272</v>
      </c>
      <c r="R171" s="33">
        <v>1191.8981644800001</v>
      </c>
      <c r="S171" s="33">
        <v>1202.16479802</v>
      </c>
      <c r="T171" s="33">
        <v>1157.20279282</v>
      </c>
      <c r="U171" s="33">
        <v>1090.9257444100001</v>
      </c>
      <c r="V171" s="33">
        <v>1057.7579567100001</v>
      </c>
      <c r="W171" s="33">
        <v>1071.0509098100001</v>
      </c>
      <c r="X171" s="33">
        <v>1094.6348169800001</v>
      </c>
      <c r="Y171" s="33">
        <v>1146.9734372600001</v>
      </c>
    </row>
    <row r="172" spans="1:25" x14ac:dyDescent="0.2">
      <c r="A172" s="32">
        <v>22</v>
      </c>
      <c r="B172" s="33">
        <v>1025.3098316699998</v>
      </c>
      <c r="C172" s="33">
        <v>1079.4672030800002</v>
      </c>
      <c r="D172" s="33">
        <v>1099.2111453500002</v>
      </c>
      <c r="E172" s="33">
        <v>1102.6188521200002</v>
      </c>
      <c r="F172" s="33">
        <v>1105.68498277</v>
      </c>
      <c r="G172" s="33">
        <v>1098.7997323300001</v>
      </c>
      <c r="H172" s="33">
        <v>1095.5971724400001</v>
      </c>
      <c r="I172" s="33">
        <v>1039.3199242999999</v>
      </c>
      <c r="J172" s="33">
        <v>986.03845255999988</v>
      </c>
      <c r="K172" s="33">
        <v>943.3673537200001</v>
      </c>
      <c r="L172" s="33">
        <v>951.67438909000009</v>
      </c>
      <c r="M172" s="33">
        <v>951.10970207999992</v>
      </c>
      <c r="N172" s="33">
        <v>969.97495962000005</v>
      </c>
      <c r="O172" s="33">
        <v>1034.4252809099999</v>
      </c>
      <c r="P172" s="33">
        <v>1035.5384824299999</v>
      </c>
      <c r="Q172" s="33">
        <v>1035.51481483</v>
      </c>
      <c r="R172" s="33">
        <v>1020.7181652200001</v>
      </c>
      <c r="S172" s="33">
        <v>1026.35652506</v>
      </c>
      <c r="T172" s="33">
        <v>970.99150758000007</v>
      </c>
      <c r="U172" s="33">
        <v>973.0139258800001</v>
      </c>
      <c r="V172" s="33">
        <v>1005.60847151</v>
      </c>
      <c r="W172" s="33">
        <v>1018.9807735400001</v>
      </c>
      <c r="X172" s="33">
        <v>995.16550719999998</v>
      </c>
      <c r="Y172" s="33">
        <v>977.10181541000009</v>
      </c>
    </row>
    <row r="173" spans="1:25" x14ac:dyDescent="0.2">
      <c r="A173" s="32">
        <v>23</v>
      </c>
      <c r="B173" s="33">
        <v>975.94051043999991</v>
      </c>
      <c r="C173" s="33">
        <v>1029.0746074899998</v>
      </c>
      <c r="D173" s="33">
        <v>1055.1702449900001</v>
      </c>
      <c r="E173" s="33">
        <v>1055.88498015</v>
      </c>
      <c r="F173" s="33">
        <v>1055.65759972</v>
      </c>
      <c r="G173" s="33">
        <v>1041.1244624699998</v>
      </c>
      <c r="H173" s="33">
        <v>1024.2281242700001</v>
      </c>
      <c r="I173" s="33">
        <v>986.52475876999995</v>
      </c>
      <c r="J173" s="33">
        <v>993.66842127000007</v>
      </c>
      <c r="K173" s="33">
        <v>957.93787349999991</v>
      </c>
      <c r="L173" s="33">
        <v>962.42971737000005</v>
      </c>
      <c r="M173" s="33">
        <v>953.62850087000004</v>
      </c>
      <c r="N173" s="33">
        <v>962.96022164999988</v>
      </c>
      <c r="O173" s="33">
        <v>999.87243600999989</v>
      </c>
      <c r="P173" s="33">
        <v>982.46531541999991</v>
      </c>
      <c r="Q173" s="33">
        <v>976.68690037999988</v>
      </c>
      <c r="R173" s="33">
        <v>974.84094302999995</v>
      </c>
      <c r="S173" s="33">
        <v>991.42064694999988</v>
      </c>
      <c r="T173" s="33">
        <v>970.22091880000005</v>
      </c>
      <c r="U173" s="33">
        <v>935.09892477000005</v>
      </c>
      <c r="V173" s="33">
        <v>955.14114946999996</v>
      </c>
      <c r="W173" s="33">
        <v>975.34194639999998</v>
      </c>
      <c r="X173" s="33">
        <v>935.52049737000004</v>
      </c>
      <c r="Y173" s="33">
        <v>921.11337468999989</v>
      </c>
    </row>
    <row r="174" spans="1:25" x14ac:dyDescent="0.2">
      <c r="A174" s="32">
        <v>24</v>
      </c>
      <c r="B174" s="33">
        <v>1120.9537988900001</v>
      </c>
      <c r="C174" s="33">
        <v>1206.6660152300001</v>
      </c>
      <c r="D174" s="33">
        <v>1262.4539158500002</v>
      </c>
      <c r="E174" s="33">
        <v>1253.9629561300001</v>
      </c>
      <c r="F174" s="33">
        <v>1267.3224431900001</v>
      </c>
      <c r="G174" s="33">
        <v>1242.56548084</v>
      </c>
      <c r="H174" s="33">
        <v>1202.8165626300001</v>
      </c>
      <c r="I174" s="33">
        <v>1162.3428578500002</v>
      </c>
      <c r="J174" s="33">
        <v>1079.6924893400001</v>
      </c>
      <c r="K174" s="33">
        <v>1016.2773202699999</v>
      </c>
      <c r="L174" s="33">
        <v>1012.2434272899999</v>
      </c>
      <c r="M174" s="33">
        <v>1025.0923227100002</v>
      </c>
      <c r="N174" s="33">
        <v>1046.4789573800001</v>
      </c>
      <c r="O174" s="33">
        <v>1103.0406040600001</v>
      </c>
      <c r="P174" s="33">
        <v>1155.90404171</v>
      </c>
      <c r="Q174" s="33">
        <v>1161.55957332</v>
      </c>
      <c r="R174" s="33">
        <v>1155.3377146400001</v>
      </c>
      <c r="S174" s="33">
        <v>1134.21823743</v>
      </c>
      <c r="T174" s="33">
        <v>1059.3696628100001</v>
      </c>
      <c r="U174" s="33">
        <v>997.02983146999998</v>
      </c>
      <c r="V174" s="33">
        <v>946.50281501999996</v>
      </c>
      <c r="W174" s="33">
        <v>971.97752580999997</v>
      </c>
      <c r="X174" s="33">
        <v>991.82952502000001</v>
      </c>
      <c r="Y174" s="33">
        <v>1047.4687113100001</v>
      </c>
    </row>
    <row r="175" spans="1:25" x14ac:dyDescent="0.2">
      <c r="A175" s="32">
        <v>25</v>
      </c>
      <c r="B175" s="33">
        <v>1079.6375046800001</v>
      </c>
      <c r="C175" s="33">
        <v>1123.2529170700002</v>
      </c>
      <c r="D175" s="33">
        <v>1075.29903792</v>
      </c>
      <c r="E175" s="33">
        <v>1065.1912148400002</v>
      </c>
      <c r="F175" s="33">
        <v>1064.0589411400001</v>
      </c>
      <c r="G175" s="33">
        <v>1068.83006507</v>
      </c>
      <c r="H175" s="33">
        <v>1074.8882741300001</v>
      </c>
      <c r="I175" s="33">
        <v>1093.7683551500002</v>
      </c>
      <c r="J175" s="33">
        <v>1041.20496383</v>
      </c>
      <c r="K175" s="33">
        <v>977.18452803999992</v>
      </c>
      <c r="L175" s="33">
        <v>983.04306286000008</v>
      </c>
      <c r="M175" s="33">
        <v>980.80728588999989</v>
      </c>
      <c r="N175" s="33">
        <v>1004.1236577799999</v>
      </c>
      <c r="O175" s="33">
        <v>1066.0027669900001</v>
      </c>
      <c r="P175" s="33">
        <v>1053.4542525400002</v>
      </c>
      <c r="Q175" s="33">
        <v>1027.9624416199999</v>
      </c>
      <c r="R175" s="33">
        <v>1032.5111826399998</v>
      </c>
      <c r="S175" s="33">
        <v>1057.1840647000001</v>
      </c>
      <c r="T175" s="33">
        <v>993.29714208999997</v>
      </c>
      <c r="U175" s="33">
        <v>930.31164417999992</v>
      </c>
      <c r="V175" s="33">
        <v>914.35237117999998</v>
      </c>
      <c r="W175" s="33">
        <v>931.02675600999999</v>
      </c>
      <c r="X175" s="33">
        <v>909.50619124999992</v>
      </c>
      <c r="Y175" s="33">
        <v>928.72532308000007</v>
      </c>
    </row>
    <row r="176" spans="1:25" x14ac:dyDescent="0.2">
      <c r="A176" s="32">
        <v>26</v>
      </c>
      <c r="B176" s="33">
        <v>1021.74662776</v>
      </c>
      <c r="C176" s="33">
        <v>1028.83528002</v>
      </c>
      <c r="D176" s="33">
        <v>1063.8938102200002</v>
      </c>
      <c r="E176" s="33">
        <v>1061.5526993100002</v>
      </c>
      <c r="F176" s="33">
        <v>1073.6478581900001</v>
      </c>
      <c r="G176" s="33">
        <v>1086.0785004000002</v>
      </c>
      <c r="H176" s="33">
        <v>1119.1406425600001</v>
      </c>
      <c r="I176" s="33">
        <v>1066.6918708100002</v>
      </c>
      <c r="J176" s="33">
        <v>1040.4122401499999</v>
      </c>
      <c r="K176" s="33">
        <v>983.80670840999994</v>
      </c>
      <c r="L176" s="33">
        <v>985.13081520000003</v>
      </c>
      <c r="M176" s="33">
        <v>986.06138879000002</v>
      </c>
      <c r="N176" s="33">
        <v>1011.30902181</v>
      </c>
      <c r="O176" s="33">
        <v>1058.2605837800002</v>
      </c>
      <c r="P176" s="33">
        <v>1104.6094168300001</v>
      </c>
      <c r="Q176" s="33">
        <v>1112.6677805500001</v>
      </c>
      <c r="R176" s="33">
        <v>1093.8700896100002</v>
      </c>
      <c r="S176" s="33">
        <v>1072.9744167200001</v>
      </c>
      <c r="T176" s="33">
        <v>1016.81412098</v>
      </c>
      <c r="U176" s="33">
        <v>966.39039354999989</v>
      </c>
      <c r="V176" s="33">
        <v>963.92746329999989</v>
      </c>
      <c r="W176" s="33">
        <v>976.89152415000001</v>
      </c>
      <c r="X176" s="33">
        <v>974.1045312</v>
      </c>
      <c r="Y176" s="33">
        <v>1015.5260193400001</v>
      </c>
    </row>
    <row r="177" spans="1:25" x14ac:dyDescent="0.2">
      <c r="A177" s="32">
        <v>27</v>
      </c>
      <c r="B177" s="33">
        <v>1224.1353496600002</v>
      </c>
      <c r="C177" s="33">
        <v>1298.97266023</v>
      </c>
      <c r="D177" s="33">
        <v>1276.1327172400001</v>
      </c>
      <c r="E177" s="33">
        <v>1273.0114451500001</v>
      </c>
      <c r="F177" s="33">
        <v>1273.1375701700001</v>
      </c>
      <c r="G177" s="33">
        <v>1282.6048859300001</v>
      </c>
      <c r="H177" s="33">
        <v>1294.23396054</v>
      </c>
      <c r="I177" s="33">
        <v>1231.9751924100001</v>
      </c>
      <c r="J177" s="33">
        <v>1160.73043813</v>
      </c>
      <c r="K177" s="33">
        <v>1115.2220534500002</v>
      </c>
      <c r="L177" s="33">
        <v>1121.14524757</v>
      </c>
      <c r="M177" s="33">
        <v>1131.4741568100001</v>
      </c>
      <c r="N177" s="33">
        <v>1157.7603301300001</v>
      </c>
      <c r="O177" s="33">
        <v>1205.5047775400001</v>
      </c>
      <c r="P177" s="33">
        <v>1220.1119511700001</v>
      </c>
      <c r="Q177" s="33">
        <v>1205.4671258800001</v>
      </c>
      <c r="R177" s="33">
        <v>1205.9472781900001</v>
      </c>
      <c r="S177" s="33">
        <v>1225.90936693</v>
      </c>
      <c r="T177" s="33">
        <v>1153.8825432400001</v>
      </c>
      <c r="U177" s="33">
        <v>1080.0613891700002</v>
      </c>
      <c r="V177" s="33">
        <v>1064.2139135000002</v>
      </c>
      <c r="W177" s="33">
        <v>1072.0132500000002</v>
      </c>
      <c r="X177" s="33">
        <v>1069.5443194400002</v>
      </c>
      <c r="Y177" s="33">
        <v>1105.4699485000001</v>
      </c>
    </row>
    <row r="178" spans="1:25" x14ac:dyDescent="0.2">
      <c r="A178" s="32">
        <v>28</v>
      </c>
      <c r="B178" s="33">
        <v>1223.5080673100001</v>
      </c>
      <c r="C178" s="33">
        <v>1299.97891037</v>
      </c>
      <c r="D178" s="33">
        <v>1321.19805071</v>
      </c>
      <c r="E178" s="33">
        <v>1321.09745099</v>
      </c>
      <c r="F178" s="33">
        <v>1330.1354171400001</v>
      </c>
      <c r="G178" s="33">
        <v>1336.66667661</v>
      </c>
      <c r="H178" s="33">
        <v>1327.37833428</v>
      </c>
      <c r="I178" s="33">
        <v>1253.0150195000001</v>
      </c>
      <c r="J178" s="33">
        <v>1181.0445973000001</v>
      </c>
      <c r="K178" s="33">
        <v>1124.8467450500002</v>
      </c>
      <c r="L178" s="33">
        <v>1121.4419661900001</v>
      </c>
      <c r="M178" s="33">
        <v>1134.9456340400002</v>
      </c>
      <c r="N178" s="33">
        <v>1171.2670932600001</v>
      </c>
      <c r="O178" s="33">
        <v>1209.0751273300002</v>
      </c>
      <c r="P178" s="33">
        <v>1252.02815242</v>
      </c>
      <c r="Q178" s="33">
        <v>1253.4241934500001</v>
      </c>
      <c r="R178" s="33">
        <v>1251.2367761</v>
      </c>
      <c r="S178" s="33">
        <v>1257.2524673400001</v>
      </c>
      <c r="T178" s="33">
        <v>1180.78986246</v>
      </c>
      <c r="U178" s="33">
        <v>1114.9257020700002</v>
      </c>
      <c r="V178" s="33">
        <v>1089.1696494</v>
      </c>
      <c r="W178" s="33">
        <v>1105.7827601700001</v>
      </c>
      <c r="X178" s="33">
        <v>1137.30312282</v>
      </c>
      <c r="Y178" s="33">
        <v>1195.4449850600001</v>
      </c>
    </row>
    <row r="179" spans="1:25" x14ac:dyDescent="0.2">
      <c r="A179" s="32">
        <v>29</v>
      </c>
      <c r="B179" s="33">
        <v>1230.27633799</v>
      </c>
      <c r="C179" s="33">
        <v>1315.7328666800001</v>
      </c>
      <c r="D179" s="33">
        <v>1318.46352456</v>
      </c>
      <c r="E179" s="33">
        <v>1315.03162241</v>
      </c>
      <c r="F179" s="33">
        <v>1326.3228150300001</v>
      </c>
      <c r="G179" s="33">
        <v>1333.74926605</v>
      </c>
      <c r="H179" s="33">
        <v>1333.91449532</v>
      </c>
      <c r="I179" s="33">
        <v>1245.22513544</v>
      </c>
      <c r="J179" s="33">
        <v>1186.3715387300001</v>
      </c>
      <c r="K179" s="33">
        <v>1128.6320062900002</v>
      </c>
      <c r="L179" s="33">
        <v>1132.86306706</v>
      </c>
      <c r="M179" s="33">
        <v>1141.4013459900002</v>
      </c>
      <c r="N179" s="33">
        <v>1169.5946853300002</v>
      </c>
      <c r="O179" s="33">
        <v>1215.6501514400002</v>
      </c>
      <c r="P179" s="33">
        <v>1250.5837641000001</v>
      </c>
      <c r="Q179" s="33">
        <v>1245.1044012300001</v>
      </c>
      <c r="R179" s="33">
        <v>1247.52221536</v>
      </c>
      <c r="S179" s="33">
        <v>1265.9883181800001</v>
      </c>
      <c r="T179" s="33">
        <v>1184.0541187200001</v>
      </c>
      <c r="U179" s="33">
        <v>1106.37642065</v>
      </c>
      <c r="V179" s="33">
        <v>1078.2114754700001</v>
      </c>
      <c r="W179" s="33">
        <v>1084.8446792700001</v>
      </c>
      <c r="X179" s="33">
        <v>1106.54234634</v>
      </c>
      <c r="Y179" s="33">
        <v>1165.5181524000002</v>
      </c>
    </row>
    <row r="180" spans="1:25" x14ac:dyDescent="0.2">
      <c r="A180" s="32">
        <v>30</v>
      </c>
      <c r="B180" s="33">
        <v>1216.6109362700001</v>
      </c>
      <c r="C180" s="33">
        <v>1291.00796229</v>
      </c>
      <c r="D180" s="33">
        <v>1311.14141632</v>
      </c>
      <c r="E180" s="33">
        <v>1306.9997055400001</v>
      </c>
      <c r="F180" s="33">
        <v>1317.9973941800001</v>
      </c>
      <c r="G180" s="33">
        <v>1333.3423259600002</v>
      </c>
      <c r="H180" s="33">
        <v>1336.33469195</v>
      </c>
      <c r="I180" s="33">
        <v>1266.05417539</v>
      </c>
      <c r="J180" s="33">
        <v>1204.37113389</v>
      </c>
      <c r="K180" s="33">
        <v>1173.0043756800001</v>
      </c>
      <c r="L180" s="33">
        <v>1150.5747869600002</v>
      </c>
      <c r="M180" s="33">
        <v>1157.81711311</v>
      </c>
      <c r="N180" s="33">
        <v>1214.83981438</v>
      </c>
      <c r="O180" s="33">
        <v>1250.7509452500001</v>
      </c>
      <c r="P180" s="33">
        <v>1274.2154972200001</v>
      </c>
      <c r="Q180" s="33">
        <v>1269.2354373000001</v>
      </c>
      <c r="R180" s="33">
        <v>1260.7590149600001</v>
      </c>
      <c r="S180" s="33">
        <v>1252.3626952100001</v>
      </c>
      <c r="T180" s="33">
        <v>1169.2176084500002</v>
      </c>
      <c r="U180" s="33">
        <v>1096.2102586100002</v>
      </c>
      <c r="V180" s="33">
        <v>1068.70647422</v>
      </c>
      <c r="W180" s="33">
        <v>1074.6730066600001</v>
      </c>
      <c r="X180" s="33">
        <v>1110.7970219400001</v>
      </c>
      <c r="Y180" s="33">
        <v>1182.6759778600001</v>
      </c>
    </row>
    <row r="181" spans="1:25" x14ac:dyDescent="0.2">
      <c r="A181" s="32">
        <v>31</v>
      </c>
      <c r="B181" s="33" t="s">
        <v>149</v>
      </c>
      <c r="C181" s="33" t="s">
        <v>149</v>
      </c>
      <c r="D181" s="33" t="s">
        <v>149</v>
      </c>
      <c r="E181" s="33" t="s">
        <v>149</v>
      </c>
      <c r="F181" s="33" t="s">
        <v>149</v>
      </c>
      <c r="G181" s="33" t="s">
        <v>149</v>
      </c>
      <c r="H181" s="33" t="s">
        <v>149</v>
      </c>
      <c r="I181" s="33" t="s">
        <v>149</v>
      </c>
      <c r="J181" s="33" t="s">
        <v>149</v>
      </c>
      <c r="K181" s="33" t="s">
        <v>149</v>
      </c>
      <c r="L181" s="33" t="s">
        <v>149</v>
      </c>
      <c r="M181" s="33" t="s">
        <v>149</v>
      </c>
      <c r="N181" s="33" t="s">
        <v>149</v>
      </c>
      <c r="O181" s="33" t="s">
        <v>149</v>
      </c>
      <c r="P181" s="33" t="s">
        <v>149</v>
      </c>
      <c r="Q181" s="33" t="s">
        <v>149</v>
      </c>
      <c r="R181" s="33" t="s">
        <v>149</v>
      </c>
      <c r="S181" s="33" t="s">
        <v>149</v>
      </c>
      <c r="T181" s="33" t="s">
        <v>149</v>
      </c>
      <c r="U181" s="33" t="s">
        <v>149</v>
      </c>
      <c r="V181" s="33" t="s">
        <v>149</v>
      </c>
      <c r="W181" s="33" t="s">
        <v>149</v>
      </c>
      <c r="X181" s="33" t="s">
        <v>149</v>
      </c>
      <c r="Y181" s="33" t="s">
        <v>149</v>
      </c>
    </row>
    <row r="182" spans="1:25" x14ac:dyDescent="0.2">
      <c r="A182" s="39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</row>
    <row r="183" spans="1:25" x14ac:dyDescent="0.2">
      <c r="A183" s="39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</row>
    <row r="184" spans="1:25" ht="15" x14ac:dyDescent="0.2">
      <c r="A184" s="114" t="s">
        <v>0</v>
      </c>
      <c r="B184" s="137" t="s">
        <v>130</v>
      </c>
      <c r="C184" s="137"/>
      <c r="D184" s="137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</row>
    <row r="185" spans="1:25" x14ac:dyDescent="0.2">
      <c r="A185" s="114"/>
      <c r="B185" s="31" t="s">
        <v>74</v>
      </c>
      <c r="C185" s="31" t="s">
        <v>75</v>
      </c>
      <c r="D185" s="31" t="s">
        <v>76</v>
      </c>
      <c r="E185" s="31" t="s">
        <v>77</v>
      </c>
      <c r="F185" s="31" t="s">
        <v>78</v>
      </c>
      <c r="G185" s="31" t="s">
        <v>79</v>
      </c>
      <c r="H185" s="31" t="s">
        <v>80</v>
      </c>
      <c r="I185" s="31" t="s">
        <v>81</v>
      </c>
      <c r="J185" s="31" t="s">
        <v>82</v>
      </c>
      <c r="K185" s="31" t="s">
        <v>83</v>
      </c>
      <c r="L185" s="31" t="s">
        <v>84</v>
      </c>
      <c r="M185" s="31" t="s">
        <v>85</v>
      </c>
      <c r="N185" s="31" t="s">
        <v>86</v>
      </c>
      <c r="O185" s="31" t="s">
        <v>87</v>
      </c>
      <c r="P185" s="31" t="s">
        <v>88</v>
      </c>
      <c r="Q185" s="31" t="s">
        <v>89</v>
      </c>
      <c r="R185" s="31" t="s">
        <v>90</v>
      </c>
      <c r="S185" s="31" t="s">
        <v>91</v>
      </c>
      <c r="T185" s="31" t="s">
        <v>92</v>
      </c>
      <c r="U185" s="31" t="s">
        <v>93</v>
      </c>
      <c r="V185" s="31" t="s">
        <v>94</v>
      </c>
      <c r="W185" s="31" t="s">
        <v>95</v>
      </c>
      <c r="X185" s="31" t="s">
        <v>96</v>
      </c>
      <c r="Y185" s="31" t="s">
        <v>97</v>
      </c>
    </row>
    <row r="186" spans="1:25" x14ac:dyDescent="0.2">
      <c r="A186" s="32">
        <v>1</v>
      </c>
      <c r="B186" s="33">
        <v>1173.0499363200001</v>
      </c>
      <c r="C186" s="33">
        <v>1244.31873838</v>
      </c>
      <c r="D186" s="33">
        <v>1283.2805463700001</v>
      </c>
      <c r="E186" s="33">
        <v>1283.1479835100001</v>
      </c>
      <c r="F186" s="33">
        <v>1279.0335405200001</v>
      </c>
      <c r="G186" s="33">
        <v>1271.03568952</v>
      </c>
      <c r="H186" s="33">
        <v>1217.2645111900001</v>
      </c>
      <c r="I186" s="33">
        <v>1188.7442247600002</v>
      </c>
      <c r="J186" s="33">
        <v>1149.5905397500001</v>
      </c>
      <c r="K186" s="33">
        <v>1086.9673307100002</v>
      </c>
      <c r="L186" s="33">
        <v>1086.6957875800001</v>
      </c>
      <c r="M186" s="33">
        <v>1090.00093055</v>
      </c>
      <c r="N186" s="33">
        <v>1114.84459728</v>
      </c>
      <c r="O186" s="33">
        <v>1149.4580003900001</v>
      </c>
      <c r="P186" s="33">
        <v>1189.5038164100001</v>
      </c>
      <c r="Q186" s="33">
        <v>1212.58024873</v>
      </c>
      <c r="R186" s="33">
        <v>1200.5434539700002</v>
      </c>
      <c r="S186" s="33">
        <v>1183.9101318200001</v>
      </c>
      <c r="T186" s="33">
        <v>1152.0595154900002</v>
      </c>
      <c r="U186" s="33">
        <v>1090.7094959800002</v>
      </c>
      <c r="V186" s="33">
        <v>1059.31797665</v>
      </c>
      <c r="W186" s="33">
        <v>1050.01549135</v>
      </c>
      <c r="X186" s="33">
        <v>1066.9181595300001</v>
      </c>
      <c r="Y186" s="33">
        <v>1084.7425655200002</v>
      </c>
    </row>
    <row r="187" spans="1:25" x14ac:dyDescent="0.2">
      <c r="A187" s="32">
        <v>2</v>
      </c>
      <c r="B187" s="33">
        <v>1142.77846174</v>
      </c>
      <c r="C187" s="33">
        <v>1191.3762283200001</v>
      </c>
      <c r="D187" s="33">
        <v>1233.5085797700001</v>
      </c>
      <c r="E187" s="33">
        <v>1244.4893377800001</v>
      </c>
      <c r="F187" s="33">
        <v>1237.9882901200001</v>
      </c>
      <c r="G187" s="33">
        <v>1212.18232719</v>
      </c>
      <c r="H187" s="33">
        <v>1182.3916553000001</v>
      </c>
      <c r="I187" s="33">
        <v>1157.3612587700002</v>
      </c>
      <c r="J187" s="33">
        <v>1123.2941374500001</v>
      </c>
      <c r="K187" s="33">
        <v>1099.14638771</v>
      </c>
      <c r="L187" s="33">
        <v>1115.16091669</v>
      </c>
      <c r="M187" s="33">
        <v>1103.9337065200002</v>
      </c>
      <c r="N187" s="33">
        <v>1130.1932858100001</v>
      </c>
      <c r="O187" s="33">
        <v>1161.3555067100001</v>
      </c>
      <c r="P187" s="33">
        <v>1201.8967201500002</v>
      </c>
      <c r="Q187" s="33">
        <v>1217.1172487600002</v>
      </c>
      <c r="R187" s="33">
        <v>1219.0861446700001</v>
      </c>
      <c r="S187" s="33">
        <v>1213.8720896300001</v>
      </c>
      <c r="T187" s="33">
        <v>1158.66910826</v>
      </c>
      <c r="U187" s="33">
        <v>1094.3019805400002</v>
      </c>
      <c r="V187" s="33">
        <v>1062.5949630900002</v>
      </c>
      <c r="W187" s="33">
        <v>1061.41022322</v>
      </c>
      <c r="X187" s="33">
        <v>1085.4459781400001</v>
      </c>
      <c r="Y187" s="33">
        <v>1125.9119702600001</v>
      </c>
    </row>
    <row r="188" spans="1:25" x14ac:dyDescent="0.2">
      <c r="A188" s="32">
        <v>3</v>
      </c>
      <c r="B188" s="33">
        <v>1207.49604391</v>
      </c>
      <c r="C188" s="33">
        <v>1255.6320621700002</v>
      </c>
      <c r="D188" s="33">
        <v>1286.68597959</v>
      </c>
      <c r="E188" s="33">
        <v>1274.5355643400001</v>
      </c>
      <c r="F188" s="33">
        <v>1288.0720674300001</v>
      </c>
      <c r="G188" s="33">
        <v>1276.54567761</v>
      </c>
      <c r="H188" s="33">
        <v>1201.58608559</v>
      </c>
      <c r="I188" s="33">
        <v>1171.0423149400001</v>
      </c>
      <c r="J188" s="33">
        <v>1117.5077425300001</v>
      </c>
      <c r="K188" s="33">
        <v>1066.0990652700002</v>
      </c>
      <c r="L188" s="33">
        <v>1073.5476674000001</v>
      </c>
      <c r="M188" s="33">
        <v>1083.4113977700001</v>
      </c>
      <c r="N188" s="33">
        <v>1113.9203752800001</v>
      </c>
      <c r="O188" s="33">
        <v>1151.9579617300001</v>
      </c>
      <c r="P188" s="33">
        <v>1199.6680690000001</v>
      </c>
      <c r="Q188" s="33">
        <v>1220.2846686800001</v>
      </c>
      <c r="R188" s="33">
        <v>1211.1341523800002</v>
      </c>
      <c r="S188" s="33">
        <v>1194.3502738100001</v>
      </c>
      <c r="T188" s="33">
        <v>1123.2797759500002</v>
      </c>
      <c r="U188" s="33">
        <v>1052.2582065800002</v>
      </c>
      <c r="V188" s="33">
        <v>1030.2418407700002</v>
      </c>
      <c r="W188" s="33">
        <v>1026.72195276</v>
      </c>
      <c r="X188" s="33">
        <v>1048.3790290700001</v>
      </c>
      <c r="Y188" s="33">
        <v>1095.3113911200001</v>
      </c>
    </row>
    <row r="189" spans="1:25" x14ac:dyDescent="0.2">
      <c r="A189" s="32">
        <v>4</v>
      </c>
      <c r="B189" s="33">
        <v>1161.3484119100001</v>
      </c>
      <c r="C189" s="33">
        <v>1232.4389467600001</v>
      </c>
      <c r="D189" s="33">
        <v>1271.54175257</v>
      </c>
      <c r="E189" s="33">
        <v>1277.80446532</v>
      </c>
      <c r="F189" s="33">
        <v>1288.2637852</v>
      </c>
      <c r="G189" s="33">
        <v>1280.2810647000001</v>
      </c>
      <c r="H189" s="33">
        <v>1263.41406661</v>
      </c>
      <c r="I189" s="33">
        <v>1210.8955954600001</v>
      </c>
      <c r="J189" s="33">
        <v>1143.36795153</v>
      </c>
      <c r="K189" s="33">
        <v>1081.37802747</v>
      </c>
      <c r="L189" s="33">
        <v>1065.10437963</v>
      </c>
      <c r="M189" s="33">
        <v>1070.14085864</v>
      </c>
      <c r="N189" s="33">
        <v>1089.1100213700001</v>
      </c>
      <c r="O189" s="33">
        <v>1119.6603994900001</v>
      </c>
      <c r="P189" s="33">
        <v>1166.4398409600001</v>
      </c>
      <c r="Q189" s="33">
        <v>1193.1923378000001</v>
      </c>
      <c r="R189" s="33">
        <v>1186.66391279</v>
      </c>
      <c r="S189" s="33">
        <v>1157.41614069</v>
      </c>
      <c r="T189" s="33">
        <v>1074.2029770900001</v>
      </c>
      <c r="U189" s="33">
        <v>1008.88766638</v>
      </c>
      <c r="V189" s="33">
        <v>1004.4513377300001</v>
      </c>
      <c r="W189" s="33">
        <v>1016.5181622900001</v>
      </c>
      <c r="X189" s="33">
        <v>1038.4143575500002</v>
      </c>
      <c r="Y189" s="33">
        <v>1081.3804022200002</v>
      </c>
    </row>
    <row r="190" spans="1:25" x14ac:dyDescent="0.2">
      <c r="A190" s="32">
        <v>5</v>
      </c>
      <c r="B190" s="33">
        <v>1153.5665236900002</v>
      </c>
      <c r="C190" s="33">
        <v>1231.3096050500001</v>
      </c>
      <c r="D190" s="33">
        <v>1279.27030565</v>
      </c>
      <c r="E190" s="33">
        <v>1285.7655336100001</v>
      </c>
      <c r="F190" s="33">
        <v>1288.8714841200001</v>
      </c>
      <c r="G190" s="33">
        <v>1286.8931695700001</v>
      </c>
      <c r="H190" s="33">
        <v>1240.8991362100001</v>
      </c>
      <c r="I190" s="33">
        <v>1176.4205544500001</v>
      </c>
      <c r="J190" s="33">
        <v>1141.9991211400002</v>
      </c>
      <c r="K190" s="33">
        <v>1105.59696046</v>
      </c>
      <c r="L190" s="33">
        <v>1119.8508176900002</v>
      </c>
      <c r="M190" s="33">
        <v>1113.9844695700001</v>
      </c>
      <c r="N190" s="33">
        <v>1115.0671862300001</v>
      </c>
      <c r="O190" s="33">
        <v>1149.25775333</v>
      </c>
      <c r="P190" s="33">
        <v>1195.1388347000002</v>
      </c>
      <c r="Q190" s="33">
        <v>1214.58465875</v>
      </c>
      <c r="R190" s="33">
        <v>1204.7004296700002</v>
      </c>
      <c r="S190" s="33">
        <v>1182.85762933</v>
      </c>
      <c r="T190" s="33">
        <v>1124.1193060400001</v>
      </c>
      <c r="U190" s="33">
        <v>1076.9405673600002</v>
      </c>
      <c r="V190" s="33">
        <v>1073.2970113900001</v>
      </c>
      <c r="W190" s="33">
        <v>1089.7359917700001</v>
      </c>
      <c r="X190" s="33">
        <v>1073.25065668</v>
      </c>
      <c r="Y190" s="33">
        <v>1094.2137918800001</v>
      </c>
    </row>
    <row r="191" spans="1:25" x14ac:dyDescent="0.2">
      <c r="A191" s="32">
        <v>6</v>
      </c>
      <c r="B191" s="33">
        <v>1102.7860578900002</v>
      </c>
      <c r="C191" s="33">
        <v>1166.07911315</v>
      </c>
      <c r="D191" s="33">
        <v>1225.1303345000001</v>
      </c>
      <c r="E191" s="33">
        <v>1232.67073065</v>
      </c>
      <c r="F191" s="33">
        <v>1234.3500141300001</v>
      </c>
      <c r="G191" s="33">
        <v>1227.2621296500001</v>
      </c>
      <c r="H191" s="33">
        <v>1199.6942663000002</v>
      </c>
      <c r="I191" s="33">
        <v>1145.9222814000002</v>
      </c>
      <c r="J191" s="33">
        <v>1101.1891878500001</v>
      </c>
      <c r="K191" s="33">
        <v>1066.6437121600002</v>
      </c>
      <c r="L191" s="33">
        <v>1083.2375728500001</v>
      </c>
      <c r="M191" s="33">
        <v>1097.1936426100001</v>
      </c>
      <c r="N191" s="33">
        <v>1125.9246343100001</v>
      </c>
      <c r="O191" s="33">
        <v>1165.4294592900001</v>
      </c>
      <c r="P191" s="33">
        <v>1210.7922289600001</v>
      </c>
      <c r="Q191" s="33">
        <v>1219.8272717100001</v>
      </c>
      <c r="R191" s="33">
        <v>1211.1114945100001</v>
      </c>
      <c r="S191" s="33">
        <v>1193.3631197000002</v>
      </c>
      <c r="T191" s="33">
        <v>1135.6677149200002</v>
      </c>
      <c r="U191" s="33">
        <v>1059.1379724600001</v>
      </c>
      <c r="V191" s="33">
        <v>1016.7824322600001</v>
      </c>
      <c r="W191" s="33">
        <v>1031.1304131100001</v>
      </c>
      <c r="X191" s="33">
        <v>1053.18334013</v>
      </c>
      <c r="Y191" s="33">
        <v>1107.5097622200001</v>
      </c>
    </row>
    <row r="192" spans="1:25" x14ac:dyDescent="0.2">
      <c r="A192" s="32">
        <v>7</v>
      </c>
      <c r="B192" s="33">
        <v>1185.0151295100002</v>
      </c>
      <c r="C192" s="33">
        <v>1220.4553404000001</v>
      </c>
      <c r="D192" s="33">
        <v>1184.06812444</v>
      </c>
      <c r="E192" s="33">
        <v>1179.9438080700002</v>
      </c>
      <c r="F192" s="33">
        <v>1183.4549463800001</v>
      </c>
      <c r="G192" s="33">
        <v>1190.9790696500002</v>
      </c>
      <c r="H192" s="33">
        <v>1226.6330050500001</v>
      </c>
      <c r="I192" s="33">
        <v>1195.5115149600001</v>
      </c>
      <c r="J192" s="33">
        <v>1148.6694798800002</v>
      </c>
      <c r="K192" s="33">
        <v>1105.3722938100002</v>
      </c>
      <c r="L192" s="33">
        <v>1111.3834692300002</v>
      </c>
      <c r="M192" s="33">
        <v>1099.1361620100001</v>
      </c>
      <c r="N192" s="33">
        <v>1124.9178942100002</v>
      </c>
      <c r="O192" s="33">
        <v>1149.49897704</v>
      </c>
      <c r="P192" s="33">
        <v>1188.48655953</v>
      </c>
      <c r="Q192" s="33">
        <v>1225.0514027700001</v>
      </c>
      <c r="R192" s="33">
        <v>1225.4381864900001</v>
      </c>
      <c r="S192" s="33">
        <v>1193.6328409800001</v>
      </c>
      <c r="T192" s="33">
        <v>1119.1584875100002</v>
      </c>
      <c r="U192" s="33">
        <v>1071.9505868600002</v>
      </c>
      <c r="V192" s="33">
        <v>1056.17779335</v>
      </c>
      <c r="W192" s="33">
        <v>1056.65967961</v>
      </c>
      <c r="X192" s="33">
        <v>1070.07549455</v>
      </c>
      <c r="Y192" s="33">
        <v>1116.2460342000002</v>
      </c>
    </row>
    <row r="193" spans="1:25" x14ac:dyDescent="0.2">
      <c r="A193" s="32">
        <v>8</v>
      </c>
      <c r="B193" s="33">
        <v>1146.6437925</v>
      </c>
      <c r="C193" s="33">
        <v>1212.9878776300002</v>
      </c>
      <c r="D193" s="33">
        <v>1197.7698892300002</v>
      </c>
      <c r="E193" s="33">
        <v>1192.5761802200002</v>
      </c>
      <c r="F193" s="33">
        <v>1192.32261853</v>
      </c>
      <c r="G193" s="33">
        <v>1204.6146603700001</v>
      </c>
      <c r="H193" s="33">
        <v>1191.0361865900002</v>
      </c>
      <c r="I193" s="33">
        <v>1145.4285022900001</v>
      </c>
      <c r="J193" s="33">
        <v>1141.0017026300002</v>
      </c>
      <c r="K193" s="33">
        <v>1122.6811248700001</v>
      </c>
      <c r="L193" s="33">
        <v>1126.62905533</v>
      </c>
      <c r="M193" s="33">
        <v>1134.48808121</v>
      </c>
      <c r="N193" s="33">
        <v>1152.8517831800002</v>
      </c>
      <c r="O193" s="33">
        <v>1157.6338635100001</v>
      </c>
      <c r="P193" s="33">
        <v>1159.9894457800001</v>
      </c>
      <c r="Q193" s="33">
        <v>1181.1951077800002</v>
      </c>
      <c r="R193" s="33">
        <v>1171.6549440000001</v>
      </c>
      <c r="S193" s="33">
        <v>1157.4095325300002</v>
      </c>
      <c r="T193" s="33">
        <v>1136.7048048000001</v>
      </c>
      <c r="U193" s="33">
        <v>1072.8311684700002</v>
      </c>
      <c r="V193" s="33">
        <v>1069.6007046500001</v>
      </c>
      <c r="W193" s="33">
        <v>1087.84210809</v>
      </c>
      <c r="X193" s="33">
        <v>1104.2792994400002</v>
      </c>
      <c r="Y193" s="33">
        <v>1141.70370058</v>
      </c>
    </row>
    <row r="194" spans="1:25" x14ac:dyDescent="0.2">
      <c r="A194" s="32">
        <v>9</v>
      </c>
      <c r="B194" s="33">
        <v>1120.8037976800001</v>
      </c>
      <c r="C194" s="33">
        <v>1157.8249694800002</v>
      </c>
      <c r="D194" s="33">
        <v>1191.5976081600002</v>
      </c>
      <c r="E194" s="33">
        <v>1191.2542633600001</v>
      </c>
      <c r="F194" s="33">
        <v>1190.9133622100001</v>
      </c>
      <c r="G194" s="33">
        <v>1194.8116668600001</v>
      </c>
      <c r="H194" s="33">
        <v>1180.7785237000001</v>
      </c>
      <c r="I194" s="33">
        <v>1113.2207716500002</v>
      </c>
      <c r="J194" s="33">
        <v>1119.7016107300001</v>
      </c>
      <c r="K194" s="33">
        <v>1120.5821614700001</v>
      </c>
      <c r="L194" s="33">
        <v>1124.36594455</v>
      </c>
      <c r="M194" s="33">
        <v>1116.9094972400001</v>
      </c>
      <c r="N194" s="33">
        <v>1136.9083004500001</v>
      </c>
      <c r="O194" s="33">
        <v>1119.30297597</v>
      </c>
      <c r="P194" s="33">
        <v>1143.42125661</v>
      </c>
      <c r="Q194" s="33">
        <v>1167.3318979000001</v>
      </c>
      <c r="R194" s="33">
        <v>1151.3540657100002</v>
      </c>
      <c r="S194" s="33">
        <v>1131.59084766</v>
      </c>
      <c r="T194" s="33">
        <v>1128.68352798</v>
      </c>
      <c r="U194" s="33">
        <v>1123.3048812200002</v>
      </c>
      <c r="V194" s="33">
        <v>1134.4611852</v>
      </c>
      <c r="W194" s="33">
        <v>1139.0037493300001</v>
      </c>
      <c r="X194" s="33">
        <v>1123.72082989</v>
      </c>
      <c r="Y194" s="33">
        <v>1096.02782389</v>
      </c>
    </row>
    <row r="195" spans="1:25" x14ac:dyDescent="0.2">
      <c r="A195" s="32">
        <v>10</v>
      </c>
      <c r="B195" s="33">
        <v>1165.6866319100002</v>
      </c>
      <c r="C195" s="33">
        <v>1206.8581759600002</v>
      </c>
      <c r="D195" s="33">
        <v>1216.4970278200001</v>
      </c>
      <c r="E195" s="33">
        <v>1200.1177467500002</v>
      </c>
      <c r="F195" s="33">
        <v>1185.5611013400001</v>
      </c>
      <c r="G195" s="33">
        <v>1188.70904597</v>
      </c>
      <c r="H195" s="33">
        <v>1176.7440307000002</v>
      </c>
      <c r="I195" s="33">
        <v>1143.8545121300001</v>
      </c>
      <c r="J195" s="33">
        <v>1102.1733555000001</v>
      </c>
      <c r="K195" s="33">
        <v>1045.5103060699998</v>
      </c>
      <c r="L195" s="33">
        <v>1054.0256375800002</v>
      </c>
      <c r="M195" s="33">
        <v>1071.94666856</v>
      </c>
      <c r="N195" s="33">
        <v>1116.0713532100001</v>
      </c>
      <c r="O195" s="33">
        <v>1140.39828917</v>
      </c>
      <c r="P195" s="33">
        <v>1185.7566149200002</v>
      </c>
      <c r="Q195" s="33">
        <v>1199.1160620300002</v>
      </c>
      <c r="R195" s="33">
        <v>1187.2374485600001</v>
      </c>
      <c r="S195" s="33">
        <v>1140.3695573800001</v>
      </c>
      <c r="T195" s="33">
        <v>1041.8138620200002</v>
      </c>
      <c r="U195" s="33">
        <v>976.37760837999997</v>
      </c>
      <c r="V195" s="33">
        <v>972.33874170999991</v>
      </c>
      <c r="W195" s="33">
        <v>984.82227236999995</v>
      </c>
      <c r="X195" s="33">
        <v>989.06418343000007</v>
      </c>
      <c r="Y195" s="33">
        <v>1029.5501738100002</v>
      </c>
    </row>
    <row r="196" spans="1:25" x14ac:dyDescent="0.2">
      <c r="A196" s="32">
        <v>11</v>
      </c>
      <c r="B196" s="33">
        <v>1106.9927852300002</v>
      </c>
      <c r="C196" s="33">
        <v>1207.76848077</v>
      </c>
      <c r="D196" s="33">
        <v>1277.59126784</v>
      </c>
      <c r="E196" s="33">
        <v>1298.1581742800001</v>
      </c>
      <c r="F196" s="33">
        <v>1313.26612742</v>
      </c>
      <c r="G196" s="33">
        <v>1309.8998074900001</v>
      </c>
      <c r="H196" s="33">
        <v>1293.71274743</v>
      </c>
      <c r="I196" s="33">
        <v>1228.2140044800001</v>
      </c>
      <c r="J196" s="33">
        <v>1169.0621805100002</v>
      </c>
      <c r="K196" s="33">
        <v>1104.94013651</v>
      </c>
      <c r="L196" s="33">
        <v>1102.36176234</v>
      </c>
      <c r="M196" s="33">
        <v>1108.2708002700001</v>
      </c>
      <c r="N196" s="33">
        <v>1136.07941931</v>
      </c>
      <c r="O196" s="33">
        <v>1163.0871960700001</v>
      </c>
      <c r="P196" s="33">
        <v>1211.97920363</v>
      </c>
      <c r="Q196" s="33">
        <v>1240.7572184800001</v>
      </c>
      <c r="R196" s="33">
        <v>1226.10841243</v>
      </c>
      <c r="S196" s="33">
        <v>1199.8161137200002</v>
      </c>
      <c r="T196" s="33">
        <v>1132.13293561</v>
      </c>
      <c r="U196" s="33">
        <v>1070.1052223900001</v>
      </c>
      <c r="V196" s="33">
        <v>1050.1176845100001</v>
      </c>
      <c r="W196" s="33">
        <v>1052.0406505800001</v>
      </c>
      <c r="X196" s="33">
        <v>1051.34903953</v>
      </c>
      <c r="Y196" s="33">
        <v>1092.3505863300002</v>
      </c>
    </row>
    <row r="197" spans="1:25" x14ac:dyDescent="0.2">
      <c r="A197" s="32">
        <v>12</v>
      </c>
      <c r="B197" s="33">
        <v>1135.4119234300001</v>
      </c>
      <c r="C197" s="33">
        <v>1194.2805344200001</v>
      </c>
      <c r="D197" s="33">
        <v>1247.58163074</v>
      </c>
      <c r="E197" s="33">
        <v>1307.4812671700001</v>
      </c>
      <c r="F197" s="33">
        <v>1325.2892433100001</v>
      </c>
      <c r="G197" s="33">
        <v>1301.56259301</v>
      </c>
      <c r="H197" s="33">
        <v>1268.78826826</v>
      </c>
      <c r="I197" s="33">
        <v>1203.7938469300002</v>
      </c>
      <c r="J197" s="33">
        <v>1140.7139867600001</v>
      </c>
      <c r="K197" s="33">
        <v>1098.3108560500002</v>
      </c>
      <c r="L197" s="33">
        <v>1092.09862922</v>
      </c>
      <c r="M197" s="33">
        <v>1101.46718962</v>
      </c>
      <c r="N197" s="33">
        <v>1123.1645464100002</v>
      </c>
      <c r="O197" s="33">
        <v>1161.87411176</v>
      </c>
      <c r="P197" s="33">
        <v>1199.72388086</v>
      </c>
      <c r="Q197" s="33">
        <v>1219.39620332</v>
      </c>
      <c r="R197" s="33">
        <v>1211.55727634</v>
      </c>
      <c r="S197" s="33">
        <v>1193.7130319100002</v>
      </c>
      <c r="T197" s="33">
        <v>1119.1217569300002</v>
      </c>
      <c r="U197" s="33">
        <v>1071.7458951400001</v>
      </c>
      <c r="V197" s="33">
        <v>1057.9335671400002</v>
      </c>
      <c r="W197" s="33">
        <v>1052.5274282300002</v>
      </c>
      <c r="X197" s="33">
        <v>1068.67332532</v>
      </c>
      <c r="Y197" s="33">
        <v>1108.7270570100002</v>
      </c>
    </row>
    <row r="198" spans="1:25" x14ac:dyDescent="0.2">
      <c r="A198" s="32">
        <v>13</v>
      </c>
      <c r="B198" s="33">
        <v>1183.1517061500001</v>
      </c>
      <c r="C198" s="33">
        <v>1238.7176206700001</v>
      </c>
      <c r="D198" s="33">
        <v>1262.4624672</v>
      </c>
      <c r="E198" s="33">
        <v>1273.25810361</v>
      </c>
      <c r="F198" s="33">
        <v>1283.1145874000001</v>
      </c>
      <c r="G198" s="33">
        <v>1262.10642059</v>
      </c>
      <c r="H198" s="33">
        <v>1224.00109447</v>
      </c>
      <c r="I198" s="33">
        <v>1176.3330602400001</v>
      </c>
      <c r="J198" s="33">
        <v>1149.145849</v>
      </c>
      <c r="K198" s="33">
        <v>1125.9153980400001</v>
      </c>
      <c r="L198" s="33">
        <v>1133.1328680500001</v>
      </c>
      <c r="M198" s="33">
        <v>1138.3209804800001</v>
      </c>
      <c r="N198" s="33">
        <v>1150.5963840500001</v>
      </c>
      <c r="O198" s="33">
        <v>1179.7618184200001</v>
      </c>
      <c r="P198" s="33">
        <v>1221.19706281</v>
      </c>
      <c r="Q198" s="33">
        <v>1239.6852232700001</v>
      </c>
      <c r="R198" s="33">
        <v>1229.08180917</v>
      </c>
      <c r="S198" s="33">
        <v>1213.7172942200002</v>
      </c>
      <c r="T198" s="33">
        <v>1155.9819502100002</v>
      </c>
      <c r="U198" s="33">
        <v>1103.89663993</v>
      </c>
      <c r="V198" s="33">
        <v>1075.5657796300002</v>
      </c>
      <c r="W198" s="33">
        <v>1094.9716161000001</v>
      </c>
      <c r="X198" s="33">
        <v>1127.96377925</v>
      </c>
      <c r="Y198" s="33">
        <v>1180.26147728</v>
      </c>
    </row>
    <row r="199" spans="1:25" x14ac:dyDescent="0.2">
      <c r="A199" s="32">
        <v>14</v>
      </c>
      <c r="B199" s="33">
        <v>1205.97114091</v>
      </c>
      <c r="C199" s="33">
        <v>1275.28830103</v>
      </c>
      <c r="D199" s="33">
        <v>1322.0626593</v>
      </c>
      <c r="E199" s="33">
        <v>1328.14061064</v>
      </c>
      <c r="F199" s="33">
        <v>1339.35656954</v>
      </c>
      <c r="G199" s="33">
        <v>1325.4740786500001</v>
      </c>
      <c r="H199" s="33">
        <v>1288.9543157000001</v>
      </c>
      <c r="I199" s="33">
        <v>1237.3761788600002</v>
      </c>
      <c r="J199" s="33">
        <v>1178.3926577900002</v>
      </c>
      <c r="K199" s="33">
        <v>1122.3475441000001</v>
      </c>
      <c r="L199" s="33">
        <v>1117.4368375800002</v>
      </c>
      <c r="M199" s="33">
        <v>1124.8664872700001</v>
      </c>
      <c r="N199" s="33">
        <v>1152.0885825500002</v>
      </c>
      <c r="O199" s="33">
        <v>1180.4620058400001</v>
      </c>
      <c r="P199" s="33">
        <v>1220.7372738800002</v>
      </c>
      <c r="Q199" s="33">
        <v>1246.1063715800001</v>
      </c>
      <c r="R199" s="33">
        <v>1228.81539709</v>
      </c>
      <c r="S199" s="33">
        <v>1208.0995706000001</v>
      </c>
      <c r="T199" s="33">
        <v>1150.60423242</v>
      </c>
      <c r="U199" s="33">
        <v>1100.37969823</v>
      </c>
      <c r="V199" s="33">
        <v>1069.9562560200002</v>
      </c>
      <c r="W199" s="33">
        <v>1080.91372963</v>
      </c>
      <c r="X199" s="33">
        <v>1108.5717287800001</v>
      </c>
      <c r="Y199" s="33">
        <v>1151.4332496000002</v>
      </c>
    </row>
    <row r="200" spans="1:25" x14ac:dyDescent="0.2">
      <c r="A200" s="32">
        <v>15</v>
      </c>
      <c r="B200" s="33">
        <v>1176.9439189700001</v>
      </c>
      <c r="C200" s="33">
        <v>1255.35961045</v>
      </c>
      <c r="D200" s="33">
        <v>1312.4341539100001</v>
      </c>
      <c r="E200" s="33">
        <v>1318.23182348</v>
      </c>
      <c r="F200" s="33">
        <v>1326.63962434</v>
      </c>
      <c r="G200" s="33">
        <v>1305.06362225</v>
      </c>
      <c r="H200" s="33">
        <v>1253.98369602</v>
      </c>
      <c r="I200" s="33">
        <v>1190.8313931300002</v>
      </c>
      <c r="J200" s="33">
        <v>1144.4524023900001</v>
      </c>
      <c r="K200" s="33">
        <v>1106.51314142</v>
      </c>
      <c r="L200" s="33">
        <v>1129.3692982300001</v>
      </c>
      <c r="M200" s="33">
        <v>1116.3865277300001</v>
      </c>
      <c r="N200" s="33">
        <v>1139.3267004900001</v>
      </c>
      <c r="O200" s="33">
        <v>1179.1649095</v>
      </c>
      <c r="P200" s="33">
        <v>1219.1865058600001</v>
      </c>
      <c r="Q200" s="33">
        <v>1233.70101905</v>
      </c>
      <c r="R200" s="33">
        <v>1217.3747024300001</v>
      </c>
      <c r="S200" s="33">
        <v>1204.6383511900001</v>
      </c>
      <c r="T200" s="33">
        <v>1130.42731559</v>
      </c>
      <c r="U200" s="33">
        <v>1077.6460928600002</v>
      </c>
      <c r="V200" s="33">
        <v>1040.7228393599999</v>
      </c>
      <c r="W200" s="33">
        <v>1047.5122228700002</v>
      </c>
      <c r="X200" s="33">
        <v>1072.6213369100001</v>
      </c>
      <c r="Y200" s="33">
        <v>1131.65179691</v>
      </c>
    </row>
    <row r="201" spans="1:25" x14ac:dyDescent="0.2">
      <c r="A201" s="32">
        <v>16</v>
      </c>
      <c r="B201" s="33">
        <v>1204.17592502</v>
      </c>
      <c r="C201" s="33">
        <v>1264.6361932500001</v>
      </c>
      <c r="D201" s="33">
        <v>1311.78197333</v>
      </c>
      <c r="E201" s="33">
        <v>1320.4124522900001</v>
      </c>
      <c r="F201" s="33">
        <v>1336.1191307200002</v>
      </c>
      <c r="G201" s="33">
        <v>1315.26206594</v>
      </c>
      <c r="H201" s="33">
        <v>1275.5712913300001</v>
      </c>
      <c r="I201" s="33">
        <v>1212.8726072400002</v>
      </c>
      <c r="J201" s="33">
        <v>1148.8955405900001</v>
      </c>
      <c r="K201" s="33">
        <v>1098.4272160400001</v>
      </c>
      <c r="L201" s="33">
        <v>1103.0534484100001</v>
      </c>
      <c r="M201" s="33">
        <v>1109.19578905</v>
      </c>
      <c r="N201" s="33">
        <v>1131.4560638400001</v>
      </c>
      <c r="O201" s="33">
        <v>1162.16510739</v>
      </c>
      <c r="P201" s="33">
        <v>1197.09856584</v>
      </c>
      <c r="Q201" s="33">
        <v>1222.8752478900001</v>
      </c>
      <c r="R201" s="33">
        <v>1206.9476057500001</v>
      </c>
      <c r="S201" s="33">
        <v>1156.2703636700001</v>
      </c>
      <c r="T201" s="33">
        <v>1069.74844435</v>
      </c>
      <c r="U201" s="33">
        <v>1002.8243420800001</v>
      </c>
      <c r="V201" s="33">
        <v>987.74268799999993</v>
      </c>
      <c r="W201" s="33">
        <v>999.1759672500001</v>
      </c>
      <c r="X201" s="33">
        <v>1021.5473783799999</v>
      </c>
      <c r="Y201" s="33">
        <v>1064.9422379300001</v>
      </c>
    </row>
    <row r="202" spans="1:25" x14ac:dyDescent="0.2">
      <c r="A202" s="32">
        <v>17</v>
      </c>
      <c r="B202" s="33">
        <v>1121.66456455</v>
      </c>
      <c r="C202" s="33">
        <v>1173.2342115600002</v>
      </c>
      <c r="D202" s="33">
        <v>1195.7460979100001</v>
      </c>
      <c r="E202" s="33">
        <v>1193.2343546100001</v>
      </c>
      <c r="F202" s="33">
        <v>1231.1350696500001</v>
      </c>
      <c r="G202" s="33">
        <v>1233.0046101300002</v>
      </c>
      <c r="H202" s="33">
        <v>1223.9888190000001</v>
      </c>
      <c r="I202" s="33">
        <v>1171.5344784700001</v>
      </c>
      <c r="J202" s="33">
        <v>1096.8820902100001</v>
      </c>
      <c r="K202" s="33">
        <v>1042.7180836299999</v>
      </c>
      <c r="L202" s="33">
        <v>1048.28913749</v>
      </c>
      <c r="M202" s="33">
        <v>1065.9308262500001</v>
      </c>
      <c r="N202" s="33">
        <v>1196.6224366200001</v>
      </c>
      <c r="O202" s="33">
        <v>1287.6170565700002</v>
      </c>
      <c r="P202" s="33">
        <v>1278.26809179</v>
      </c>
      <c r="Q202" s="33">
        <v>1272.96780223</v>
      </c>
      <c r="R202" s="33">
        <v>1271.32682325</v>
      </c>
      <c r="S202" s="33">
        <v>1257.9074816</v>
      </c>
      <c r="T202" s="33">
        <v>1101.3199782800002</v>
      </c>
      <c r="U202" s="33">
        <v>1037.8253774700001</v>
      </c>
      <c r="V202" s="33">
        <v>1018.7770153099999</v>
      </c>
      <c r="W202" s="33">
        <v>1026.6456218100002</v>
      </c>
      <c r="X202" s="33">
        <v>1059.7718125900001</v>
      </c>
      <c r="Y202" s="33">
        <v>1110.55948934</v>
      </c>
    </row>
    <row r="203" spans="1:25" x14ac:dyDescent="0.2">
      <c r="A203" s="32">
        <v>18</v>
      </c>
      <c r="B203" s="33">
        <v>1131.4484503600002</v>
      </c>
      <c r="C203" s="33">
        <v>1186.1073932000002</v>
      </c>
      <c r="D203" s="33">
        <v>1201.07388569</v>
      </c>
      <c r="E203" s="33">
        <v>1193.6201025900002</v>
      </c>
      <c r="F203" s="33">
        <v>1215.4394698900001</v>
      </c>
      <c r="G203" s="33">
        <v>1216.3591820300001</v>
      </c>
      <c r="H203" s="33">
        <v>1214.2360771200001</v>
      </c>
      <c r="I203" s="33">
        <v>1165.9225095200002</v>
      </c>
      <c r="J203" s="33">
        <v>1108.9748042200001</v>
      </c>
      <c r="K203" s="33">
        <v>1044.1885728900002</v>
      </c>
      <c r="L203" s="33">
        <v>1035.6091032499999</v>
      </c>
      <c r="M203" s="33">
        <v>1050.0621492300002</v>
      </c>
      <c r="N203" s="33">
        <v>1148.0982014900001</v>
      </c>
      <c r="O203" s="33">
        <v>1257.74812948</v>
      </c>
      <c r="P203" s="33">
        <v>1244.8280683600001</v>
      </c>
      <c r="Q203" s="33">
        <v>1238.51701202</v>
      </c>
      <c r="R203" s="33">
        <v>1239.5976208500001</v>
      </c>
      <c r="S203" s="33">
        <v>1223.6672259500001</v>
      </c>
      <c r="T203" s="33">
        <v>1058.5494056800001</v>
      </c>
      <c r="U203" s="33">
        <v>978.27886240000009</v>
      </c>
      <c r="V203" s="33">
        <v>948.43974753000009</v>
      </c>
      <c r="W203" s="33">
        <v>951.99675850999995</v>
      </c>
      <c r="X203" s="33">
        <v>989.4787270999999</v>
      </c>
      <c r="Y203" s="33">
        <v>1022.47537469</v>
      </c>
    </row>
    <row r="204" spans="1:25" x14ac:dyDescent="0.2">
      <c r="A204" s="32">
        <v>19</v>
      </c>
      <c r="B204" s="33">
        <v>1197.2002762100001</v>
      </c>
      <c r="C204" s="33">
        <v>1241.09188909</v>
      </c>
      <c r="D204" s="33">
        <v>1281.5057584200001</v>
      </c>
      <c r="E204" s="33">
        <v>1280.6606924499999</v>
      </c>
      <c r="F204" s="33">
        <v>1287.68701061</v>
      </c>
      <c r="G204" s="33">
        <v>1285.52189617</v>
      </c>
      <c r="H204" s="33">
        <v>1247.2046313000001</v>
      </c>
      <c r="I204" s="33">
        <v>1170.4689047900001</v>
      </c>
      <c r="J204" s="33">
        <v>1106.4633927300001</v>
      </c>
      <c r="K204" s="33">
        <v>1046.1622451500002</v>
      </c>
      <c r="L204" s="33">
        <v>1040.7426926399999</v>
      </c>
      <c r="M204" s="33">
        <v>1064.0774000700001</v>
      </c>
      <c r="N204" s="33">
        <v>1099.27236057</v>
      </c>
      <c r="O204" s="33">
        <v>1144.9873267200001</v>
      </c>
      <c r="P204" s="33">
        <v>1191.87392019</v>
      </c>
      <c r="Q204" s="33">
        <v>1208.5192386400001</v>
      </c>
      <c r="R204" s="33">
        <v>1197.6699309300002</v>
      </c>
      <c r="S204" s="33">
        <v>1176.8856250600002</v>
      </c>
      <c r="T204" s="33">
        <v>1119.7920302800001</v>
      </c>
      <c r="U204" s="33">
        <v>1073.43723806</v>
      </c>
      <c r="V204" s="33">
        <v>1044.9700278199998</v>
      </c>
      <c r="W204" s="33">
        <v>1056.7885077200001</v>
      </c>
      <c r="X204" s="33">
        <v>1088.3577883500002</v>
      </c>
      <c r="Y204" s="33">
        <v>1131.4713447300001</v>
      </c>
    </row>
    <row r="205" spans="1:25" x14ac:dyDescent="0.2">
      <c r="A205" s="32">
        <v>20</v>
      </c>
      <c r="B205" s="33">
        <v>1241.5968151400002</v>
      </c>
      <c r="C205" s="33">
        <v>1218.4890763300002</v>
      </c>
      <c r="D205" s="33">
        <v>1173.4049630900001</v>
      </c>
      <c r="E205" s="33">
        <v>1168.9882419500002</v>
      </c>
      <c r="F205" s="33">
        <v>1171.0306527600001</v>
      </c>
      <c r="G205" s="33">
        <v>1172.76558722</v>
      </c>
      <c r="H205" s="33">
        <v>1213.77942366</v>
      </c>
      <c r="I205" s="33">
        <v>1247.52058033</v>
      </c>
      <c r="J205" s="33">
        <v>1209.1051016800002</v>
      </c>
      <c r="K205" s="33">
        <v>1155.56980563</v>
      </c>
      <c r="L205" s="33">
        <v>1160.9999626200001</v>
      </c>
      <c r="M205" s="33">
        <v>1166.06238551</v>
      </c>
      <c r="N205" s="33">
        <v>1183.8558946600001</v>
      </c>
      <c r="O205" s="33">
        <v>1225.2712024300001</v>
      </c>
      <c r="P205" s="33">
        <v>1243.82955369</v>
      </c>
      <c r="Q205" s="33">
        <v>1233.63392907</v>
      </c>
      <c r="R205" s="33">
        <v>1237.7396827100001</v>
      </c>
      <c r="S205" s="33">
        <v>1252.9918346300001</v>
      </c>
      <c r="T205" s="33">
        <v>1194.89755659</v>
      </c>
      <c r="U205" s="33">
        <v>1126.5271646400001</v>
      </c>
      <c r="V205" s="33">
        <v>1090.01934099</v>
      </c>
      <c r="W205" s="33">
        <v>1098.2053323</v>
      </c>
      <c r="X205" s="33">
        <v>1122.8282100000001</v>
      </c>
      <c r="Y205" s="33">
        <v>1183.8428043400002</v>
      </c>
    </row>
    <row r="206" spans="1:25" x14ac:dyDescent="0.2">
      <c r="A206" s="32">
        <v>21</v>
      </c>
      <c r="B206" s="33">
        <v>1201.91741097</v>
      </c>
      <c r="C206" s="33">
        <v>1220.12565827</v>
      </c>
      <c r="D206" s="33">
        <v>1169.4845526800002</v>
      </c>
      <c r="E206" s="33">
        <v>1176.3670110400001</v>
      </c>
      <c r="F206" s="33">
        <v>1177.5398132900002</v>
      </c>
      <c r="G206" s="33">
        <v>1173.2776979300002</v>
      </c>
      <c r="H206" s="33">
        <v>1203.9240354000001</v>
      </c>
      <c r="I206" s="33">
        <v>1200.5067204100001</v>
      </c>
      <c r="J206" s="33">
        <v>1170.11588278</v>
      </c>
      <c r="K206" s="33">
        <v>1127.07509615</v>
      </c>
      <c r="L206" s="33">
        <v>1130.0357975300001</v>
      </c>
      <c r="M206" s="33">
        <v>1137.89101572</v>
      </c>
      <c r="N206" s="33">
        <v>1156.7350636000001</v>
      </c>
      <c r="O206" s="33">
        <v>1191.12651916</v>
      </c>
      <c r="P206" s="33">
        <v>1206.26244189</v>
      </c>
      <c r="Q206" s="33">
        <v>1205.20898272</v>
      </c>
      <c r="R206" s="33">
        <v>1191.8981644800001</v>
      </c>
      <c r="S206" s="33">
        <v>1202.16479802</v>
      </c>
      <c r="T206" s="33">
        <v>1157.20279282</v>
      </c>
      <c r="U206" s="33">
        <v>1090.9257444100001</v>
      </c>
      <c r="V206" s="33">
        <v>1057.7579567100001</v>
      </c>
      <c r="W206" s="33">
        <v>1071.0509098100001</v>
      </c>
      <c r="X206" s="33">
        <v>1094.6348169800001</v>
      </c>
      <c r="Y206" s="33">
        <v>1146.9734372600001</v>
      </c>
    </row>
    <row r="207" spans="1:25" x14ac:dyDescent="0.2">
      <c r="A207" s="32">
        <v>22</v>
      </c>
      <c r="B207" s="33">
        <v>1025.3098316699998</v>
      </c>
      <c r="C207" s="33">
        <v>1079.4672030800002</v>
      </c>
      <c r="D207" s="33">
        <v>1099.2111453500002</v>
      </c>
      <c r="E207" s="33">
        <v>1102.6188521200002</v>
      </c>
      <c r="F207" s="33">
        <v>1105.68498277</v>
      </c>
      <c r="G207" s="33">
        <v>1098.7997323300001</v>
      </c>
      <c r="H207" s="33">
        <v>1095.5971724400001</v>
      </c>
      <c r="I207" s="33">
        <v>1039.3199242999999</v>
      </c>
      <c r="J207" s="33">
        <v>986.03845255999988</v>
      </c>
      <c r="K207" s="33">
        <v>943.3673537200001</v>
      </c>
      <c r="L207" s="33">
        <v>951.67438909000009</v>
      </c>
      <c r="M207" s="33">
        <v>951.10970207999992</v>
      </c>
      <c r="N207" s="33">
        <v>969.97495962000005</v>
      </c>
      <c r="O207" s="33">
        <v>1034.4252809099999</v>
      </c>
      <c r="P207" s="33">
        <v>1035.5384824299999</v>
      </c>
      <c r="Q207" s="33">
        <v>1035.51481483</v>
      </c>
      <c r="R207" s="33">
        <v>1020.7181652200001</v>
      </c>
      <c r="S207" s="33">
        <v>1026.35652506</v>
      </c>
      <c r="T207" s="33">
        <v>970.99150758000007</v>
      </c>
      <c r="U207" s="33">
        <v>973.0139258800001</v>
      </c>
      <c r="V207" s="33">
        <v>1005.60847151</v>
      </c>
      <c r="W207" s="33">
        <v>1018.9807735400001</v>
      </c>
      <c r="X207" s="33">
        <v>995.16550719999998</v>
      </c>
      <c r="Y207" s="33">
        <v>977.10181541000009</v>
      </c>
    </row>
    <row r="208" spans="1:25" x14ac:dyDescent="0.2">
      <c r="A208" s="32">
        <v>23</v>
      </c>
      <c r="B208" s="33">
        <v>975.94051043999991</v>
      </c>
      <c r="C208" s="33">
        <v>1029.0746074899998</v>
      </c>
      <c r="D208" s="33">
        <v>1055.1702449900001</v>
      </c>
      <c r="E208" s="33">
        <v>1055.88498015</v>
      </c>
      <c r="F208" s="33">
        <v>1055.65759972</v>
      </c>
      <c r="G208" s="33">
        <v>1041.1244624699998</v>
      </c>
      <c r="H208" s="33">
        <v>1024.2281242700001</v>
      </c>
      <c r="I208" s="33">
        <v>986.52475876999995</v>
      </c>
      <c r="J208" s="33">
        <v>993.66842127000007</v>
      </c>
      <c r="K208" s="33">
        <v>957.93787349999991</v>
      </c>
      <c r="L208" s="33">
        <v>962.42971737000005</v>
      </c>
      <c r="M208" s="33">
        <v>953.62850087000004</v>
      </c>
      <c r="N208" s="33">
        <v>962.96022164999988</v>
      </c>
      <c r="O208" s="33">
        <v>999.87243600999989</v>
      </c>
      <c r="P208" s="33">
        <v>982.46531541999991</v>
      </c>
      <c r="Q208" s="33">
        <v>976.68690037999988</v>
      </c>
      <c r="R208" s="33">
        <v>974.84094302999995</v>
      </c>
      <c r="S208" s="33">
        <v>991.42064694999988</v>
      </c>
      <c r="T208" s="33">
        <v>970.22091880000005</v>
      </c>
      <c r="U208" s="33">
        <v>935.09892477000005</v>
      </c>
      <c r="V208" s="33">
        <v>955.14114946999996</v>
      </c>
      <c r="W208" s="33">
        <v>975.34194639999998</v>
      </c>
      <c r="X208" s="33">
        <v>935.52049737000004</v>
      </c>
      <c r="Y208" s="33">
        <v>921.11337468999989</v>
      </c>
    </row>
    <row r="209" spans="1:25" x14ac:dyDescent="0.2">
      <c r="A209" s="32">
        <v>24</v>
      </c>
      <c r="B209" s="33">
        <v>1120.9537988900001</v>
      </c>
      <c r="C209" s="33">
        <v>1206.6660152300001</v>
      </c>
      <c r="D209" s="33">
        <v>1262.4539158500002</v>
      </c>
      <c r="E209" s="33">
        <v>1253.9629561300001</v>
      </c>
      <c r="F209" s="33">
        <v>1267.3224431900001</v>
      </c>
      <c r="G209" s="33">
        <v>1242.56548084</v>
      </c>
      <c r="H209" s="33">
        <v>1202.8165626300001</v>
      </c>
      <c r="I209" s="33">
        <v>1162.3428578500002</v>
      </c>
      <c r="J209" s="33">
        <v>1079.6924893400001</v>
      </c>
      <c r="K209" s="33">
        <v>1016.2773202699999</v>
      </c>
      <c r="L209" s="33">
        <v>1012.2434272899999</v>
      </c>
      <c r="M209" s="33">
        <v>1025.0923227100002</v>
      </c>
      <c r="N209" s="33">
        <v>1046.4789573800001</v>
      </c>
      <c r="O209" s="33">
        <v>1103.0406040600001</v>
      </c>
      <c r="P209" s="33">
        <v>1155.90404171</v>
      </c>
      <c r="Q209" s="33">
        <v>1161.55957332</v>
      </c>
      <c r="R209" s="33">
        <v>1155.3377146400001</v>
      </c>
      <c r="S209" s="33">
        <v>1134.21823743</v>
      </c>
      <c r="T209" s="33">
        <v>1059.3696628100001</v>
      </c>
      <c r="U209" s="33">
        <v>997.02983146999998</v>
      </c>
      <c r="V209" s="33">
        <v>946.50281501999996</v>
      </c>
      <c r="W209" s="33">
        <v>971.97752580999997</v>
      </c>
      <c r="X209" s="33">
        <v>991.82952502000001</v>
      </c>
      <c r="Y209" s="33">
        <v>1047.4687113100001</v>
      </c>
    </row>
    <row r="210" spans="1:25" x14ac:dyDescent="0.2">
      <c r="A210" s="32">
        <v>25</v>
      </c>
      <c r="B210" s="33">
        <v>1079.6375046800001</v>
      </c>
      <c r="C210" s="33">
        <v>1123.2529170700002</v>
      </c>
      <c r="D210" s="33">
        <v>1075.29903792</v>
      </c>
      <c r="E210" s="33">
        <v>1065.1912148400002</v>
      </c>
      <c r="F210" s="33">
        <v>1064.0589411400001</v>
      </c>
      <c r="G210" s="33">
        <v>1068.83006507</v>
      </c>
      <c r="H210" s="33">
        <v>1074.8882741300001</v>
      </c>
      <c r="I210" s="33">
        <v>1093.7683551500002</v>
      </c>
      <c r="J210" s="33">
        <v>1041.20496383</v>
      </c>
      <c r="K210" s="33">
        <v>977.18452803999992</v>
      </c>
      <c r="L210" s="33">
        <v>983.04306286000008</v>
      </c>
      <c r="M210" s="33">
        <v>980.80728588999989</v>
      </c>
      <c r="N210" s="33">
        <v>1004.1236577799999</v>
      </c>
      <c r="O210" s="33">
        <v>1066.0027669900001</v>
      </c>
      <c r="P210" s="33">
        <v>1053.4542525400002</v>
      </c>
      <c r="Q210" s="33">
        <v>1027.9624416199999</v>
      </c>
      <c r="R210" s="33">
        <v>1032.5111826399998</v>
      </c>
      <c r="S210" s="33">
        <v>1057.1840647000001</v>
      </c>
      <c r="T210" s="33">
        <v>993.29714208999997</v>
      </c>
      <c r="U210" s="33">
        <v>930.31164417999992</v>
      </c>
      <c r="V210" s="33">
        <v>914.35237117999998</v>
      </c>
      <c r="W210" s="33">
        <v>931.02675600999999</v>
      </c>
      <c r="X210" s="33">
        <v>909.50619124999992</v>
      </c>
      <c r="Y210" s="33">
        <v>928.72532308000007</v>
      </c>
    </row>
    <row r="211" spans="1:25" x14ac:dyDescent="0.2">
      <c r="A211" s="32">
        <v>26</v>
      </c>
      <c r="B211" s="33">
        <v>1021.74662776</v>
      </c>
      <c r="C211" s="33">
        <v>1028.83528002</v>
      </c>
      <c r="D211" s="33">
        <v>1063.8938102200002</v>
      </c>
      <c r="E211" s="33">
        <v>1061.5526993100002</v>
      </c>
      <c r="F211" s="33">
        <v>1073.6478581900001</v>
      </c>
      <c r="G211" s="33">
        <v>1086.0785004000002</v>
      </c>
      <c r="H211" s="33">
        <v>1119.1406425600001</v>
      </c>
      <c r="I211" s="33">
        <v>1066.6918708100002</v>
      </c>
      <c r="J211" s="33">
        <v>1040.4122401499999</v>
      </c>
      <c r="K211" s="33">
        <v>983.80670840999994</v>
      </c>
      <c r="L211" s="33">
        <v>985.13081520000003</v>
      </c>
      <c r="M211" s="33">
        <v>986.06138879000002</v>
      </c>
      <c r="N211" s="33">
        <v>1011.30902181</v>
      </c>
      <c r="O211" s="33">
        <v>1058.2605837800002</v>
      </c>
      <c r="P211" s="33">
        <v>1104.6094168300001</v>
      </c>
      <c r="Q211" s="33">
        <v>1112.6677805500001</v>
      </c>
      <c r="R211" s="33">
        <v>1093.8700896100002</v>
      </c>
      <c r="S211" s="33">
        <v>1072.9744167200001</v>
      </c>
      <c r="T211" s="33">
        <v>1016.81412098</v>
      </c>
      <c r="U211" s="33">
        <v>966.39039354999989</v>
      </c>
      <c r="V211" s="33">
        <v>963.92746329999989</v>
      </c>
      <c r="W211" s="33">
        <v>976.89152415000001</v>
      </c>
      <c r="X211" s="33">
        <v>974.1045312</v>
      </c>
      <c r="Y211" s="33">
        <v>1015.5260193400001</v>
      </c>
    </row>
    <row r="212" spans="1:25" x14ac:dyDescent="0.2">
      <c r="A212" s="32">
        <v>27</v>
      </c>
      <c r="B212" s="33">
        <v>1224.1353496600002</v>
      </c>
      <c r="C212" s="33">
        <v>1298.97266023</v>
      </c>
      <c r="D212" s="33">
        <v>1276.1327172400001</v>
      </c>
      <c r="E212" s="33">
        <v>1273.0114451500001</v>
      </c>
      <c r="F212" s="33">
        <v>1273.1375701700001</v>
      </c>
      <c r="G212" s="33">
        <v>1282.6048859300001</v>
      </c>
      <c r="H212" s="33">
        <v>1294.23396054</v>
      </c>
      <c r="I212" s="33">
        <v>1231.9751924100001</v>
      </c>
      <c r="J212" s="33">
        <v>1160.73043813</v>
      </c>
      <c r="K212" s="33">
        <v>1115.2220534500002</v>
      </c>
      <c r="L212" s="33">
        <v>1121.14524757</v>
      </c>
      <c r="M212" s="33">
        <v>1131.4741568100001</v>
      </c>
      <c r="N212" s="33">
        <v>1157.7603301300001</v>
      </c>
      <c r="O212" s="33">
        <v>1205.5047775400001</v>
      </c>
      <c r="P212" s="33">
        <v>1220.1119511700001</v>
      </c>
      <c r="Q212" s="33">
        <v>1205.4671258800001</v>
      </c>
      <c r="R212" s="33">
        <v>1205.9472781900001</v>
      </c>
      <c r="S212" s="33">
        <v>1225.90936693</v>
      </c>
      <c r="T212" s="33">
        <v>1153.8825432400001</v>
      </c>
      <c r="U212" s="33">
        <v>1080.0613891700002</v>
      </c>
      <c r="V212" s="33">
        <v>1064.2139135000002</v>
      </c>
      <c r="W212" s="33">
        <v>1072.0132500000002</v>
      </c>
      <c r="X212" s="33">
        <v>1069.5443194400002</v>
      </c>
      <c r="Y212" s="33">
        <v>1105.4699485000001</v>
      </c>
    </row>
    <row r="213" spans="1:25" x14ac:dyDescent="0.2">
      <c r="A213" s="32">
        <v>28</v>
      </c>
      <c r="B213" s="33">
        <v>1223.5080673100001</v>
      </c>
      <c r="C213" s="33">
        <v>1299.97891037</v>
      </c>
      <c r="D213" s="33">
        <v>1321.19805071</v>
      </c>
      <c r="E213" s="33">
        <v>1321.09745099</v>
      </c>
      <c r="F213" s="33">
        <v>1330.1354171400001</v>
      </c>
      <c r="G213" s="33">
        <v>1336.66667661</v>
      </c>
      <c r="H213" s="33">
        <v>1327.37833428</v>
      </c>
      <c r="I213" s="33">
        <v>1253.0150195000001</v>
      </c>
      <c r="J213" s="33">
        <v>1181.0445973000001</v>
      </c>
      <c r="K213" s="33">
        <v>1124.8467450500002</v>
      </c>
      <c r="L213" s="33">
        <v>1121.4419661900001</v>
      </c>
      <c r="M213" s="33">
        <v>1134.9456340400002</v>
      </c>
      <c r="N213" s="33">
        <v>1171.2670932600001</v>
      </c>
      <c r="O213" s="33">
        <v>1209.0751273300002</v>
      </c>
      <c r="P213" s="33">
        <v>1252.02815242</v>
      </c>
      <c r="Q213" s="33">
        <v>1253.4241934500001</v>
      </c>
      <c r="R213" s="33">
        <v>1251.2367761</v>
      </c>
      <c r="S213" s="33">
        <v>1257.2524673400001</v>
      </c>
      <c r="T213" s="33">
        <v>1180.78986246</v>
      </c>
      <c r="U213" s="33">
        <v>1114.9257020700002</v>
      </c>
      <c r="V213" s="33">
        <v>1089.1696494</v>
      </c>
      <c r="W213" s="33">
        <v>1105.7827601700001</v>
      </c>
      <c r="X213" s="33">
        <v>1137.30312282</v>
      </c>
      <c r="Y213" s="33">
        <v>1195.4449850600001</v>
      </c>
    </row>
    <row r="214" spans="1:25" x14ac:dyDescent="0.2">
      <c r="A214" s="32">
        <v>29</v>
      </c>
      <c r="B214" s="33">
        <v>1230.27633799</v>
      </c>
      <c r="C214" s="33">
        <v>1315.7328666800001</v>
      </c>
      <c r="D214" s="33">
        <v>1318.46352456</v>
      </c>
      <c r="E214" s="33">
        <v>1315.03162241</v>
      </c>
      <c r="F214" s="33">
        <v>1326.3228150300001</v>
      </c>
      <c r="G214" s="33">
        <v>1333.74926605</v>
      </c>
      <c r="H214" s="33">
        <v>1333.91449532</v>
      </c>
      <c r="I214" s="33">
        <v>1245.22513544</v>
      </c>
      <c r="J214" s="33">
        <v>1186.3715387300001</v>
      </c>
      <c r="K214" s="33">
        <v>1128.6320062900002</v>
      </c>
      <c r="L214" s="33">
        <v>1132.86306706</v>
      </c>
      <c r="M214" s="33">
        <v>1141.4013459900002</v>
      </c>
      <c r="N214" s="33">
        <v>1169.5946853300002</v>
      </c>
      <c r="O214" s="33">
        <v>1215.6501514400002</v>
      </c>
      <c r="P214" s="33">
        <v>1250.5837641000001</v>
      </c>
      <c r="Q214" s="33">
        <v>1245.1044012300001</v>
      </c>
      <c r="R214" s="33">
        <v>1247.52221536</v>
      </c>
      <c r="S214" s="33">
        <v>1265.9883181800001</v>
      </c>
      <c r="T214" s="33">
        <v>1184.0541187200001</v>
      </c>
      <c r="U214" s="33">
        <v>1106.37642065</v>
      </c>
      <c r="V214" s="33">
        <v>1078.2114754700001</v>
      </c>
      <c r="W214" s="33">
        <v>1084.8446792700001</v>
      </c>
      <c r="X214" s="33">
        <v>1106.54234634</v>
      </c>
      <c r="Y214" s="33">
        <v>1165.5181524000002</v>
      </c>
    </row>
    <row r="215" spans="1:25" x14ac:dyDescent="0.2">
      <c r="A215" s="32">
        <v>30</v>
      </c>
      <c r="B215" s="33">
        <v>1216.6109362700001</v>
      </c>
      <c r="C215" s="33">
        <v>1291.00796229</v>
      </c>
      <c r="D215" s="33">
        <v>1311.14141632</v>
      </c>
      <c r="E215" s="33">
        <v>1306.9997055400001</v>
      </c>
      <c r="F215" s="33">
        <v>1317.9973941800001</v>
      </c>
      <c r="G215" s="33">
        <v>1333.3423259600002</v>
      </c>
      <c r="H215" s="33">
        <v>1336.33469195</v>
      </c>
      <c r="I215" s="33">
        <v>1266.05417539</v>
      </c>
      <c r="J215" s="33">
        <v>1204.37113389</v>
      </c>
      <c r="K215" s="33">
        <v>1173.0043756800001</v>
      </c>
      <c r="L215" s="33">
        <v>1150.5747869600002</v>
      </c>
      <c r="M215" s="33">
        <v>1157.81711311</v>
      </c>
      <c r="N215" s="33">
        <v>1214.83981438</v>
      </c>
      <c r="O215" s="33">
        <v>1250.7509452500001</v>
      </c>
      <c r="P215" s="33">
        <v>1274.2154972200001</v>
      </c>
      <c r="Q215" s="33">
        <v>1269.2354373000001</v>
      </c>
      <c r="R215" s="33">
        <v>1260.7590149600001</v>
      </c>
      <c r="S215" s="33">
        <v>1252.3626952100001</v>
      </c>
      <c r="T215" s="33">
        <v>1169.2176084500002</v>
      </c>
      <c r="U215" s="33">
        <v>1096.2102586100002</v>
      </c>
      <c r="V215" s="33">
        <v>1068.70647422</v>
      </c>
      <c r="W215" s="33">
        <v>1074.6730066600001</v>
      </c>
      <c r="X215" s="33">
        <v>1110.7970219400001</v>
      </c>
      <c r="Y215" s="33">
        <v>1182.6759778600001</v>
      </c>
    </row>
    <row r="216" spans="1:25" x14ac:dyDescent="0.2">
      <c r="A216" s="32">
        <v>31</v>
      </c>
      <c r="B216" s="33" t="s">
        <v>149</v>
      </c>
      <c r="C216" s="33" t="s">
        <v>149</v>
      </c>
      <c r="D216" s="33" t="s">
        <v>149</v>
      </c>
      <c r="E216" s="33" t="s">
        <v>149</v>
      </c>
      <c r="F216" s="33" t="s">
        <v>149</v>
      </c>
      <c r="G216" s="33" t="s">
        <v>149</v>
      </c>
      <c r="H216" s="33" t="s">
        <v>149</v>
      </c>
      <c r="I216" s="33" t="s">
        <v>149</v>
      </c>
      <c r="J216" s="33" t="s">
        <v>149</v>
      </c>
      <c r="K216" s="33" t="s">
        <v>149</v>
      </c>
      <c r="L216" s="33" t="s">
        <v>149</v>
      </c>
      <c r="M216" s="33" t="s">
        <v>149</v>
      </c>
      <c r="N216" s="33" t="s">
        <v>149</v>
      </c>
      <c r="O216" s="33" t="s">
        <v>149</v>
      </c>
      <c r="P216" s="33" t="s">
        <v>149</v>
      </c>
      <c r="Q216" s="33" t="s">
        <v>149</v>
      </c>
      <c r="R216" s="33" t="s">
        <v>149</v>
      </c>
      <c r="S216" s="33" t="s">
        <v>149</v>
      </c>
      <c r="T216" s="33" t="s">
        <v>149</v>
      </c>
      <c r="U216" s="33" t="s">
        <v>149</v>
      </c>
      <c r="V216" s="33" t="s">
        <v>149</v>
      </c>
      <c r="W216" s="33" t="s">
        <v>149</v>
      </c>
      <c r="X216" s="33" t="s">
        <v>149</v>
      </c>
      <c r="Y216" s="33" t="s">
        <v>149</v>
      </c>
    </row>
    <row r="218" spans="1:25" x14ac:dyDescent="0.2">
      <c r="A218" s="38"/>
      <c r="B218" s="30"/>
    </row>
    <row r="219" spans="1:25" ht="29.25" customHeight="1" x14ac:dyDescent="0.2">
      <c r="A219" s="114" t="s">
        <v>0</v>
      </c>
      <c r="B219" s="141" t="s">
        <v>145</v>
      </c>
      <c r="C219" s="137"/>
      <c r="D219" s="137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</row>
    <row r="220" spans="1:25" x14ac:dyDescent="0.2">
      <c r="A220" s="114"/>
      <c r="B220" s="31" t="s">
        <v>74</v>
      </c>
      <c r="C220" s="31" t="s">
        <v>75</v>
      </c>
      <c r="D220" s="31" t="s">
        <v>76</v>
      </c>
      <c r="E220" s="31" t="s">
        <v>77</v>
      </c>
      <c r="F220" s="31" t="s">
        <v>78</v>
      </c>
      <c r="G220" s="31" t="s">
        <v>79</v>
      </c>
      <c r="H220" s="31" t="s">
        <v>80</v>
      </c>
      <c r="I220" s="31" t="s">
        <v>81</v>
      </c>
      <c r="J220" s="31" t="s">
        <v>82</v>
      </c>
      <c r="K220" s="31" t="s">
        <v>83</v>
      </c>
      <c r="L220" s="31" t="s">
        <v>84</v>
      </c>
      <c r="M220" s="31" t="s">
        <v>85</v>
      </c>
      <c r="N220" s="31" t="s">
        <v>86</v>
      </c>
      <c r="O220" s="31" t="s">
        <v>87</v>
      </c>
      <c r="P220" s="31" t="s">
        <v>88</v>
      </c>
      <c r="Q220" s="31" t="s">
        <v>89</v>
      </c>
      <c r="R220" s="31" t="s">
        <v>90</v>
      </c>
      <c r="S220" s="31" t="s">
        <v>91</v>
      </c>
      <c r="T220" s="31" t="s">
        <v>92</v>
      </c>
      <c r="U220" s="31" t="s">
        <v>93</v>
      </c>
      <c r="V220" s="31" t="s">
        <v>94</v>
      </c>
      <c r="W220" s="31" t="s">
        <v>95</v>
      </c>
      <c r="X220" s="31" t="s">
        <v>96</v>
      </c>
      <c r="Y220" s="31" t="s">
        <v>97</v>
      </c>
    </row>
    <row r="221" spans="1:25" x14ac:dyDescent="0.2">
      <c r="A221" s="32">
        <v>1</v>
      </c>
      <c r="B221" s="33">
        <v>165.56834513000001</v>
      </c>
      <c r="C221" s="33">
        <v>177.93052961000001</v>
      </c>
      <c r="D221" s="33">
        <v>184.68878910999999</v>
      </c>
      <c r="E221" s="33">
        <v>184.66579494000001</v>
      </c>
      <c r="F221" s="33">
        <v>183.95210954999999</v>
      </c>
      <c r="G221" s="33">
        <v>182.56481375000001</v>
      </c>
      <c r="H221" s="33">
        <v>173.23774205999999</v>
      </c>
      <c r="I221" s="33">
        <v>168.29065395999999</v>
      </c>
      <c r="J221" s="33">
        <v>161.49911176000001</v>
      </c>
      <c r="K221" s="33">
        <v>150.63657947999999</v>
      </c>
      <c r="L221" s="33">
        <v>150.58947800000001</v>
      </c>
      <c r="M221" s="33">
        <v>151.16278337</v>
      </c>
      <c r="N221" s="33">
        <v>155.47213027000001</v>
      </c>
      <c r="O221" s="33">
        <v>161.47612167</v>
      </c>
      <c r="P221" s="33">
        <v>168.42241164000001</v>
      </c>
      <c r="Q221" s="33">
        <v>172.42521658999999</v>
      </c>
      <c r="R221" s="33">
        <v>170.33733139</v>
      </c>
      <c r="S221" s="33">
        <v>167.45213910999999</v>
      </c>
      <c r="T221" s="33">
        <v>161.92737675999999</v>
      </c>
      <c r="U221" s="33">
        <v>151.28569010999999</v>
      </c>
      <c r="V221" s="33">
        <v>145.84056207</v>
      </c>
      <c r="W221" s="33">
        <v>144.22696626999999</v>
      </c>
      <c r="X221" s="33">
        <v>147.15887892000001</v>
      </c>
      <c r="Y221" s="33">
        <v>150.25067489</v>
      </c>
    </row>
    <row r="222" spans="1:25" x14ac:dyDescent="0.2">
      <c r="A222" s="32">
        <v>2</v>
      </c>
      <c r="B222" s="33">
        <v>160.31749844999999</v>
      </c>
      <c r="C222" s="33">
        <v>168.74719754</v>
      </c>
      <c r="D222" s="33">
        <v>176.05541496000001</v>
      </c>
      <c r="E222" s="33">
        <v>177.96012153999999</v>
      </c>
      <c r="F222" s="33">
        <v>176.83245911</v>
      </c>
      <c r="G222" s="33">
        <v>172.35619369</v>
      </c>
      <c r="H222" s="33">
        <v>167.18874635</v>
      </c>
      <c r="I222" s="33">
        <v>162.84700956</v>
      </c>
      <c r="J222" s="33">
        <v>156.93777542000001</v>
      </c>
      <c r="K222" s="33">
        <v>152.74914129000001</v>
      </c>
      <c r="L222" s="33">
        <v>155.52699858</v>
      </c>
      <c r="M222" s="33">
        <v>153.57954276000001</v>
      </c>
      <c r="N222" s="33">
        <v>158.13449183</v>
      </c>
      <c r="O222" s="33">
        <v>163.53984610000001</v>
      </c>
      <c r="P222" s="33">
        <v>170.572067</v>
      </c>
      <c r="Q222" s="33">
        <v>173.21219812999999</v>
      </c>
      <c r="R222" s="33">
        <v>173.55372</v>
      </c>
      <c r="S222" s="33">
        <v>172.64929746999999</v>
      </c>
      <c r="T222" s="33">
        <v>163.07386726999999</v>
      </c>
      <c r="U222" s="33">
        <v>151.90883735</v>
      </c>
      <c r="V222" s="33">
        <v>146.40898344999999</v>
      </c>
      <c r="W222" s="33">
        <v>146.20348016</v>
      </c>
      <c r="X222" s="33">
        <v>150.37268784</v>
      </c>
      <c r="Y222" s="33">
        <v>157.39186096</v>
      </c>
    </row>
    <row r="223" spans="1:25" x14ac:dyDescent="0.2">
      <c r="A223" s="32">
        <v>3</v>
      </c>
      <c r="B223" s="33">
        <v>171.54331769000001</v>
      </c>
      <c r="C223" s="33">
        <v>179.89292258</v>
      </c>
      <c r="D223" s="33">
        <v>185.27949068000001</v>
      </c>
      <c r="E223" s="33">
        <v>183.17189703</v>
      </c>
      <c r="F223" s="33">
        <v>185.51991949999999</v>
      </c>
      <c r="G223" s="33">
        <v>183.5205684</v>
      </c>
      <c r="H223" s="33">
        <v>170.51818478000001</v>
      </c>
      <c r="I223" s="33">
        <v>165.22010599999999</v>
      </c>
      <c r="J223" s="33">
        <v>155.93407563</v>
      </c>
      <c r="K223" s="33">
        <v>147.01679999999999</v>
      </c>
      <c r="L223" s="33">
        <v>148.30882387</v>
      </c>
      <c r="M223" s="33">
        <v>150.01977244</v>
      </c>
      <c r="N223" s="33">
        <v>155.31181604</v>
      </c>
      <c r="O223" s="33">
        <v>161.90976139</v>
      </c>
      <c r="P223" s="33">
        <v>170.18548835999999</v>
      </c>
      <c r="Q223" s="33">
        <v>173.76161425999999</v>
      </c>
      <c r="R223" s="33">
        <v>172.17437878999999</v>
      </c>
      <c r="S223" s="33">
        <v>169.26307120999999</v>
      </c>
      <c r="T223" s="33">
        <v>156.93528430000001</v>
      </c>
      <c r="U223" s="33">
        <v>144.61598445000001</v>
      </c>
      <c r="V223" s="33">
        <v>140.79705712000001</v>
      </c>
      <c r="W223" s="33">
        <v>140.18650238000001</v>
      </c>
      <c r="X223" s="33">
        <v>143.94310786</v>
      </c>
      <c r="Y223" s="33">
        <v>152.08392825999999</v>
      </c>
    </row>
    <row r="224" spans="1:25" x14ac:dyDescent="0.2">
      <c r="A224" s="32">
        <v>4</v>
      </c>
      <c r="B224" s="33">
        <v>163.53861545000001</v>
      </c>
      <c r="C224" s="33">
        <v>175.86987794999999</v>
      </c>
      <c r="D224" s="33">
        <v>182.65259472</v>
      </c>
      <c r="E224" s="33">
        <v>183.73891592000001</v>
      </c>
      <c r="F224" s="33">
        <v>185.55317459</v>
      </c>
      <c r="G224" s="33">
        <v>184.16850331000001</v>
      </c>
      <c r="H224" s="33">
        <v>181.24277794</v>
      </c>
      <c r="I224" s="33">
        <v>172.13299903999999</v>
      </c>
      <c r="J224" s="33">
        <v>160.41975049999999</v>
      </c>
      <c r="K224" s="33">
        <v>149.66706693</v>
      </c>
      <c r="L224" s="33">
        <v>146.84426325000001</v>
      </c>
      <c r="M224" s="33">
        <v>147.71788369999999</v>
      </c>
      <c r="N224" s="33">
        <v>151.00824754000001</v>
      </c>
      <c r="O224" s="33">
        <v>156.30747242999999</v>
      </c>
      <c r="P224" s="33">
        <v>164.42176745</v>
      </c>
      <c r="Q224" s="33">
        <v>169.06221729000001</v>
      </c>
      <c r="R224" s="33">
        <v>167.92980602</v>
      </c>
      <c r="S224" s="33">
        <v>162.85652930000001</v>
      </c>
      <c r="T224" s="33">
        <v>148.42249294999999</v>
      </c>
      <c r="U224" s="33">
        <v>137.09299257000001</v>
      </c>
      <c r="V224" s="33">
        <v>136.32347335</v>
      </c>
      <c r="W224" s="33">
        <v>138.41656748</v>
      </c>
      <c r="X224" s="33">
        <v>142.21465018999999</v>
      </c>
      <c r="Y224" s="33">
        <v>149.66747885000001</v>
      </c>
    </row>
    <row r="225" spans="1:25" x14ac:dyDescent="0.2">
      <c r="A225" s="32">
        <v>5</v>
      </c>
      <c r="B225" s="33">
        <v>162.18878024</v>
      </c>
      <c r="C225" s="33">
        <v>175.67398395000001</v>
      </c>
      <c r="D225" s="33">
        <v>183.99317848999999</v>
      </c>
      <c r="E225" s="33">
        <v>185.11983144000001</v>
      </c>
      <c r="F225" s="33">
        <v>185.65858517000001</v>
      </c>
      <c r="G225" s="33">
        <v>185.31542956000001</v>
      </c>
      <c r="H225" s="33">
        <v>177.33737031000001</v>
      </c>
      <c r="I225" s="33">
        <v>166.15300773999999</v>
      </c>
      <c r="J225" s="33">
        <v>160.18231513999999</v>
      </c>
      <c r="K225" s="33">
        <v>153.86804841</v>
      </c>
      <c r="L225" s="33">
        <v>156.34050210000001</v>
      </c>
      <c r="M225" s="33">
        <v>155.32293375</v>
      </c>
      <c r="N225" s="33">
        <v>155.51074023000001</v>
      </c>
      <c r="O225" s="33">
        <v>161.44138709999999</v>
      </c>
      <c r="P225" s="33">
        <v>169.39985386000001</v>
      </c>
      <c r="Q225" s="33">
        <v>172.77289869000001</v>
      </c>
      <c r="R225" s="33">
        <v>171.05839445000001</v>
      </c>
      <c r="S225" s="33">
        <v>167.26957354000001</v>
      </c>
      <c r="T225" s="33">
        <v>157.08090798999999</v>
      </c>
      <c r="U225" s="33">
        <v>148.89735145</v>
      </c>
      <c r="V225" s="33">
        <v>148.26534544</v>
      </c>
      <c r="W225" s="33">
        <v>151.11682747</v>
      </c>
      <c r="X225" s="33">
        <v>148.25730482</v>
      </c>
      <c r="Y225" s="33">
        <v>151.89354026999999</v>
      </c>
    </row>
    <row r="226" spans="1:25" x14ac:dyDescent="0.2">
      <c r="A226" s="32">
        <v>6</v>
      </c>
      <c r="B226" s="33">
        <v>153.38047327000001</v>
      </c>
      <c r="C226" s="33">
        <v>164.35919612000001</v>
      </c>
      <c r="D226" s="33">
        <v>174.60213651999999</v>
      </c>
      <c r="E226" s="33">
        <v>175.91008285000001</v>
      </c>
      <c r="F226" s="33">
        <v>176.20136896</v>
      </c>
      <c r="G226" s="33">
        <v>174.97191466000001</v>
      </c>
      <c r="H226" s="33">
        <v>170.19003251000001</v>
      </c>
      <c r="I226" s="33">
        <v>160.86282091000001</v>
      </c>
      <c r="J226" s="33">
        <v>153.10348248</v>
      </c>
      <c r="K226" s="33">
        <v>147.11127367</v>
      </c>
      <c r="L226" s="33">
        <v>149.98962101000001</v>
      </c>
      <c r="M226" s="33">
        <v>152.41042091</v>
      </c>
      <c r="N226" s="33">
        <v>157.39405765000001</v>
      </c>
      <c r="O226" s="33">
        <v>164.24650808999999</v>
      </c>
      <c r="P226" s="33">
        <v>172.11506924</v>
      </c>
      <c r="Q226" s="33">
        <v>173.68227483000001</v>
      </c>
      <c r="R226" s="33">
        <v>172.17044858</v>
      </c>
      <c r="S226" s="33">
        <v>169.09184087</v>
      </c>
      <c r="T226" s="33">
        <v>159.08407847000001</v>
      </c>
      <c r="U226" s="33">
        <v>145.80933880000001</v>
      </c>
      <c r="V226" s="33">
        <v>138.46240736999999</v>
      </c>
      <c r="W226" s="33">
        <v>140.95118761000001</v>
      </c>
      <c r="X226" s="33">
        <v>144.77645679</v>
      </c>
      <c r="Y226" s="33">
        <v>154.19984027000001</v>
      </c>
    </row>
    <row r="227" spans="1:25" x14ac:dyDescent="0.2">
      <c r="A227" s="32">
        <v>7</v>
      </c>
      <c r="B227" s="33">
        <v>167.64381043</v>
      </c>
      <c r="C227" s="33">
        <v>173.79121873</v>
      </c>
      <c r="D227" s="33">
        <v>167.47954429000001</v>
      </c>
      <c r="E227" s="33">
        <v>166.76414627</v>
      </c>
      <c r="F227" s="33">
        <v>167.37318329999999</v>
      </c>
      <c r="G227" s="33">
        <v>168.67830695999999</v>
      </c>
      <c r="H227" s="33">
        <v>174.86278759999999</v>
      </c>
      <c r="I227" s="33">
        <v>169.46449844</v>
      </c>
      <c r="J227" s="33">
        <v>161.33934603</v>
      </c>
      <c r="K227" s="33">
        <v>153.82907806</v>
      </c>
      <c r="L227" s="33">
        <v>154.87176794999999</v>
      </c>
      <c r="M227" s="33">
        <v>152.74736755000001</v>
      </c>
      <c r="N227" s="33">
        <v>157.21942995000001</v>
      </c>
      <c r="O227" s="33">
        <v>161.48322941999999</v>
      </c>
      <c r="P227" s="33">
        <v>168.24595972</v>
      </c>
      <c r="Q227" s="33">
        <v>174.58844513</v>
      </c>
      <c r="R227" s="33">
        <v>174.65553609</v>
      </c>
      <c r="S227" s="33">
        <v>169.13862634</v>
      </c>
      <c r="T227" s="33">
        <v>156.22041150000001</v>
      </c>
      <c r="U227" s="33">
        <v>148.03179657000001</v>
      </c>
      <c r="V227" s="33">
        <v>145.29587036000001</v>
      </c>
      <c r="W227" s="33">
        <v>145.37945766000001</v>
      </c>
      <c r="X227" s="33">
        <v>147.70654574</v>
      </c>
      <c r="Y227" s="33">
        <v>155.71522150999999</v>
      </c>
    </row>
    <row r="228" spans="1:25" x14ac:dyDescent="0.2">
      <c r="A228" s="32">
        <v>8</v>
      </c>
      <c r="B228" s="33">
        <v>160.98797318999999</v>
      </c>
      <c r="C228" s="33">
        <v>172.49592332</v>
      </c>
      <c r="D228" s="33">
        <v>169.85623280999999</v>
      </c>
      <c r="E228" s="33">
        <v>168.95533947999999</v>
      </c>
      <c r="F228" s="33">
        <v>168.91135703</v>
      </c>
      <c r="G228" s="33">
        <v>171.04351703</v>
      </c>
      <c r="H228" s="33">
        <v>168.68821438000001</v>
      </c>
      <c r="I228" s="33">
        <v>160.77717068999999</v>
      </c>
      <c r="J228" s="33">
        <v>160.00930435000001</v>
      </c>
      <c r="K228" s="33">
        <v>156.83144314</v>
      </c>
      <c r="L228" s="33">
        <v>157.51624551</v>
      </c>
      <c r="M228" s="33">
        <v>158.8794609</v>
      </c>
      <c r="N228" s="33">
        <v>162.06480238</v>
      </c>
      <c r="O228" s="33">
        <v>162.89429519000001</v>
      </c>
      <c r="P228" s="33">
        <v>163.30289112</v>
      </c>
      <c r="Q228" s="33">
        <v>166.98119492999999</v>
      </c>
      <c r="R228" s="33">
        <v>165.32637176</v>
      </c>
      <c r="S228" s="33">
        <v>162.85538306000001</v>
      </c>
      <c r="T228" s="33">
        <v>159.26397059999999</v>
      </c>
      <c r="U228" s="33">
        <v>148.18454098999999</v>
      </c>
      <c r="V228" s="33">
        <v>147.62418936</v>
      </c>
      <c r="W228" s="33">
        <v>150.78831711000001</v>
      </c>
      <c r="X228" s="33">
        <v>153.63948882</v>
      </c>
      <c r="Y228" s="33">
        <v>160.13107191</v>
      </c>
    </row>
    <row r="229" spans="1:25" x14ac:dyDescent="0.2">
      <c r="A229" s="32">
        <v>9</v>
      </c>
      <c r="B229" s="33">
        <v>156.50580464999999</v>
      </c>
      <c r="C229" s="33">
        <v>162.92744415999999</v>
      </c>
      <c r="D229" s="33">
        <v>168.78559777000001</v>
      </c>
      <c r="E229" s="33">
        <v>168.72604167</v>
      </c>
      <c r="F229" s="33">
        <v>168.66690944000001</v>
      </c>
      <c r="G229" s="33">
        <v>169.34310378999999</v>
      </c>
      <c r="H229" s="33">
        <v>166.90893485000001</v>
      </c>
      <c r="I229" s="33">
        <v>155.1904638</v>
      </c>
      <c r="J229" s="33">
        <v>156.31462087</v>
      </c>
      <c r="K229" s="33">
        <v>156.46735995</v>
      </c>
      <c r="L229" s="33">
        <v>157.12368954999999</v>
      </c>
      <c r="M229" s="33">
        <v>155.83030486000001</v>
      </c>
      <c r="N229" s="33">
        <v>159.29926867</v>
      </c>
      <c r="O229" s="33">
        <v>156.24547426000001</v>
      </c>
      <c r="P229" s="33">
        <v>160.42899672999999</v>
      </c>
      <c r="Q229" s="33">
        <v>164.57650236999999</v>
      </c>
      <c r="R229" s="33">
        <v>161.80501045</v>
      </c>
      <c r="S229" s="33">
        <v>158.37691090999999</v>
      </c>
      <c r="T229" s="33">
        <v>157.87261140000001</v>
      </c>
      <c r="U229" s="33">
        <v>156.93963901999999</v>
      </c>
      <c r="V229" s="33">
        <v>158.87479554999999</v>
      </c>
      <c r="W229" s="33">
        <v>159.66274222999999</v>
      </c>
      <c r="X229" s="33">
        <v>157.01178888000001</v>
      </c>
      <c r="Y229" s="33">
        <v>152.20819967</v>
      </c>
    </row>
    <row r="230" spans="1:25" x14ac:dyDescent="0.2">
      <c r="A230" s="32">
        <v>10</v>
      </c>
      <c r="B230" s="33">
        <v>164.29111688</v>
      </c>
      <c r="C230" s="33">
        <v>171.43267402999999</v>
      </c>
      <c r="D230" s="33">
        <v>173.10461548999999</v>
      </c>
      <c r="E230" s="33">
        <v>170.26348881999999</v>
      </c>
      <c r="F230" s="33">
        <v>167.73851393000001</v>
      </c>
      <c r="G230" s="33">
        <v>168.2845519</v>
      </c>
      <c r="H230" s="33">
        <v>166.20911745999999</v>
      </c>
      <c r="I230" s="33">
        <v>160.50414860999999</v>
      </c>
      <c r="J230" s="33">
        <v>153.27419479</v>
      </c>
      <c r="K230" s="33">
        <v>143.44550326999999</v>
      </c>
      <c r="L230" s="33">
        <v>144.9225605</v>
      </c>
      <c r="M230" s="33">
        <v>148.0311169</v>
      </c>
      <c r="N230" s="33">
        <v>155.6849216</v>
      </c>
      <c r="O230" s="33">
        <v>159.90463711999999</v>
      </c>
      <c r="P230" s="33">
        <v>167.77242742999999</v>
      </c>
      <c r="Q230" s="33">
        <v>170.08973802</v>
      </c>
      <c r="R230" s="33">
        <v>168.02929072000001</v>
      </c>
      <c r="S230" s="33">
        <v>159.89965333999999</v>
      </c>
      <c r="T230" s="33">
        <v>142.80432338</v>
      </c>
      <c r="U230" s="33">
        <v>131.45384440000001</v>
      </c>
      <c r="V230" s="33">
        <v>130.75326837</v>
      </c>
      <c r="W230" s="33">
        <v>132.91864373999999</v>
      </c>
      <c r="X230" s="33">
        <v>133.65443956999999</v>
      </c>
      <c r="Y230" s="33">
        <v>140.67708156</v>
      </c>
    </row>
    <row r="231" spans="1:25" x14ac:dyDescent="0.2">
      <c r="A231" s="32">
        <v>11</v>
      </c>
      <c r="B231" s="33">
        <v>154.11016617999999</v>
      </c>
      <c r="C231" s="33">
        <v>171.59057419999999</v>
      </c>
      <c r="D231" s="33">
        <v>183.70193499000001</v>
      </c>
      <c r="E231" s="33">
        <v>187.26944116999999</v>
      </c>
      <c r="F231" s="33">
        <v>189.89004510999999</v>
      </c>
      <c r="G231" s="33">
        <v>189.30612807</v>
      </c>
      <c r="H231" s="33">
        <v>186.49834378</v>
      </c>
      <c r="I231" s="33">
        <v>175.13702549999999</v>
      </c>
      <c r="J231" s="33">
        <v>164.87663472</v>
      </c>
      <c r="K231" s="33">
        <v>153.75411667</v>
      </c>
      <c r="L231" s="33">
        <v>153.30687556999999</v>
      </c>
      <c r="M231" s="33">
        <v>154.33184883999999</v>
      </c>
      <c r="N231" s="33">
        <v>159.15549213</v>
      </c>
      <c r="O231" s="33">
        <v>163.84022246000001</v>
      </c>
      <c r="P231" s="33">
        <v>172.32096017000001</v>
      </c>
      <c r="Q231" s="33">
        <v>177.31275346999999</v>
      </c>
      <c r="R231" s="33">
        <v>174.77179251999999</v>
      </c>
      <c r="S231" s="33">
        <v>170.21116799000001</v>
      </c>
      <c r="T231" s="33">
        <v>158.47094071000001</v>
      </c>
      <c r="U231" s="33">
        <v>147.71170228</v>
      </c>
      <c r="V231" s="33">
        <v>144.24469255</v>
      </c>
      <c r="W231" s="33">
        <v>144.57824749</v>
      </c>
      <c r="X231" s="33">
        <v>144.45828162999999</v>
      </c>
      <c r="Y231" s="33">
        <v>151.5703513</v>
      </c>
    </row>
    <row r="232" spans="1:25" x14ac:dyDescent="0.2">
      <c r="A232" s="32">
        <v>12</v>
      </c>
      <c r="B232" s="33">
        <v>159.03970924999999</v>
      </c>
      <c r="C232" s="33">
        <v>169.25097432000001</v>
      </c>
      <c r="D232" s="33">
        <v>178.49650625999999</v>
      </c>
      <c r="E232" s="33">
        <v>188.88661153000001</v>
      </c>
      <c r="F232" s="33">
        <v>191.9755576</v>
      </c>
      <c r="G232" s="33">
        <v>187.85996677</v>
      </c>
      <c r="H232" s="33">
        <v>182.17497926999999</v>
      </c>
      <c r="I232" s="33">
        <v>170.9011399</v>
      </c>
      <c r="J232" s="33">
        <v>159.95939756999999</v>
      </c>
      <c r="K232" s="33">
        <v>152.60421116000001</v>
      </c>
      <c r="L232" s="33">
        <v>151.52664718</v>
      </c>
      <c r="M232" s="33">
        <v>153.15170427000001</v>
      </c>
      <c r="N232" s="33">
        <v>156.91529675000001</v>
      </c>
      <c r="O232" s="33">
        <v>163.62980259</v>
      </c>
      <c r="P232" s="33">
        <v>170.19516941000001</v>
      </c>
      <c r="Q232" s="33">
        <v>173.60750232999999</v>
      </c>
      <c r="R232" s="33">
        <v>172.24777326</v>
      </c>
      <c r="S232" s="33">
        <v>169.15253614</v>
      </c>
      <c r="T232" s="33">
        <v>156.21404025999999</v>
      </c>
      <c r="U232" s="33">
        <v>147.99629103000001</v>
      </c>
      <c r="V232" s="33">
        <v>145.60042437000001</v>
      </c>
      <c r="W232" s="33">
        <v>144.66268324999999</v>
      </c>
      <c r="X232" s="33">
        <v>147.46332747</v>
      </c>
      <c r="Y232" s="33">
        <v>154.41099048000001</v>
      </c>
    </row>
    <row r="233" spans="1:25" x14ac:dyDescent="0.2">
      <c r="A233" s="32">
        <v>13</v>
      </c>
      <c r="B233" s="33">
        <v>167.32058368</v>
      </c>
      <c r="C233" s="33">
        <v>176.95896775</v>
      </c>
      <c r="D233" s="33">
        <v>181.07771486999999</v>
      </c>
      <c r="E233" s="33">
        <v>182.95031051999999</v>
      </c>
      <c r="F233" s="33">
        <v>184.66000210000001</v>
      </c>
      <c r="G233" s="33">
        <v>181.01595553000001</v>
      </c>
      <c r="H233" s="33">
        <v>174.40626015999999</v>
      </c>
      <c r="I233" s="33">
        <v>166.13783111000001</v>
      </c>
      <c r="J233" s="33">
        <v>161.42197633999999</v>
      </c>
      <c r="K233" s="33">
        <v>157.39245553000001</v>
      </c>
      <c r="L233" s="33">
        <v>158.64438756000001</v>
      </c>
      <c r="M233" s="33">
        <v>159.54431012000001</v>
      </c>
      <c r="N233" s="33">
        <v>161.67358407</v>
      </c>
      <c r="O233" s="33">
        <v>166.73257860000001</v>
      </c>
      <c r="P233" s="33">
        <v>173.91987684</v>
      </c>
      <c r="Q233" s="33">
        <v>177.12680671000001</v>
      </c>
      <c r="R233" s="33">
        <v>175.28755365999999</v>
      </c>
      <c r="S233" s="33">
        <v>172.62244688000001</v>
      </c>
      <c r="T233" s="33">
        <v>162.60775666999999</v>
      </c>
      <c r="U233" s="33">
        <v>153.57311324</v>
      </c>
      <c r="V233" s="33">
        <v>148.65888272999999</v>
      </c>
      <c r="W233" s="33">
        <v>152.02499137000001</v>
      </c>
      <c r="X233" s="33">
        <v>157.74776481000001</v>
      </c>
      <c r="Y233" s="33">
        <v>166.81924871999999</v>
      </c>
    </row>
    <row r="234" spans="1:25" x14ac:dyDescent="0.2">
      <c r="A234" s="32">
        <v>14</v>
      </c>
      <c r="B234" s="33">
        <v>171.27881020000001</v>
      </c>
      <c r="C234" s="33">
        <v>183.30246566</v>
      </c>
      <c r="D234" s="33">
        <v>191.41587895000001</v>
      </c>
      <c r="E234" s="33">
        <v>192.4701517</v>
      </c>
      <c r="F234" s="33">
        <v>194.41565589000001</v>
      </c>
      <c r="G234" s="33">
        <v>192.00761886999999</v>
      </c>
      <c r="H234" s="33">
        <v>185.67295301999999</v>
      </c>
      <c r="I234" s="33">
        <v>176.72628316999999</v>
      </c>
      <c r="J234" s="33">
        <v>166.49508596000001</v>
      </c>
      <c r="K234" s="33">
        <v>156.77358068999999</v>
      </c>
      <c r="L234" s="33">
        <v>155.92177656000001</v>
      </c>
      <c r="M234" s="33">
        <v>157.21051297</v>
      </c>
      <c r="N234" s="33">
        <v>161.93241868999999</v>
      </c>
      <c r="O234" s="33">
        <v>166.85403210999999</v>
      </c>
      <c r="P234" s="33">
        <v>173.84012250999999</v>
      </c>
      <c r="Q234" s="33">
        <v>178.24060990999999</v>
      </c>
      <c r="R234" s="33">
        <v>175.24134221</v>
      </c>
      <c r="S234" s="33">
        <v>171.64800457000001</v>
      </c>
      <c r="T234" s="33">
        <v>161.67494543999999</v>
      </c>
      <c r="U234" s="33">
        <v>152.96306956999999</v>
      </c>
      <c r="V234" s="33">
        <v>147.68586278999999</v>
      </c>
      <c r="W234" s="33">
        <v>149.58653049</v>
      </c>
      <c r="X234" s="33">
        <v>154.38404747000001</v>
      </c>
      <c r="Y234" s="33">
        <v>161.81874557</v>
      </c>
    </row>
    <row r="235" spans="1:25" x14ac:dyDescent="0.2">
      <c r="A235" s="32">
        <v>15</v>
      </c>
      <c r="B235" s="33">
        <v>166.2437898</v>
      </c>
      <c r="C235" s="33">
        <v>179.84566348999999</v>
      </c>
      <c r="D235" s="33">
        <v>189.74573218</v>
      </c>
      <c r="E235" s="33">
        <v>190.75138765</v>
      </c>
      <c r="F235" s="33">
        <v>192.20979276</v>
      </c>
      <c r="G235" s="33">
        <v>188.46725029000001</v>
      </c>
      <c r="H235" s="33">
        <v>179.60699933999999</v>
      </c>
      <c r="I235" s="33">
        <v>168.65269119999999</v>
      </c>
      <c r="J235" s="33">
        <v>160.6078578</v>
      </c>
      <c r="K235" s="33">
        <v>154.02696785000001</v>
      </c>
      <c r="L235" s="33">
        <v>157.99156411999999</v>
      </c>
      <c r="M235" s="33">
        <v>155.73959131999999</v>
      </c>
      <c r="N235" s="33">
        <v>159.71876087999999</v>
      </c>
      <c r="O235" s="33">
        <v>166.62903964</v>
      </c>
      <c r="P235" s="33">
        <v>173.57112849999999</v>
      </c>
      <c r="Q235" s="33">
        <v>176.08879519999999</v>
      </c>
      <c r="R235" s="33">
        <v>173.25685566999999</v>
      </c>
      <c r="S235" s="33">
        <v>171.04762640000001</v>
      </c>
      <c r="T235" s="33">
        <v>158.1750863</v>
      </c>
      <c r="U235" s="33">
        <v>149.01973089000001</v>
      </c>
      <c r="V235" s="33">
        <v>142.61507614999999</v>
      </c>
      <c r="W235" s="33">
        <v>143.79275290000001</v>
      </c>
      <c r="X235" s="33">
        <v>148.14814390999999</v>
      </c>
      <c r="Y235" s="33">
        <v>158.38748308000001</v>
      </c>
    </row>
    <row r="236" spans="1:25" x14ac:dyDescent="0.2">
      <c r="A236" s="32">
        <v>16</v>
      </c>
      <c r="B236" s="33">
        <v>170.96741462</v>
      </c>
      <c r="C236" s="33">
        <v>181.45476628</v>
      </c>
      <c r="D236" s="33">
        <v>189.63260586000001</v>
      </c>
      <c r="E236" s="33">
        <v>191.12963640000001</v>
      </c>
      <c r="F236" s="33">
        <v>193.85409437999999</v>
      </c>
      <c r="G236" s="33">
        <v>190.23625774999999</v>
      </c>
      <c r="H236" s="33">
        <v>183.35155275</v>
      </c>
      <c r="I236" s="33">
        <v>172.47592868000001</v>
      </c>
      <c r="J236" s="33">
        <v>161.37855819999999</v>
      </c>
      <c r="K236" s="33">
        <v>152.6243948</v>
      </c>
      <c r="L236" s="33">
        <v>153.42685445000001</v>
      </c>
      <c r="M236" s="33">
        <v>154.49229607000001</v>
      </c>
      <c r="N236" s="33">
        <v>158.3535315</v>
      </c>
      <c r="O236" s="33">
        <v>163.68027828000001</v>
      </c>
      <c r="P236" s="33">
        <v>169.73978602</v>
      </c>
      <c r="Q236" s="33">
        <v>174.21097241999999</v>
      </c>
      <c r="R236" s="33">
        <v>171.44818638999999</v>
      </c>
      <c r="S236" s="33">
        <v>162.65778445999999</v>
      </c>
      <c r="T236" s="33">
        <v>147.64981607999999</v>
      </c>
      <c r="U236" s="33">
        <v>136.04125701000001</v>
      </c>
      <c r="V236" s="33">
        <v>133.42521486000001</v>
      </c>
      <c r="W236" s="33">
        <v>135.40841513000001</v>
      </c>
      <c r="X236" s="33">
        <v>139.28892811</v>
      </c>
      <c r="Y236" s="33">
        <v>146.81613838000001</v>
      </c>
    </row>
    <row r="237" spans="1:25" x14ac:dyDescent="0.2">
      <c r="A237" s="32">
        <v>17</v>
      </c>
      <c r="B237" s="33">
        <v>156.65511204000001</v>
      </c>
      <c r="C237" s="33">
        <v>165.60030925000001</v>
      </c>
      <c r="D237" s="33">
        <v>169.50518887000001</v>
      </c>
      <c r="E237" s="33">
        <v>169.06950545999999</v>
      </c>
      <c r="F237" s="33">
        <v>175.64370929</v>
      </c>
      <c r="G237" s="33">
        <v>175.96799711</v>
      </c>
      <c r="H237" s="33">
        <v>174.40413086999999</v>
      </c>
      <c r="I237" s="33">
        <v>165.30547598000001</v>
      </c>
      <c r="J237" s="33">
        <v>152.35637947999999</v>
      </c>
      <c r="K237" s="33">
        <v>142.96116835999999</v>
      </c>
      <c r="L237" s="33">
        <v>143.9275154</v>
      </c>
      <c r="M237" s="33">
        <v>146.9876175</v>
      </c>
      <c r="N237" s="33">
        <v>169.65719731999999</v>
      </c>
      <c r="O237" s="33">
        <v>185.44099395999999</v>
      </c>
      <c r="P237" s="33">
        <v>183.8193359</v>
      </c>
      <c r="Q237" s="33">
        <v>182.89995526000001</v>
      </c>
      <c r="R237" s="33">
        <v>182.61531339000001</v>
      </c>
      <c r="S237" s="33">
        <v>180.28761358</v>
      </c>
      <c r="T237" s="33">
        <v>153.12616919999999</v>
      </c>
      <c r="U237" s="33">
        <v>142.11248655</v>
      </c>
      <c r="V237" s="33">
        <v>138.80838489000001</v>
      </c>
      <c r="W237" s="33">
        <v>140.17326212</v>
      </c>
      <c r="X237" s="33">
        <v>145.91928379999999</v>
      </c>
      <c r="Y237" s="33">
        <v>154.72884156999999</v>
      </c>
    </row>
    <row r="238" spans="1:25" x14ac:dyDescent="0.2">
      <c r="A238" s="32">
        <v>18</v>
      </c>
      <c r="B238" s="33">
        <v>158.35221088</v>
      </c>
      <c r="C238" s="33">
        <v>167.83327292999999</v>
      </c>
      <c r="D238" s="33">
        <v>170.42933930999999</v>
      </c>
      <c r="E238" s="33">
        <v>169.13641676</v>
      </c>
      <c r="F238" s="33">
        <v>172.92117300000001</v>
      </c>
      <c r="G238" s="33">
        <v>173.08070495999999</v>
      </c>
      <c r="H238" s="33">
        <v>172.71243422000001</v>
      </c>
      <c r="I238" s="33">
        <v>164.33203187999999</v>
      </c>
      <c r="J238" s="33">
        <v>154.45396435999999</v>
      </c>
      <c r="K238" s="33">
        <v>143.21623733000001</v>
      </c>
      <c r="L238" s="33">
        <v>141.72805478999999</v>
      </c>
      <c r="M238" s="33">
        <v>144.23505947999999</v>
      </c>
      <c r="N238" s="33">
        <v>161.2402529</v>
      </c>
      <c r="O238" s="33">
        <v>180.25997258999999</v>
      </c>
      <c r="P238" s="33">
        <v>178.01887726000001</v>
      </c>
      <c r="Q238" s="33">
        <v>176.92417046</v>
      </c>
      <c r="R238" s="33">
        <v>177.11161132000001</v>
      </c>
      <c r="S238" s="33">
        <v>174.3483478</v>
      </c>
      <c r="T238" s="33">
        <v>145.70724684000001</v>
      </c>
      <c r="U238" s="33">
        <v>131.78363321</v>
      </c>
      <c r="V238" s="33">
        <v>126.60778302</v>
      </c>
      <c r="W238" s="33">
        <v>127.22477705</v>
      </c>
      <c r="X238" s="33">
        <v>133.72634572000001</v>
      </c>
      <c r="Y238" s="33">
        <v>139.44989702000001</v>
      </c>
    </row>
    <row r="239" spans="1:25" x14ac:dyDescent="0.2">
      <c r="A239" s="32">
        <v>19</v>
      </c>
      <c r="B239" s="33">
        <v>169.75742854999999</v>
      </c>
      <c r="C239" s="33">
        <v>177.37080495000001</v>
      </c>
      <c r="D239" s="33">
        <v>184.38093692999999</v>
      </c>
      <c r="E239" s="33">
        <v>184.23435298999999</v>
      </c>
      <c r="F239" s="33">
        <v>185.45312809000001</v>
      </c>
      <c r="G239" s="33">
        <v>185.07757043999999</v>
      </c>
      <c r="H239" s="33">
        <v>178.43111246999999</v>
      </c>
      <c r="I239" s="33">
        <v>165.1206431</v>
      </c>
      <c r="J239" s="33">
        <v>154.01833851000001</v>
      </c>
      <c r="K239" s="33">
        <v>143.55858769</v>
      </c>
      <c r="L239" s="33">
        <v>142.61851987</v>
      </c>
      <c r="M239" s="33">
        <v>146.66612484999999</v>
      </c>
      <c r="N239" s="33">
        <v>152.77099236000001</v>
      </c>
      <c r="O239" s="33">
        <v>160.70064500999999</v>
      </c>
      <c r="P239" s="33">
        <v>168.83352646</v>
      </c>
      <c r="Q239" s="33">
        <v>171.72079959000001</v>
      </c>
      <c r="R239" s="33">
        <v>169.83889418999999</v>
      </c>
      <c r="S239" s="33">
        <v>166.23367822</v>
      </c>
      <c r="T239" s="33">
        <v>156.33030492</v>
      </c>
      <c r="U239" s="33">
        <v>148.28966896</v>
      </c>
      <c r="V239" s="33">
        <v>143.35178737999999</v>
      </c>
      <c r="W239" s="33">
        <v>145.401804</v>
      </c>
      <c r="X239" s="33">
        <v>150.87776627</v>
      </c>
      <c r="Y239" s="33">
        <v>158.35618210000001</v>
      </c>
    </row>
    <row r="240" spans="1:25" x14ac:dyDescent="0.2">
      <c r="A240" s="32">
        <v>20</v>
      </c>
      <c r="B240" s="33">
        <v>177.4583887</v>
      </c>
      <c r="C240" s="33">
        <v>173.45015337999999</v>
      </c>
      <c r="D240" s="33">
        <v>165.62992757000001</v>
      </c>
      <c r="E240" s="33">
        <v>164.86380944000001</v>
      </c>
      <c r="F240" s="33">
        <v>165.2180831</v>
      </c>
      <c r="G240" s="33">
        <v>165.51902235</v>
      </c>
      <c r="H240" s="33">
        <v>172.63322375999999</v>
      </c>
      <c r="I240" s="33">
        <v>178.48591654000001</v>
      </c>
      <c r="J240" s="33">
        <v>171.82242255</v>
      </c>
      <c r="K240" s="33">
        <v>162.53626666</v>
      </c>
      <c r="L240" s="33">
        <v>163.47817393</v>
      </c>
      <c r="M240" s="33">
        <v>164.35629456000001</v>
      </c>
      <c r="N240" s="33">
        <v>167.44273121000001</v>
      </c>
      <c r="O240" s="33">
        <v>174.62657127</v>
      </c>
      <c r="P240" s="33">
        <v>177.84567634000001</v>
      </c>
      <c r="Q240" s="33">
        <v>176.07715787000001</v>
      </c>
      <c r="R240" s="33">
        <v>176.78933602999999</v>
      </c>
      <c r="S240" s="33">
        <v>179.43495249</v>
      </c>
      <c r="T240" s="33">
        <v>169.35800209999999</v>
      </c>
      <c r="U240" s="33">
        <v>157.49857169000001</v>
      </c>
      <c r="V240" s="33">
        <v>151.16597682</v>
      </c>
      <c r="W240" s="33">
        <v>152.58590716</v>
      </c>
      <c r="X240" s="33">
        <v>156.85695630999999</v>
      </c>
      <c r="Y240" s="33">
        <v>167.44046058999999</v>
      </c>
    </row>
    <row r="241" spans="1:25" x14ac:dyDescent="0.2">
      <c r="A241" s="32">
        <v>21</v>
      </c>
      <c r="B241" s="33">
        <v>170.57565600000001</v>
      </c>
      <c r="C241" s="33">
        <v>173.73403253999999</v>
      </c>
      <c r="D241" s="33">
        <v>164.94989878999999</v>
      </c>
      <c r="E241" s="33">
        <v>166.14372016999999</v>
      </c>
      <c r="F241" s="33">
        <v>166.34715277000001</v>
      </c>
      <c r="G241" s="33">
        <v>165.60785233999999</v>
      </c>
      <c r="H241" s="33">
        <v>170.92372220999999</v>
      </c>
      <c r="I241" s="33">
        <v>170.33095964</v>
      </c>
      <c r="J241" s="33">
        <v>165.0594084</v>
      </c>
      <c r="K241" s="33">
        <v>157.59361511</v>
      </c>
      <c r="L241" s="33">
        <v>158.10717414000001</v>
      </c>
      <c r="M241" s="33">
        <v>159.46972905000001</v>
      </c>
      <c r="N241" s="33">
        <v>162.73839065000001</v>
      </c>
      <c r="O241" s="33">
        <v>168.70388334</v>
      </c>
      <c r="P241" s="33">
        <v>171.32933885</v>
      </c>
      <c r="Q241" s="33">
        <v>171.14660732999999</v>
      </c>
      <c r="R241" s="33">
        <v>168.83773184</v>
      </c>
      <c r="S241" s="33">
        <v>170.61856741</v>
      </c>
      <c r="T241" s="33">
        <v>162.81952229000001</v>
      </c>
      <c r="U241" s="33">
        <v>151.32320025999999</v>
      </c>
      <c r="V241" s="33">
        <v>145.56996323999999</v>
      </c>
      <c r="W241" s="33">
        <v>147.87573986999999</v>
      </c>
      <c r="X241" s="33">
        <v>151.96657067999999</v>
      </c>
      <c r="Y241" s="33">
        <v>161.04515290000001</v>
      </c>
    </row>
    <row r="242" spans="1:25" x14ac:dyDescent="0.2">
      <c r="A242" s="32">
        <v>22</v>
      </c>
      <c r="B242" s="33">
        <v>139.94155787</v>
      </c>
      <c r="C242" s="33">
        <v>149.33561807000001</v>
      </c>
      <c r="D242" s="33">
        <v>152.76037405</v>
      </c>
      <c r="E242" s="33">
        <v>153.35147000000001</v>
      </c>
      <c r="F242" s="33">
        <v>153.88331664</v>
      </c>
      <c r="G242" s="33">
        <v>152.68901094</v>
      </c>
      <c r="H242" s="33">
        <v>152.13349948000001</v>
      </c>
      <c r="I242" s="33">
        <v>142.37172851</v>
      </c>
      <c r="J242" s="33">
        <v>133.12960061999999</v>
      </c>
      <c r="K242" s="33">
        <v>125.72793283999999</v>
      </c>
      <c r="L242" s="33">
        <v>127.16885932</v>
      </c>
      <c r="M242" s="33">
        <v>127.07090951000001</v>
      </c>
      <c r="N242" s="33">
        <v>130.34325011000001</v>
      </c>
      <c r="O242" s="33">
        <v>141.52271066</v>
      </c>
      <c r="P242" s="33">
        <v>141.71580501</v>
      </c>
      <c r="Q242" s="33">
        <v>141.71169965999999</v>
      </c>
      <c r="R242" s="33">
        <v>139.14509398000001</v>
      </c>
      <c r="S242" s="33">
        <v>140.12311581</v>
      </c>
      <c r="T242" s="33">
        <v>130.51957906000001</v>
      </c>
      <c r="U242" s="33">
        <v>130.87038484999999</v>
      </c>
      <c r="V242" s="33">
        <v>136.52418811999999</v>
      </c>
      <c r="W242" s="33">
        <v>138.8437285</v>
      </c>
      <c r="X242" s="33">
        <v>134.71276646000001</v>
      </c>
      <c r="Y242" s="33">
        <v>131.57946432</v>
      </c>
    </row>
    <row r="243" spans="1:25" x14ac:dyDescent="0.2">
      <c r="A243" s="32">
        <v>23</v>
      </c>
      <c r="B243" s="33">
        <v>131.37802601999999</v>
      </c>
      <c r="C243" s="33">
        <v>140.59459050000001</v>
      </c>
      <c r="D243" s="33">
        <v>145.12110246</v>
      </c>
      <c r="E243" s="33">
        <v>145.24507940000001</v>
      </c>
      <c r="F243" s="33">
        <v>145.20563831999999</v>
      </c>
      <c r="G243" s="33">
        <v>142.68474112000001</v>
      </c>
      <c r="H243" s="33">
        <v>139.75392646</v>
      </c>
      <c r="I243" s="33">
        <v>133.21395459999999</v>
      </c>
      <c r="J243" s="33">
        <v>134.45308408</v>
      </c>
      <c r="K243" s="33">
        <v>128.25531436</v>
      </c>
      <c r="L243" s="33">
        <v>129.03446317999999</v>
      </c>
      <c r="M243" s="33">
        <v>127.50781675</v>
      </c>
      <c r="N243" s="33">
        <v>129.12648368999999</v>
      </c>
      <c r="O243" s="33">
        <v>135.52922359999999</v>
      </c>
      <c r="P243" s="33">
        <v>132.50980935999999</v>
      </c>
      <c r="Q243" s="33">
        <v>131.50749375000001</v>
      </c>
      <c r="R243" s="33">
        <v>131.18729662999999</v>
      </c>
      <c r="S243" s="33">
        <v>134.06318836</v>
      </c>
      <c r="T243" s="33">
        <v>130.38591382999999</v>
      </c>
      <c r="U243" s="33">
        <v>124.29370298000001</v>
      </c>
      <c r="V243" s="33">
        <v>127.77019860999999</v>
      </c>
      <c r="W243" s="33">
        <v>131.27419996</v>
      </c>
      <c r="X243" s="33">
        <v>124.36682836</v>
      </c>
      <c r="Y243" s="33">
        <v>121.86778947000001</v>
      </c>
    </row>
    <row r="244" spans="1:25" x14ac:dyDescent="0.2">
      <c r="A244" s="32">
        <v>24</v>
      </c>
      <c r="B244" s="33">
        <v>156.53182364</v>
      </c>
      <c r="C244" s="33">
        <v>171.39934210999999</v>
      </c>
      <c r="D244" s="33">
        <v>181.07623156</v>
      </c>
      <c r="E244" s="33">
        <v>179.60340183</v>
      </c>
      <c r="F244" s="33">
        <v>181.92071935000001</v>
      </c>
      <c r="G244" s="33">
        <v>177.62641206999999</v>
      </c>
      <c r="H244" s="33">
        <v>170.73162156000001</v>
      </c>
      <c r="I244" s="33">
        <v>163.71111062</v>
      </c>
      <c r="J244" s="33">
        <v>149.37469590000001</v>
      </c>
      <c r="K244" s="33">
        <v>138.37479137</v>
      </c>
      <c r="L244" s="33">
        <v>137.67507806</v>
      </c>
      <c r="M244" s="33">
        <v>139.90382908000001</v>
      </c>
      <c r="N244" s="33">
        <v>143.61352414999999</v>
      </c>
      <c r="O244" s="33">
        <v>153.42462649000001</v>
      </c>
      <c r="P244" s="33">
        <v>162.59424278</v>
      </c>
      <c r="Q244" s="33">
        <v>163.57524319999999</v>
      </c>
      <c r="R244" s="33">
        <v>162.49600849000001</v>
      </c>
      <c r="S244" s="33">
        <v>158.83265417999999</v>
      </c>
      <c r="T244" s="33">
        <v>145.84952747</v>
      </c>
      <c r="U244" s="33">
        <v>135.03614949000001</v>
      </c>
      <c r="V244" s="33">
        <v>126.27180547</v>
      </c>
      <c r="W244" s="33">
        <v>130.69061237</v>
      </c>
      <c r="X244" s="33">
        <v>134.13411177</v>
      </c>
      <c r="Y244" s="33">
        <v>143.78520545000001</v>
      </c>
    </row>
    <row r="245" spans="1:25" x14ac:dyDescent="0.2">
      <c r="A245" s="32">
        <v>25</v>
      </c>
      <c r="B245" s="33">
        <v>149.36515833999999</v>
      </c>
      <c r="C245" s="33">
        <v>156.93062538999999</v>
      </c>
      <c r="D245" s="33">
        <v>148.6126141</v>
      </c>
      <c r="E245" s="33">
        <v>146.85932556</v>
      </c>
      <c r="F245" s="33">
        <v>146.66292299</v>
      </c>
      <c r="G245" s="33">
        <v>147.49051531999999</v>
      </c>
      <c r="H245" s="33">
        <v>148.54136360000001</v>
      </c>
      <c r="I245" s="33">
        <v>151.81627545000001</v>
      </c>
      <c r="J245" s="33">
        <v>142.69870477000001</v>
      </c>
      <c r="K245" s="33">
        <v>131.59381153000001</v>
      </c>
      <c r="L245" s="33">
        <v>132.61002461000001</v>
      </c>
      <c r="M245" s="33">
        <v>132.22220992999999</v>
      </c>
      <c r="N245" s="33">
        <v>136.26663445</v>
      </c>
      <c r="O245" s="33">
        <v>147.00009624</v>
      </c>
      <c r="P245" s="33">
        <v>144.82344886999999</v>
      </c>
      <c r="Q245" s="33">
        <v>140.40167579999999</v>
      </c>
      <c r="R245" s="33">
        <v>141.19069392</v>
      </c>
      <c r="S245" s="33">
        <v>145.47041675</v>
      </c>
      <c r="T245" s="33">
        <v>134.38868252</v>
      </c>
      <c r="U245" s="33">
        <v>123.46330814</v>
      </c>
      <c r="V245" s="33">
        <v>120.69503546999999</v>
      </c>
      <c r="W245" s="33">
        <v>123.58735041</v>
      </c>
      <c r="X245" s="33">
        <v>119.85442403</v>
      </c>
      <c r="Y245" s="33">
        <v>123.18814715000001</v>
      </c>
    </row>
    <row r="246" spans="1:25" x14ac:dyDescent="0.2">
      <c r="A246" s="32">
        <v>26</v>
      </c>
      <c r="B246" s="33">
        <v>139.32348962</v>
      </c>
      <c r="C246" s="33">
        <v>140.5530771</v>
      </c>
      <c r="D246" s="33">
        <v>146.63427960999999</v>
      </c>
      <c r="E246" s="33">
        <v>146.22819386</v>
      </c>
      <c r="F246" s="33">
        <v>148.32620281999999</v>
      </c>
      <c r="G246" s="33">
        <v>150.48240423999999</v>
      </c>
      <c r="H246" s="33">
        <v>156.21731614000001</v>
      </c>
      <c r="I246" s="33">
        <v>147.1196272</v>
      </c>
      <c r="J246" s="33">
        <v>142.56120005</v>
      </c>
      <c r="K246" s="33">
        <v>132.74248546999999</v>
      </c>
      <c r="L246" s="33">
        <v>132.97216313999999</v>
      </c>
      <c r="M246" s="33">
        <v>133.13357909999999</v>
      </c>
      <c r="N246" s="33">
        <v>137.51299742</v>
      </c>
      <c r="O246" s="33">
        <v>145.65714821</v>
      </c>
      <c r="P246" s="33">
        <v>153.69675050999999</v>
      </c>
      <c r="Q246" s="33">
        <v>155.09454274999999</v>
      </c>
      <c r="R246" s="33">
        <v>151.83392215999999</v>
      </c>
      <c r="S246" s="33">
        <v>148.20938863000001</v>
      </c>
      <c r="T246" s="33">
        <v>138.46790404999999</v>
      </c>
      <c r="U246" s="33">
        <v>129.7214764</v>
      </c>
      <c r="V246" s="33">
        <v>129.29426004000001</v>
      </c>
      <c r="W246" s="33">
        <v>131.54298750000001</v>
      </c>
      <c r="X246" s="33">
        <v>131.05955968999999</v>
      </c>
      <c r="Y246" s="33">
        <v>138.24447178</v>
      </c>
    </row>
    <row r="247" spans="1:25" x14ac:dyDescent="0.2">
      <c r="A247" s="32">
        <v>27</v>
      </c>
      <c r="B247" s="33">
        <v>174.42954786999999</v>
      </c>
      <c r="C247" s="33">
        <v>187.41072073000001</v>
      </c>
      <c r="D247" s="33">
        <v>183.44893689</v>
      </c>
      <c r="E247" s="33">
        <v>182.90752549999999</v>
      </c>
      <c r="F247" s="33">
        <v>182.92940296</v>
      </c>
      <c r="G247" s="33">
        <v>184.57159000999999</v>
      </c>
      <c r="H247" s="33">
        <v>186.58875266000001</v>
      </c>
      <c r="I247" s="33">
        <v>175.78943577999999</v>
      </c>
      <c r="J247" s="33">
        <v>163.43142259999999</v>
      </c>
      <c r="K247" s="33">
        <v>155.53760328000001</v>
      </c>
      <c r="L247" s="33">
        <v>156.56503205999999</v>
      </c>
      <c r="M247" s="33">
        <v>158.35666988</v>
      </c>
      <c r="N247" s="33">
        <v>162.91623190999999</v>
      </c>
      <c r="O247" s="33">
        <v>171.19791548000001</v>
      </c>
      <c r="P247" s="33">
        <v>173.73165492000001</v>
      </c>
      <c r="Q247" s="33">
        <v>171.19138447</v>
      </c>
      <c r="R247" s="33">
        <v>171.27467100999999</v>
      </c>
      <c r="S247" s="33">
        <v>174.73726636999999</v>
      </c>
      <c r="T247" s="33">
        <v>162.24359654</v>
      </c>
      <c r="U247" s="33">
        <v>149.43868474000001</v>
      </c>
      <c r="V247" s="33">
        <v>146.68980427</v>
      </c>
      <c r="W247" s="33">
        <v>148.04266602000001</v>
      </c>
      <c r="X247" s="33">
        <v>147.61440886</v>
      </c>
      <c r="Y247" s="33">
        <v>153.84601710000001</v>
      </c>
    </row>
    <row r="248" spans="1:25" x14ac:dyDescent="0.2">
      <c r="A248" s="32">
        <v>28</v>
      </c>
      <c r="B248" s="33">
        <v>174.32074037000001</v>
      </c>
      <c r="C248" s="33">
        <v>187.58526344000001</v>
      </c>
      <c r="D248" s="33">
        <v>191.26590518</v>
      </c>
      <c r="E248" s="33">
        <v>191.24845529999999</v>
      </c>
      <c r="F248" s="33">
        <v>192.81616797999999</v>
      </c>
      <c r="G248" s="33">
        <v>193.94907090999999</v>
      </c>
      <c r="H248" s="33">
        <v>192.33792833000001</v>
      </c>
      <c r="I248" s="33">
        <v>179.4389741</v>
      </c>
      <c r="J248" s="33">
        <v>166.95508759000001</v>
      </c>
      <c r="K248" s="33">
        <v>157.20708852000001</v>
      </c>
      <c r="L248" s="33">
        <v>156.61650044000001</v>
      </c>
      <c r="M248" s="33">
        <v>158.95882735999999</v>
      </c>
      <c r="N248" s="33">
        <v>165.25909573000001</v>
      </c>
      <c r="O248" s="33">
        <v>171.81722325000001</v>
      </c>
      <c r="P248" s="33">
        <v>179.26779354999999</v>
      </c>
      <c r="Q248" s="33">
        <v>179.50994883000001</v>
      </c>
      <c r="R248" s="33">
        <v>179.13052253999999</v>
      </c>
      <c r="S248" s="33">
        <v>180.17399574000001</v>
      </c>
      <c r="T248" s="33">
        <v>166.91090165</v>
      </c>
      <c r="U248" s="33">
        <v>155.48619858999999</v>
      </c>
      <c r="V248" s="33">
        <v>151.01859053000001</v>
      </c>
      <c r="W248" s="33">
        <v>153.90027696000001</v>
      </c>
      <c r="X248" s="33">
        <v>159.36775399000001</v>
      </c>
      <c r="Y248" s="33">
        <v>169.45295826</v>
      </c>
    </row>
    <row r="249" spans="1:25" x14ac:dyDescent="0.2">
      <c r="A249" s="32">
        <v>29</v>
      </c>
      <c r="B249" s="33">
        <v>175.49475493</v>
      </c>
      <c r="C249" s="33">
        <v>190.31792218000001</v>
      </c>
      <c r="D249" s="33">
        <v>190.79157819</v>
      </c>
      <c r="E249" s="33">
        <v>190.19628535000001</v>
      </c>
      <c r="F249" s="33">
        <v>192.15483947000001</v>
      </c>
      <c r="G249" s="33">
        <v>193.44302103999999</v>
      </c>
      <c r="H249" s="33">
        <v>193.47168148</v>
      </c>
      <c r="I249" s="33">
        <v>178.08775195000001</v>
      </c>
      <c r="J249" s="33">
        <v>167.87909124000001</v>
      </c>
      <c r="K249" s="33">
        <v>157.86367451999999</v>
      </c>
      <c r="L249" s="33">
        <v>158.59758826999999</v>
      </c>
      <c r="M249" s="33">
        <v>160.07862592000001</v>
      </c>
      <c r="N249" s="33">
        <v>164.96900224000001</v>
      </c>
      <c r="O249" s="33">
        <v>172.95771751999999</v>
      </c>
      <c r="P249" s="33">
        <v>179.01725202</v>
      </c>
      <c r="Q249" s="33">
        <v>178.06680957</v>
      </c>
      <c r="R249" s="33">
        <v>178.48620015</v>
      </c>
      <c r="S249" s="33">
        <v>181.68930394</v>
      </c>
      <c r="T249" s="33">
        <v>167.47711487999999</v>
      </c>
      <c r="U249" s="33">
        <v>154.00325246</v>
      </c>
      <c r="V249" s="33">
        <v>149.11780135000001</v>
      </c>
      <c r="W249" s="33">
        <v>150.26838739999999</v>
      </c>
      <c r="X249" s="33">
        <v>154.03203368999999</v>
      </c>
      <c r="Y249" s="33">
        <v>164.26189267000001</v>
      </c>
    </row>
    <row r="250" spans="1:25" x14ac:dyDescent="0.2">
      <c r="A250" s="32">
        <v>30</v>
      </c>
      <c r="B250" s="33">
        <v>173.12437388999999</v>
      </c>
      <c r="C250" s="33">
        <v>186.02917561999999</v>
      </c>
      <c r="D250" s="33">
        <v>189.52149575999999</v>
      </c>
      <c r="E250" s="33">
        <v>188.80308052999999</v>
      </c>
      <c r="F250" s="33">
        <v>190.71072387999999</v>
      </c>
      <c r="G250" s="33">
        <v>193.37243380000001</v>
      </c>
      <c r="H250" s="33">
        <v>193.89148531999999</v>
      </c>
      <c r="I250" s="33">
        <v>181.70072743</v>
      </c>
      <c r="J250" s="33">
        <v>171.00127527000001</v>
      </c>
      <c r="K250" s="33">
        <v>165.56044224999999</v>
      </c>
      <c r="L250" s="33">
        <v>161.66983787000001</v>
      </c>
      <c r="M250" s="33">
        <v>162.92608140999999</v>
      </c>
      <c r="N250" s="33">
        <v>172.81715761999999</v>
      </c>
      <c r="O250" s="33">
        <v>179.04625102</v>
      </c>
      <c r="P250" s="33">
        <v>183.11637865</v>
      </c>
      <c r="Q250" s="33">
        <v>182.25254457</v>
      </c>
      <c r="R250" s="33">
        <v>180.78223647999999</v>
      </c>
      <c r="S250" s="33">
        <v>179.32582285999999</v>
      </c>
      <c r="T250" s="33">
        <v>164.90359502000001</v>
      </c>
      <c r="U250" s="33">
        <v>152.23984453</v>
      </c>
      <c r="V250" s="33">
        <v>147.46907743</v>
      </c>
      <c r="W250" s="33">
        <v>148.50402360999999</v>
      </c>
      <c r="X250" s="33">
        <v>154.77004364000001</v>
      </c>
      <c r="Y250" s="33">
        <v>167.23806453</v>
      </c>
    </row>
    <row r="251" spans="1:25" x14ac:dyDescent="0.2">
      <c r="A251" s="32">
        <v>31</v>
      </c>
      <c r="B251" s="33" t="s">
        <v>149</v>
      </c>
      <c r="C251" s="33" t="s">
        <v>149</v>
      </c>
      <c r="D251" s="33" t="s">
        <v>149</v>
      </c>
      <c r="E251" s="33" t="s">
        <v>149</v>
      </c>
      <c r="F251" s="33" t="s">
        <v>149</v>
      </c>
      <c r="G251" s="33" t="s">
        <v>149</v>
      </c>
      <c r="H251" s="33" t="s">
        <v>149</v>
      </c>
      <c r="I251" s="33" t="s">
        <v>149</v>
      </c>
      <c r="J251" s="33" t="s">
        <v>149</v>
      </c>
      <c r="K251" s="33" t="s">
        <v>149</v>
      </c>
      <c r="L251" s="33" t="s">
        <v>149</v>
      </c>
      <c r="M251" s="33" t="s">
        <v>149</v>
      </c>
      <c r="N251" s="33" t="s">
        <v>149</v>
      </c>
      <c r="O251" s="33" t="s">
        <v>149</v>
      </c>
      <c r="P251" s="33" t="s">
        <v>149</v>
      </c>
      <c r="Q251" s="33" t="s">
        <v>149</v>
      </c>
      <c r="R251" s="33" t="s">
        <v>149</v>
      </c>
      <c r="S251" s="33" t="s">
        <v>149</v>
      </c>
      <c r="T251" s="33" t="s">
        <v>149</v>
      </c>
      <c r="U251" s="33" t="s">
        <v>149</v>
      </c>
      <c r="V251" s="33" t="s">
        <v>149</v>
      </c>
      <c r="W251" s="33" t="s">
        <v>149</v>
      </c>
      <c r="X251" s="33" t="s">
        <v>149</v>
      </c>
      <c r="Y251" s="33" t="s">
        <v>149</v>
      </c>
    </row>
    <row r="252" spans="1:25" x14ac:dyDescent="0.2">
      <c r="A252" s="39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</row>
    <row r="254" spans="1:25" ht="29.25" customHeight="1" x14ac:dyDescent="0.2">
      <c r="A254" s="114" t="s">
        <v>0</v>
      </c>
      <c r="B254" s="141" t="s">
        <v>146</v>
      </c>
      <c r="C254" s="137"/>
      <c r="D254" s="137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</row>
    <row r="255" spans="1:25" x14ac:dyDescent="0.2">
      <c r="A255" s="114"/>
      <c r="B255" s="31" t="s">
        <v>74</v>
      </c>
      <c r="C255" s="31" t="s">
        <v>75</v>
      </c>
      <c r="D255" s="31" t="s">
        <v>76</v>
      </c>
      <c r="E255" s="31" t="s">
        <v>77</v>
      </c>
      <c r="F255" s="31" t="s">
        <v>78</v>
      </c>
      <c r="G255" s="31" t="s">
        <v>79</v>
      </c>
      <c r="H255" s="31" t="s">
        <v>80</v>
      </c>
      <c r="I255" s="31" t="s">
        <v>81</v>
      </c>
      <c r="J255" s="31" t="s">
        <v>82</v>
      </c>
      <c r="K255" s="31" t="s">
        <v>83</v>
      </c>
      <c r="L255" s="31" t="s">
        <v>84</v>
      </c>
      <c r="M255" s="31" t="s">
        <v>85</v>
      </c>
      <c r="N255" s="31" t="s">
        <v>86</v>
      </c>
      <c r="O255" s="31" t="s">
        <v>87</v>
      </c>
      <c r="P255" s="31" t="s">
        <v>88</v>
      </c>
      <c r="Q255" s="31" t="s">
        <v>89</v>
      </c>
      <c r="R255" s="31" t="s">
        <v>90</v>
      </c>
      <c r="S255" s="31" t="s">
        <v>91</v>
      </c>
      <c r="T255" s="31" t="s">
        <v>92</v>
      </c>
      <c r="U255" s="31" t="s">
        <v>93</v>
      </c>
      <c r="V255" s="31" t="s">
        <v>94</v>
      </c>
      <c r="W255" s="31" t="s">
        <v>95</v>
      </c>
      <c r="X255" s="31" t="s">
        <v>96</v>
      </c>
      <c r="Y255" s="31" t="s">
        <v>97</v>
      </c>
    </row>
    <row r="256" spans="1:25" x14ac:dyDescent="0.2">
      <c r="A256" s="32">
        <v>1</v>
      </c>
      <c r="B256" s="33">
        <v>165.56834513000001</v>
      </c>
      <c r="C256" s="33">
        <v>177.93052961000001</v>
      </c>
      <c r="D256" s="33">
        <v>184.68878910999999</v>
      </c>
      <c r="E256" s="33">
        <v>184.66579494000001</v>
      </c>
      <c r="F256" s="33">
        <v>183.95210954999999</v>
      </c>
      <c r="G256" s="33">
        <v>182.56481375000001</v>
      </c>
      <c r="H256" s="33">
        <v>173.23774205999999</v>
      </c>
      <c r="I256" s="33">
        <v>168.29065395999999</v>
      </c>
      <c r="J256" s="33">
        <v>161.49911176000001</v>
      </c>
      <c r="K256" s="33">
        <v>150.63657947999999</v>
      </c>
      <c r="L256" s="33">
        <v>150.58947800000001</v>
      </c>
      <c r="M256" s="33">
        <v>151.16278337</v>
      </c>
      <c r="N256" s="33">
        <v>155.47213027000001</v>
      </c>
      <c r="O256" s="33">
        <v>161.47612167</v>
      </c>
      <c r="P256" s="33">
        <v>168.42241164000001</v>
      </c>
      <c r="Q256" s="33">
        <v>172.42521658999999</v>
      </c>
      <c r="R256" s="33">
        <v>170.33733139</v>
      </c>
      <c r="S256" s="33">
        <v>167.45213910999999</v>
      </c>
      <c r="T256" s="33">
        <v>161.92737675999999</v>
      </c>
      <c r="U256" s="33">
        <v>151.28569010999999</v>
      </c>
      <c r="V256" s="33">
        <v>145.84056207</v>
      </c>
      <c r="W256" s="33">
        <v>144.22696626999999</v>
      </c>
      <c r="X256" s="33">
        <v>147.15887892000001</v>
      </c>
      <c r="Y256" s="33">
        <v>150.25067489</v>
      </c>
    </row>
    <row r="257" spans="1:28" ht="15" x14ac:dyDescent="0.25">
      <c r="A257" s="32">
        <v>2</v>
      </c>
      <c r="B257" s="33">
        <v>160.31749844999999</v>
      </c>
      <c r="C257" s="33">
        <v>168.74719754</v>
      </c>
      <c r="D257" s="33">
        <v>176.05541496000001</v>
      </c>
      <c r="E257" s="33">
        <v>177.96012153999999</v>
      </c>
      <c r="F257" s="33">
        <v>176.83245911</v>
      </c>
      <c r="G257" s="33">
        <v>172.35619369</v>
      </c>
      <c r="H257" s="33">
        <v>167.18874635</v>
      </c>
      <c r="I257" s="33">
        <v>162.84700956</v>
      </c>
      <c r="J257" s="33">
        <v>156.93777542000001</v>
      </c>
      <c r="K257" s="33">
        <v>152.74914129000001</v>
      </c>
      <c r="L257" s="33">
        <v>155.52699858</v>
      </c>
      <c r="M257" s="33">
        <v>153.57954276000001</v>
      </c>
      <c r="N257" s="33">
        <v>158.13449183</v>
      </c>
      <c r="O257" s="33">
        <v>163.53984610000001</v>
      </c>
      <c r="P257" s="33">
        <v>170.572067</v>
      </c>
      <c r="Q257" s="33">
        <v>173.21219812999999</v>
      </c>
      <c r="R257" s="33">
        <v>173.55372</v>
      </c>
      <c r="S257" s="33">
        <v>172.64929746999999</v>
      </c>
      <c r="T257" s="33">
        <v>163.07386726999999</v>
      </c>
      <c r="U257" s="33">
        <v>151.90883735</v>
      </c>
      <c r="V257" s="33">
        <v>146.40898344999999</v>
      </c>
      <c r="W257" s="33">
        <v>146.20348016</v>
      </c>
      <c r="X257" s="33">
        <v>150.37268784</v>
      </c>
      <c r="Y257" s="33">
        <v>157.39186096</v>
      </c>
      <c r="AB257"/>
    </row>
    <row r="258" spans="1:28" x14ac:dyDescent="0.2">
      <c r="A258" s="32">
        <v>3</v>
      </c>
      <c r="B258" s="33">
        <v>171.54331769000001</v>
      </c>
      <c r="C258" s="33">
        <v>179.89292258</v>
      </c>
      <c r="D258" s="33">
        <v>185.27949068000001</v>
      </c>
      <c r="E258" s="33">
        <v>183.17189703</v>
      </c>
      <c r="F258" s="33">
        <v>185.51991949999999</v>
      </c>
      <c r="G258" s="33">
        <v>183.5205684</v>
      </c>
      <c r="H258" s="33">
        <v>170.51818478000001</v>
      </c>
      <c r="I258" s="33">
        <v>165.22010599999999</v>
      </c>
      <c r="J258" s="33">
        <v>155.93407563</v>
      </c>
      <c r="K258" s="33">
        <v>147.01679999999999</v>
      </c>
      <c r="L258" s="33">
        <v>148.30882387</v>
      </c>
      <c r="M258" s="33">
        <v>150.01977244</v>
      </c>
      <c r="N258" s="33">
        <v>155.31181604</v>
      </c>
      <c r="O258" s="33">
        <v>161.90976139</v>
      </c>
      <c r="P258" s="33">
        <v>170.18548835999999</v>
      </c>
      <c r="Q258" s="33">
        <v>173.76161425999999</v>
      </c>
      <c r="R258" s="33">
        <v>172.17437878999999</v>
      </c>
      <c r="S258" s="33">
        <v>169.26307120999999</v>
      </c>
      <c r="T258" s="33">
        <v>156.93528430000001</v>
      </c>
      <c r="U258" s="33">
        <v>144.61598445000001</v>
      </c>
      <c r="V258" s="33">
        <v>140.79705712000001</v>
      </c>
      <c r="W258" s="33">
        <v>140.18650238000001</v>
      </c>
      <c r="X258" s="33">
        <v>143.94310786</v>
      </c>
      <c r="Y258" s="33">
        <v>152.08392825999999</v>
      </c>
    </row>
    <row r="259" spans="1:28" x14ac:dyDescent="0.2">
      <c r="A259" s="32">
        <v>4</v>
      </c>
      <c r="B259" s="33">
        <v>163.53861545000001</v>
      </c>
      <c r="C259" s="33">
        <v>175.86987794999999</v>
      </c>
      <c r="D259" s="33">
        <v>182.65259472</v>
      </c>
      <c r="E259" s="33">
        <v>183.73891592000001</v>
      </c>
      <c r="F259" s="33">
        <v>185.55317459</v>
      </c>
      <c r="G259" s="33">
        <v>184.16850331000001</v>
      </c>
      <c r="H259" s="33">
        <v>181.24277794</v>
      </c>
      <c r="I259" s="33">
        <v>172.13299903999999</v>
      </c>
      <c r="J259" s="33">
        <v>160.41975049999999</v>
      </c>
      <c r="K259" s="33">
        <v>149.66706693</v>
      </c>
      <c r="L259" s="33">
        <v>146.84426325000001</v>
      </c>
      <c r="M259" s="33">
        <v>147.71788369999999</v>
      </c>
      <c r="N259" s="33">
        <v>151.00824754000001</v>
      </c>
      <c r="O259" s="33">
        <v>156.30747242999999</v>
      </c>
      <c r="P259" s="33">
        <v>164.42176745</v>
      </c>
      <c r="Q259" s="33">
        <v>169.06221729000001</v>
      </c>
      <c r="R259" s="33">
        <v>167.92980602</v>
      </c>
      <c r="S259" s="33">
        <v>162.85652930000001</v>
      </c>
      <c r="T259" s="33">
        <v>148.42249294999999</v>
      </c>
      <c r="U259" s="33">
        <v>137.09299257000001</v>
      </c>
      <c r="V259" s="33">
        <v>136.32347335</v>
      </c>
      <c r="W259" s="33">
        <v>138.41656748</v>
      </c>
      <c r="X259" s="33">
        <v>142.21465018999999</v>
      </c>
      <c r="Y259" s="33">
        <v>149.66747885000001</v>
      </c>
    </row>
    <row r="260" spans="1:28" x14ac:dyDescent="0.2">
      <c r="A260" s="32">
        <v>5</v>
      </c>
      <c r="B260" s="33">
        <v>162.18878024</v>
      </c>
      <c r="C260" s="33">
        <v>175.67398395000001</v>
      </c>
      <c r="D260" s="33">
        <v>183.99317848999999</v>
      </c>
      <c r="E260" s="33">
        <v>185.11983144000001</v>
      </c>
      <c r="F260" s="33">
        <v>185.65858517000001</v>
      </c>
      <c r="G260" s="33">
        <v>185.31542956000001</v>
      </c>
      <c r="H260" s="33">
        <v>177.33737031000001</v>
      </c>
      <c r="I260" s="33">
        <v>166.15300773999999</v>
      </c>
      <c r="J260" s="33">
        <v>160.18231513999999</v>
      </c>
      <c r="K260" s="33">
        <v>153.86804841</v>
      </c>
      <c r="L260" s="33">
        <v>156.34050210000001</v>
      </c>
      <c r="M260" s="33">
        <v>155.32293375</v>
      </c>
      <c r="N260" s="33">
        <v>155.51074023000001</v>
      </c>
      <c r="O260" s="33">
        <v>161.44138709999999</v>
      </c>
      <c r="P260" s="33">
        <v>169.39985386000001</v>
      </c>
      <c r="Q260" s="33">
        <v>172.77289869000001</v>
      </c>
      <c r="R260" s="33">
        <v>171.05839445000001</v>
      </c>
      <c r="S260" s="33">
        <v>167.26957354000001</v>
      </c>
      <c r="T260" s="33">
        <v>157.08090798999999</v>
      </c>
      <c r="U260" s="33">
        <v>148.89735145</v>
      </c>
      <c r="V260" s="33">
        <v>148.26534544</v>
      </c>
      <c r="W260" s="33">
        <v>151.11682747</v>
      </c>
      <c r="X260" s="33">
        <v>148.25730482</v>
      </c>
      <c r="Y260" s="33">
        <v>151.89354026999999</v>
      </c>
    </row>
    <row r="261" spans="1:28" x14ac:dyDescent="0.2">
      <c r="A261" s="32">
        <v>6</v>
      </c>
      <c r="B261" s="33">
        <v>153.38047327000001</v>
      </c>
      <c r="C261" s="33">
        <v>164.35919612000001</v>
      </c>
      <c r="D261" s="33">
        <v>174.60213651999999</v>
      </c>
      <c r="E261" s="33">
        <v>175.91008285000001</v>
      </c>
      <c r="F261" s="33">
        <v>176.20136896</v>
      </c>
      <c r="G261" s="33">
        <v>174.97191466000001</v>
      </c>
      <c r="H261" s="33">
        <v>170.19003251000001</v>
      </c>
      <c r="I261" s="33">
        <v>160.86282091000001</v>
      </c>
      <c r="J261" s="33">
        <v>153.10348248</v>
      </c>
      <c r="K261" s="33">
        <v>147.11127367</v>
      </c>
      <c r="L261" s="33">
        <v>149.98962101000001</v>
      </c>
      <c r="M261" s="33">
        <v>152.41042091</v>
      </c>
      <c r="N261" s="33">
        <v>157.39405765000001</v>
      </c>
      <c r="O261" s="33">
        <v>164.24650808999999</v>
      </c>
      <c r="P261" s="33">
        <v>172.11506924</v>
      </c>
      <c r="Q261" s="33">
        <v>173.68227483000001</v>
      </c>
      <c r="R261" s="33">
        <v>172.17044858</v>
      </c>
      <c r="S261" s="33">
        <v>169.09184087</v>
      </c>
      <c r="T261" s="33">
        <v>159.08407847000001</v>
      </c>
      <c r="U261" s="33">
        <v>145.80933880000001</v>
      </c>
      <c r="V261" s="33">
        <v>138.46240736999999</v>
      </c>
      <c r="W261" s="33">
        <v>140.95118761000001</v>
      </c>
      <c r="X261" s="33">
        <v>144.77645679</v>
      </c>
      <c r="Y261" s="33">
        <v>154.19984027000001</v>
      </c>
    </row>
    <row r="262" spans="1:28" x14ac:dyDescent="0.2">
      <c r="A262" s="32">
        <v>7</v>
      </c>
      <c r="B262" s="33">
        <v>167.64381043</v>
      </c>
      <c r="C262" s="33">
        <v>173.79121873</v>
      </c>
      <c r="D262" s="33">
        <v>167.47954429000001</v>
      </c>
      <c r="E262" s="33">
        <v>166.76414627</v>
      </c>
      <c r="F262" s="33">
        <v>167.37318329999999</v>
      </c>
      <c r="G262" s="33">
        <v>168.67830695999999</v>
      </c>
      <c r="H262" s="33">
        <v>174.86278759999999</v>
      </c>
      <c r="I262" s="33">
        <v>169.46449844</v>
      </c>
      <c r="J262" s="33">
        <v>161.33934603</v>
      </c>
      <c r="K262" s="33">
        <v>153.82907806</v>
      </c>
      <c r="L262" s="33">
        <v>154.87176794999999</v>
      </c>
      <c r="M262" s="33">
        <v>152.74736755000001</v>
      </c>
      <c r="N262" s="33">
        <v>157.21942995000001</v>
      </c>
      <c r="O262" s="33">
        <v>161.48322941999999</v>
      </c>
      <c r="P262" s="33">
        <v>168.24595972</v>
      </c>
      <c r="Q262" s="33">
        <v>174.58844513</v>
      </c>
      <c r="R262" s="33">
        <v>174.65553609</v>
      </c>
      <c r="S262" s="33">
        <v>169.13862634</v>
      </c>
      <c r="T262" s="33">
        <v>156.22041150000001</v>
      </c>
      <c r="U262" s="33">
        <v>148.03179657000001</v>
      </c>
      <c r="V262" s="33">
        <v>145.29587036000001</v>
      </c>
      <c r="W262" s="33">
        <v>145.37945766000001</v>
      </c>
      <c r="X262" s="33">
        <v>147.70654574</v>
      </c>
      <c r="Y262" s="33">
        <v>155.71522150999999</v>
      </c>
    </row>
    <row r="263" spans="1:28" x14ac:dyDescent="0.2">
      <c r="A263" s="32">
        <v>8</v>
      </c>
      <c r="B263" s="33">
        <v>160.98797318999999</v>
      </c>
      <c r="C263" s="33">
        <v>172.49592332</v>
      </c>
      <c r="D263" s="33">
        <v>169.85623280999999</v>
      </c>
      <c r="E263" s="33">
        <v>168.95533947999999</v>
      </c>
      <c r="F263" s="33">
        <v>168.91135703</v>
      </c>
      <c r="G263" s="33">
        <v>171.04351703</v>
      </c>
      <c r="H263" s="33">
        <v>168.68821438000001</v>
      </c>
      <c r="I263" s="33">
        <v>160.77717068999999</v>
      </c>
      <c r="J263" s="33">
        <v>160.00930435000001</v>
      </c>
      <c r="K263" s="33">
        <v>156.83144314</v>
      </c>
      <c r="L263" s="33">
        <v>157.51624551</v>
      </c>
      <c r="M263" s="33">
        <v>158.8794609</v>
      </c>
      <c r="N263" s="33">
        <v>162.06480238</v>
      </c>
      <c r="O263" s="33">
        <v>162.89429519000001</v>
      </c>
      <c r="P263" s="33">
        <v>163.30289112</v>
      </c>
      <c r="Q263" s="33">
        <v>166.98119492999999</v>
      </c>
      <c r="R263" s="33">
        <v>165.32637176</v>
      </c>
      <c r="S263" s="33">
        <v>162.85538306000001</v>
      </c>
      <c r="T263" s="33">
        <v>159.26397059999999</v>
      </c>
      <c r="U263" s="33">
        <v>148.18454098999999</v>
      </c>
      <c r="V263" s="33">
        <v>147.62418936</v>
      </c>
      <c r="W263" s="33">
        <v>150.78831711000001</v>
      </c>
      <c r="X263" s="33">
        <v>153.63948882</v>
      </c>
      <c r="Y263" s="33">
        <v>160.13107191</v>
      </c>
    </row>
    <row r="264" spans="1:28" x14ac:dyDescent="0.2">
      <c r="A264" s="32">
        <v>9</v>
      </c>
      <c r="B264" s="33">
        <v>156.50580464999999</v>
      </c>
      <c r="C264" s="33">
        <v>162.92744415999999</v>
      </c>
      <c r="D264" s="33">
        <v>168.78559777000001</v>
      </c>
      <c r="E264" s="33">
        <v>168.72604167</v>
      </c>
      <c r="F264" s="33">
        <v>168.66690944000001</v>
      </c>
      <c r="G264" s="33">
        <v>169.34310378999999</v>
      </c>
      <c r="H264" s="33">
        <v>166.90893485000001</v>
      </c>
      <c r="I264" s="33">
        <v>155.1904638</v>
      </c>
      <c r="J264" s="33">
        <v>156.31462087</v>
      </c>
      <c r="K264" s="33">
        <v>156.46735995</v>
      </c>
      <c r="L264" s="33">
        <v>157.12368954999999</v>
      </c>
      <c r="M264" s="33">
        <v>155.83030486000001</v>
      </c>
      <c r="N264" s="33">
        <v>159.29926867</v>
      </c>
      <c r="O264" s="33">
        <v>156.24547426000001</v>
      </c>
      <c r="P264" s="33">
        <v>160.42899672999999</v>
      </c>
      <c r="Q264" s="33">
        <v>164.57650236999999</v>
      </c>
      <c r="R264" s="33">
        <v>161.80501045</v>
      </c>
      <c r="S264" s="33">
        <v>158.37691090999999</v>
      </c>
      <c r="T264" s="33">
        <v>157.87261140000001</v>
      </c>
      <c r="U264" s="33">
        <v>156.93963901999999</v>
      </c>
      <c r="V264" s="33">
        <v>158.87479554999999</v>
      </c>
      <c r="W264" s="33">
        <v>159.66274222999999</v>
      </c>
      <c r="X264" s="33">
        <v>157.01178888000001</v>
      </c>
      <c r="Y264" s="33">
        <v>152.20819967</v>
      </c>
    </row>
    <row r="265" spans="1:28" x14ac:dyDescent="0.2">
      <c r="A265" s="32">
        <v>10</v>
      </c>
      <c r="B265" s="33">
        <v>164.29111688</v>
      </c>
      <c r="C265" s="33">
        <v>171.43267402999999</v>
      </c>
      <c r="D265" s="33">
        <v>173.10461548999999</v>
      </c>
      <c r="E265" s="33">
        <v>170.26348881999999</v>
      </c>
      <c r="F265" s="33">
        <v>167.73851393000001</v>
      </c>
      <c r="G265" s="33">
        <v>168.2845519</v>
      </c>
      <c r="H265" s="33">
        <v>166.20911745999999</v>
      </c>
      <c r="I265" s="33">
        <v>160.50414860999999</v>
      </c>
      <c r="J265" s="33">
        <v>153.27419479</v>
      </c>
      <c r="K265" s="33">
        <v>143.44550326999999</v>
      </c>
      <c r="L265" s="33">
        <v>144.9225605</v>
      </c>
      <c r="M265" s="33">
        <v>148.0311169</v>
      </c>
      <c r="N265" s="33">
        <v>155.6849216</v>
      </c>
      <c r="O265" s="33">
        <v>159.90463711999999</v>
      </c>
      <c r="P265" s="33">
        <v>167.77242742999999</v>
      </c>
      <c r="Q265" s="33">
        <v>170.08973802</v>
      </c>
      <c r="R265" s="33">
        <v>168.02929072000001</v>
      </c>
      <c r="S265" s="33">
        <v>159.89965333999999</v>
      </c>
      <c r="T265" s="33">
        <v>142.80432338</v>
      </c>
      <c r="U265" s="33">
        <v>131.45384440000001</v>
      </c>
      <c r="V265" s="33">
        <v>130.75326837</v>
      </c>
      <c r="W265" s="33">
        <v>132.91864373999999</v>
      </c>
      <c r="X265" s="33">
        <v>133.65443956999999</v>
      </c>
      <c r="Y265" s="33">
        <v>140.67708156</v>
      </c>
    </row>
    <row r="266" spans="1:28" x14ac:dyDescent="0.2">
      <c r="A266" s="32">
        <v>11</v>
      </c>
      <c r="B266" s="33">
        <v>154.11016617999999</v>
      </c>
      <c r="C266" s="33">
        <v>171.59057419999999</v>
      </c>
      <c r="D266" s="33">
        <v>183.70193499000001</v>
      </c>
      <c r="E266" s="33">
        <v>187.26944116999999</v>
      </c>
      <c r="F266" s="33">
        <v>189.89004510999999</v>
      </c>
      <c r="G266" s="33">
        <v>189.30612807</v>
      </c>
      <c r="H266" s="33">
        <v>186.49834378</v>
      </c>
      <c r="I266" s="33">
        <v>175.13702549999999</v>
      </c>
      <c r="J266" s="33">
        <v>164.87663472</v>
      </c>
      <c r="K266" s="33">
        <v>153.75411667</v>
      </c>
      <c r="L266" s="33">
        <v>153.30687556999999</v>
      </c>
      <c r="M266" s="33">
        <v>154.33184883999999</v>
      </c>
      <c r="N266" s="33">
        <v>159.15549213</v>
      </c>
      <c r="O266" s="33">
        <v>163.84022246000001</v>
      </c>
      <c r="P266" s="33">
        <v>172.32096017000001</v>
      </c>
      <c r="Q266" s="33">
        <v>177.31275346999999</v>
      </c>
      <c r="R266" s="33">
        <v>174.77179251999999</v>
      </c>
      <c r="S266" s="33">
        <v>170.21116799000001</v>
      </c>
      <c r="T266" s="33">
        <v>158.47094071000001</v>
      </c>
      <c r="U266" s="33">
        <v>147.71170228</v>
      </c>
      <c r="V266" s="33">
        <v>144.24469255</v>
      </c>
      <c r="W266" s="33">
        <v>144.57824749</v>
      </c>
      <c r="X266" s="33">
        <v>144.45828162999999</v>
      </c>
      <c r="Y266" s="33">
        <v>151.5703513</v>
      </c>
    </row>
    <row r="267" spans="1:28" x14ac:dyDescent="0.2">
      <c r="A267" s="32">
        <v>12</v>
      </c>
      <c r="B267" s="33">
        <v>159.03970924999999</v>
      </c>
      <c r="C267" s="33">
        <v>169.25097432000001</v>
      </c>
      <c r="D267" s="33">
        <v>178.49650625999999</v>
      </c>
      <c r="E267" s="33">
        <v>188.88661153000001</v>
      </c>
      <c r="F267" s="33">
        <v>191.9755576</v>
      </c>
      <c r="G267" s="33">
        <v>187.85996677</v>
      </c>
      <c r="H267" s="33">
        <v>182.17497926999999</v>
      </c>
      <c r="I267" s="33">
        <v>170.9011399</v>
      </c>
      <c r="J267" s="33">
        <v>159.95939756999999</v>
      </c>
      <c r="K267" s="33">
        <v>152.60421116000001</v>
      </c>
      <c r="L267" s="33">
        <v>151.52664718</v>
      </c>
      <c r="M267" s="33">
        <v>153.15170427000001</v>
      </c>
      <c r="N267" s="33">
        <v>156.91529675000001</v>
      </c>
      <c r="O267" s="33">
        <v>163.62980259</v>
      </c>
      <c r="P267" s="33">
        <v>170.19516941000001</v>
      </c>
      <c r="Q267" s="33">
        <v>173.60750232999999</v>
      </c>
      <c r="R267" s="33">
        <v>172.24777326</v>
      </c>
      <c r="S267" s="33">
        <v>169.15253614</v>
      </c>
      <c r="T267" s="33">
        <v>156.21404025999999</v>
      </c>
      <c r="U267" s="33">
        <v>147.99629103000001</v>
      </c>
      <c r="V267" s="33">
        <v>145.60042437000001</v>
      </c>
      <c r="W267" s="33">
        <v>144.66268324999999</v>
      </c>
      <c r="X267" s="33">
        <v>147.46332747</v>
      </c>
      <c r="Y267" s="33">
        <v>154.41099048000001</v>
      </c>
    </row>
    <row r="268" spans="1:28" x14ac:dyDescent="0.2">
      <c r="A268" s="32">
        <v>13</v>
      </c>
      <c r="B268" s="33">
        <v>167.32058368</v>
      </c>
      <c r="C268" s="33">
        <v>176.95896775</v>
      </c>
      <c r="D268" s="33">
        <v>181.07771486999999</v>
      </c>
      <c r="E268" s="33">
        <v>182.95031051999999</v>
      </c>
      <c r="F268" s="33">
        <v>184.66000210000001</v>
      </c>
      <c r="G268" s="33">
        <v>181.01595553000001</v>
      </c>
      <c r="H268" s="33">
        <v>174.40626015999999</v>
      </c>
      <c r="I268" s="33">
        <v>166.13783111000001</v>
      </c>
      <c r="J268" s="33">
        <v>161.42197633999999</v>
      </c>
      <c r="K268" s="33">
        <v>157.39245553000001</v>
      </c>
      <c r="L268" s="33">
        <v>158.64438756000001</v>
      </c>
      <c r="M268" s="33">
        <v>159.54431012000001</v>
      </c>
      <c r="N268" s="33">
        <v>161.67358407</v>
      </c>
      <c r="O268" s="33">
        <v>166.73257860000001</v>
      </c>
      <c r="P268" s="33">
        <v>173.91987684</v>
      </c>
      <c r="Q268" s="33">
        <v>177.12680671000001</v>
      </c>
      <c r="R268" s="33">
        <v>175.28755365999999</v>
      </c>
      <c r="S268" s="33">
        <v>172.62244688000001</v>
      </c>
      <c r="T268" s="33">
        <v>162.60775666999999</v>
      </c>
      <c r="U268" s="33">
        <v>153.57311324</v>
      </c>
      <c r="V268" s="33">
        <v>148.65888272999999</v>
      </c>
      <c r="W268" s="33">
        <v>152.02499137000001</v>
      </c>
      <c r="X268" s="33">
        <v>157.74776481000001</v>
      </c>
      <c r="Y268" s="33">
        <v>166.81924871999999</v>
      </c>
    </row>
    <row r="269" spans="1:28" x14ac:dyDescent="0.2">
      <c r="A269" s="32">
        <v>14</v>
      </c>
      <c r="B269" s="33">
        <v>171.27881020000001</v>
      </c>
      <c r="C269" s="33">
        <v>183.30246566</v>
      </c>
      <c r="D269" s="33">
        <v>191.41587895000001</v>
      </c>
      <c r="E269" s="33">
        <v>192.4701517</v>
      </c>
      <c r="F269" s="33">
        <v>194.41565589000001</v>
      </c>
      <c r="G269" s="33">
        <v>192.00761886999999</v>
      </c>
      <c r="H269" s="33">
        <v>185.67295301999999</v>
      </c>
      <c r="I269" s="33">
        <v>176.72628316999999</v>
      </c>
      <c r="J269" s="33">
        <v>166.49508596000001</v>
      </c>
      <c r="K269" s="33">
        <v>156.77358068999999</v>
      </c>
      <c r="L269" s="33">
        <v>155.92177656000001</v>
      </c>
      <c r="M269" s="33">
        <v>157.21051297</v>
      </c>
      <c r="N269" s="33">
        <v>161.93241868999999</v>
      </c>
      <c r="O269" s="33">
        <v>166.85403210999999</v>
      </c>
      <c r="P269" s="33">
        <v>173.84012250999999</v>
      </c>
      <c r="Q269" s="33">
        <v>178.24060990999999</v>
      </c>
      <c r="R269" s="33">
        <v>175.24134221</v>
      </c>
      <c r="S269" s="33">
        <v>171.64800457000001</v>
      </c>
      <c r="T269" s="33">
        <v>161.67494543999999</v>
      </c>
      <c r="U269" s="33">
        <v>152.96306956999999</v>
      </c>
      <c r="V269" s="33">
        <v>147.68586278999999</v>
      </c>
      <c r="W269" s="33">
        <v>149.58653049</v>
      </c>
      <c r="X269" s="33">
        <v>154.38404747000001</v>
      </c>
      <c r="Y269" s="33">
        <v>161.81874557</v>
      </c>
    </row>
    <row r="270" spans="1:28" x14ac:dyDescent="0.2">
      <c r="A270" s="32">
        <v>15</v>
      </c>
      <c r="B270" s="33">
        <v>166.2437898</v>
      </c>
      <c r="C270" s="33">
        <v>179.84566348999999</v>
      </c>
      <c r="D270" s="33">
        <v>189.74573218</v>
      </c>
      <c r="E270" s="33">
        <v>190.75138765</v>
      </c>
      <c r="F270" s="33">
        <v>192.20979276</v>
      </c>
      <c r="G270" s="33">
        <v>188.46725029000001</v>
      </c>
      <c r="H270" s="33">
        <v>179.60699933999999</v>
      </c>
      <c r="I270" s="33">
        <v>168.65269119999999</v>
      </c>
      <c r="J270" s="33">
        <v>160.6078578</v>
      </c>
      <c r="K270" s="33">
        <v>154.02696785000001</v>
      </c>
      <c r="L270" s="33">
        <v>157.99156411999999</v>
      </c>
      <c r="M270" s="33">
        <v>155.73959131999999</v>
      </c>
      <c r="N270" s="33">
        <v>159.71876087999999</v>
      </c>
      <c r="O270" s="33">
        <v>166.62903964</v>
      </c>
      <c r="P270" s="33">
        <v>173.57112849999999</v>
      </c>
      <c r="Q270" s="33">
        <v>176.08879519999999</v>
      </c>
      <c r="R270" s="33">
        <v>173.25685566999999</v>
      </c>
      <c r="S270" s="33">
        <v>171.04762640000001</v>
      </c>
      <c r="T270" s="33">
        <v>158.1750863</v>
      </c>
      <c r="U270" s="33">
        <v>149.01973089000001</v>
      </c>
      <c r="V270" s="33">
        <v>142.61507614999999</v>
      </c>
      <c r="W270" s="33">
        <v>143.79275290000001</v>
      </c>
      <c r="X270" s="33">
        <v>148.14814390999999</v>
      </c>
      <c r="Y270" s="33">
        <v>158.38748308000001</v>
      </c>
    </row>
    <row r="271" spans="1:28" x14ac:dyDescent="0.2">
      <c r="A271" s="32">
        <v>16</v>
      </c>
      <c r="B271" s="33">
        <v>170.96741462</v>
      </c>
      <c r="C271" s="33">
        <v>181.45476628</v>
      </c>
      <c r="D271" s="33">
        <v>189.63260586000001</v>
      </c>
      <c r="E271" s="33">
        <v>191.12963640000001</v>
      </c>
      <c r="F271" s="33">
        <v>193.85409437999999</v>
      </c>
      <c r="G271" s="33">
        <v>190.23625774999999</v>
      </c>
      <c r="H271" s="33">
        <v>183.35155275</v>
      </c>
      <c r="I271" s="33">
        <v>172.47592868000001</v>
      </c>
      <c r="J271" s="33">
        <v>161.37855819999999</v>
      </c>
      <c r="K271" s="33">
        <v>152.6243948</v>
      </c>
      <c r="L271" s="33">
        <v>153.42685445000001</v>
      </c>
      <c r="M271" s="33">
        <v>154.49229607000001</v>
      </c>
      <c r="N271" s="33">
        <v>158.3535315</v>
      </c>
      <c r="O271" s="33">
        <v>163.68027828000001</v>
      </c>
      <c r="P271" s="33">
        <v>169.73978602</v>
      </c>
      <c r="Q271" s="33">
        <v>174.21097241999999</v>
      </c>
      <c r="R271" s="33">
        <v>171.44818638999999</v>
      </c>
      <c r="S271" s="33">
        <v>162.65778445999999</v>
      </c>
      <c r="T271" s="33">
        <v>147.64981607999999</v>
      </c>
      <c r="U271" s="33">
        <v>136.04125701000001</v>
      </c>
      <c r="V271" s="33">
        <v>133.42521486000001</v>
      </c>
      <c r="W271" s="33">
        <v>135.40841513000001</v>
      </c>
      <c r="X271" s="33">
        <v>139.28892811</v>
      </c>
      <c r="Y271" s="33">
        <v>146.81613838000001</v>
      </c>
    </row>
    <row r="272" spans="1:28" x14ac:dyDescent="0.2">
      <c r="A272" s="32">
        <v>17</v>
      </c>
      <c r="B272" s="33">
        <v>156.65511204000001</v>
      </c>
      <c r="C272" s="33">
        <v>165.60030925000001</v>
      </c>
      <c r="D272" s="33">
        <v>169.50518887000001</v>
      </c>
      <c r="E272" s="33">
        <v>169.06950545999999</v>
      </c>
      <c r="F272" s="33">
        <v>175.64370929</v>
      </c>
      <c r="G272" s="33">
        <v>175.96799711</v>
      </c>
      <c r="H272" s="33">
        <v>174.40413086999999</v>
      </c>
      <c r="I272" s="33">
        <v>165.30547598000001</v>
      </c>
      <c r="J272" s="33">
        <v>152.35637947999999</v>
      </c>
      <c r="K272" s="33">
        <v>142.96116835999999</v>
      </c>
      <c r="L272" s="33">
        <v>143.9275154</v>
      </c>
      <c r="M272" s="33">
        <v>146.9876175</v>
      </c>
      <c r="N272" s="33">
        <v>169.65719731999999</v>
      </c>
      <c r="O272" s="33">
        <v>185.44099395999999</v>
      </c>
      <c r="P272" s="33">
        <v>183.8193359</v>
      </c>
      <c r="Q272" s="33">
        <v>182.89995526000001</v>
      </c>
      <c r="R272" s="33">
        <v>182.61531339000001</v>
      </c>
      <c r="S272" s="33">
        <v>180.28761358</v>
      </c>
      <c r="T272" s="33">
        <v>153.12616919999999</v>
      </c>
      <c r="U272" s="33">
        <v>142.11248655</v>
      </c>
      <c r="V272" s="33">
        <v>138.80838489000001</v>
      </c>
      <c r="W272" s="33">
        <v>140.17326212</v>
      </c>
      <c r="X272" s="33">
        <v>145.91928379999999</v>
      </c>
      <c r="Y272" s="33">
        <v>154.72884156999999</v>
      </c>
    </row>
    <row r="273" spans="1:25" x14ac:dyDescent="0.2">
      <c r="A273" s="32">
        <v>18</v>
      </c>
      <c r="B273" s="33">
        <v>158.35221088</v>
      </c>
      <c r="C273" s="33">
        <v>167.83327292999999</v>
      </c>
      <c r="D273" s="33">
        <v>170.42933930999999</v>
      </c>
      <c r="E273" s="33">
        <v>169.13641676</v>
      </c>
      <c r="F273" s="33">
        <v>172.92117300000001</v>
      </c>
      <c r="G273" s="33">
        <v>173.08070495999999</v>
      </c>
      <c r="H273" s="33">
        <v>172.71243422000001</v>
      </c>
      <c r="I273" s="33">
        <v>164.33203187999999</v>
      </c>
      <c r="J273" s="33">
        <v>154.45396435999999</v>
      </c>
      <c r="K273" s="33">
        <v>143.21623733000001</v>
      </c>
      <c r="L273" s="33">
        <v>141.72805478999999</v>
      </c>
      <c r="M273" s="33">
        <v>144.23505947999999</v>
      </c>
      <c r="N273" s="33">
        <v>161.2402529</v>
      </c>
      <c r="O273" s="33">
        <v>180.25997258999999</v>
      </c>
      <c r="P273" s="33">
        <v>178.01887726000001</v>
      </c>
      <c r="Q273" s="33">
        <v>176.92417046</v>
      </c>
      <c r="R273" s="33">
        <v>177.11161132000001</v>
      </c>
      <c r="S273" s="33">
        <v>174.3483478</v>
      </c>
      <c r="T273" s="33">
        <v>145.70724684000001</v>
      </c>
      <c r="U273" s="33">
        <v>131.78363321</v>
      </c>
      <c r="V273" s="33">
        <v>126.60778302</v>
      </c>
      <c r="W273" s="33">
        <v>127.22477705</v>
      </c>
      <c r="X273" s="33">
        <v>133.72634572000001</v>
      </c>
      <c r="Y273" s="33">
        <v>139.44989702000001</v>
      </c>
    </row>
    <row r="274" spans="1:25" x14ac:dyDescent="0.2">
      <c r="A274" s="32">
        <v>19</v>
      </c>
      <c r="B274" s="33">
        <v>169.75742854999999</v>
      </c>
      <c r="C274" s="33">
        <v>177.37080495000001</v>
      </c>
      <c r="D274" s="33">
        <v>184.38093692999999</v>
      </c>
      <c r="E274" s="33">
        <v>184.23435298999999</v>
      </c>
      <c r="F274" s="33">
        <v>185.45312809000001</v>
      </c>
      <c r="G274" s="33">
        <v>185.07757043999999</v>
      </c>
      <c r="H274" s="33">
        <v>178.43111246999999</v>
      </c>
      <c r="I274" s="33">
        <v>165.1206431</v>
      </c>
      <c r="J274" s="33">
        <v>154.01833851000001</v>
      </c>
      <c r="K274" s="33">
        <v>143.55858769</v>
      </c>
      <c r="L274" s="33">
        <v>142.61851987</v>
      </c>
      <c r="M274" s="33">
        <v>146.66612484999999</v>
      </c>
      <c r="N274" s="33">
        <v>152.77099236000001</v>
      </c>
      <c r="O274" s="33">
        <v>160.70064500999999</v>
      </c>
      <c r="P274" s="33">
        <v>168.83352646</v>
      </c>
      <c r="Q274" s="33">
        <v>171.72079959000001</v>
      </c>
      <c r="R274" s="33">
        <v>169.83889418999999</v>
      </c>
      <c r="S274" s="33">
        <v>166.23367822</v>
      </c>
      <c r="T274" s="33">
        <v>156.33030492</v>
      </c>
      <c r="U274" s="33">
        <v>148.28966896</v>
      </c>
      <c r="V274" s="33">
        <v>143.35178737999999</v>
      </c>
      <c r="W274" s="33">
        <v>145.401804</v>
      </c>
      <c r="X274" s="33">
        <v>150.87776627</v>
      </c>
      <c r="Y274" s="33">
        <v>158.35618210000001</v>
      </c>
    </row>
    <row r="275" spans="1:25" x14ac:dyDescent="0.2">
      <c r="A275" s="32">
        <v>20</v>
      </c>
      <c r="B275" s="33">
        <v>177.4583887</v>
      </c>
      <c r="C275" s="33">
        <v>173.45015337999999</v>
      </c>
      <c r="D275" s="33">
        <v>165.62992757000001</v>
      </c>
      <c r="E275" s="33">
        <v>164.86380944000001</v>
      </c>
      <c r="F275" s="33">
        <v>165.2180831</v>
      </c>
      <c r="G275" s="33">
        <v>165.51902235</v>
      </c>
      <c r="H275" s="33">
        <v>172.63322375999999</v>
      </c>
      <c r="I275" s="33">
        <v>178.48591654000001</v>
      </c>
      <c r="J275" s="33">
        <v>171.82242255</v>
      </c>
      <c r="K275" s="33">
        <v>162.53626666</v>
      </c>
      <c r="L275" s="33">
        <v>163.47817393</v>
      </c>
      <c r="M275" s="33">
        <v>164.35629456000001</v>
      </c>
      <c r="N275" s="33">
        <v>167.44273121000001</v>
      </c>
      <c r="O275" s="33">
        <v>174.62657127</v>
      </c>
      <c r="P275" s="33">
        <v>177.84567634000001</v>
      </c>
      <c r="Q275" s="33">
        <v>176.07715787000001</v>
      </c>
      <c r="R275" s="33">
        <v>176.78933602999999</v>
      </c>
      <c r="S275" s="33">
        <v>179.43495249</v>
      </c>
      <c r="T275" s="33">
        <v>169.35800209999999</v>
      </c>
      <c r="U275" s="33">
        <v>157.49857169000001</v>
      </c>
      <c r="V275" s="33">
        <v>151.16597682</v>
      </c>
      <c r="W275" s="33">
        <v>152.58590716</v>
      </c>
      <c r="X275" s="33">
        <v>156.85695630999999</v>
      </c>
      <c r="Y275" s="33">
        <v>167.44046058999999</v>
      </c>
    </row>
    <row r="276" spans="1:25" x14ac:dyDescent="0.2">
      <c r="A276" s="32">
        <v>21</v>
      </c>
      <c r="B276" s="33">
        <v>170.57565600000001</v>
      </c>
      <c r="C276" s="33">
        <v>173.73403253999999</v>
      </c>
      <c r="D276" s="33">
        <v>164.94989878999999</v>
      </c>
      <c r="E276" s="33">
        <v>166.14372016999999</v>
      </c>
      <c r="F276" s="33">
        <v>166.34715277000001</v>
      </c>
      <c r="G276" s="33">
        <v>165.60785233999999</v>
      </c>
      <c r="H276" s="33">
        <v>170.92372220999999</v>
      </c>
      <c r="I276" s="33">
        <v>170.33095964</v>
      </c>
      <c r="J276" s="33">
        <v>165.0594084</v>
      </c>
      <c r="K276" s="33">
        <v>157.59361511</v>
      </c>
      <c r="L276" s="33">
        <v>158.10717414000001</v>
      </c>
      <c r="M276" s="33">
        <v>159.46972905000001</v>
      </c>
      <c r="N276" s="33">
        <v>162.73839065000001</v>
      </c>
      <c r="O276" s="33">
        <v>168.70388334</v>
      </c>
      <c r="P276" s="33">
        <v>171.32933885</v>
      </c>
      <c r="Q276" s="33">
        <v>171.14660732999999</v>
      </c>
      <c r="R276" s="33">
        <v>168.83773184</v>
      </c>
      <c r="S276" s="33">
        <v>170.61856741</v>
      </c>
      <c r="T276" s="33">
        <v>162.81952229000001</v>
      </c>
      <c r="U276" s="33">
        <v>151.32320025999999</v>
      </c>
      <c r="V276" s="33">
        <v>145.56996323999999</v>
      </c>
      <c r="W276" s="33">
        <v>147.87573986999999</v>
      </c>
      <c r="X276" s="33">
        <v>151.96657067999999</v>
      </c>
      <c r="Y276" s="33">
        <v>161.04515290000001</v>
      </c>
    </row>
    <row r="277" spans="1:25" x14ac:dyDescent="0.2">
      <c r="A277" s="32">
        <v>22</v>
      </c>
      <c r="B277" s="33">
        <v>139.94155787</v>
      </c>
      <c r="C277" s="33">
        <v>149.33561807000001</v>
      </c>
      <c r="D277" s="33">
        <v>152.76037405</v>
      </c>
      <c r="E277" s="33">
        <v>153.35147000000001</v>
      </c>
      <c r="F277" s="33">
        <v>153.88331664</v>
      </c>
      <c r="G277" s="33">
        <v>152.68901094</v>
      </c>
      <c r="H277" s="33">
        <v>152.13349948000001</v>
      </c>
      <c r="I277" s="33">
        <v>142.37172851</v>
      </c>
      <c r="J277" s="33">
        <v>133.12960061999999</v>
      </c>
      <c r="K277" s="33">
        <v>125.72793283999999</v>
      </c>
      <c r="L277" s="33">
        <v>127.16885932</v>
      </c>
      <c r="M277" s="33">
        <v>127.07090951000001</v>
      </c>
      <c r="N277" s="33">
        <v>130.34325011000001</v>
      </c>
      <c r="O277" s="33">
        <v>141.52271066</v>
      </c>
      <c r="P277" s="33">
        <v>141.71580501</v>
      </c>
      <c r="Q277" s="33">
        <v>141.71169965999999</v>
      </c>
      <c r="R277" s="33">
        <v>139.14509398000001</v>
      </c>
      <c r="S277" s="33">
        <v>140.12311581</v>
      </c>
      <c r="T277" s="33">
        <v>130.51957906000001</v>
      </c>
      <c r="U277" s="33">
        <v>130.87038484999999</v>
      </c>
      <c r="V277" s="33">
        <v>136.52418811999999</v>
      </c>
      <c r="W277" s="33">
        <v>138.8437285</v>
      </c>
      <c r="X277" s="33">
        <v>134.71276646000001</v>
      </c>
      <c r="Y277" s="33">
        <v>131.57946432</v>
      </c>
    </row>
    <row r="278" spans="1:25" x14ac:dyDescent="0.2">
      <c r="A278" s="32">
        <v>23</v>
      </c>
      <c r="B278" s="33">
        <v>131.37802601999999</v>
      </c>
      <c r="C278" s="33">
        <v>140.59459050000001</v>
      </c>
      <c r="D278" s="33">
        <v>145.12110246</v>
      </c>
      <c r="E278" s="33">
        <v>145.24507940000001</v>
      </c>
      <c r="F278" s="33">
        <v>145.20563831999999</v>
      </c>
      <c r="G278" s="33">
        <v>142.68474112000001</v>
      </c>
      <c r="H278" s="33">
        <v>139.75392646</v>
      </c>
      <c r="I278" s="33">
        <v>133.21395459999999</v>
      </c>
      <c r="J278" s="33">
        <v>134.45308408</v>
      </c>
      <c r="K278" s="33">
        <v>128.25531436</v>
      </c>
      <c r="L278" s="33">
        <v>129.03446317999999</v>
      </c>
      <c r="M278" s="33">
        <v>127.50781675</v>
      </c>
      <c r="N278" s="33">
        <v>129.12648368999999</v>
      </c>
      <c r="O278" s="33">
        <v>135.52922359999999</v>
      </c>
      <c r="P278" s="33">
        <v>132.50980935999999</v>
      </c>
      <c r="Q278" s="33">
        <v>131.50749375000001</v>
      </c>
      <c r="R278" s="33">
        <v>131.18729662999999</v>
      </c>
      <c r="S278" s="33">
        <v>134.06318836</v>
      </c>
      <c r="T278" s="33">
        <v>130.38591382999999</v>
      </c>
      <c r="U278" s="33">
        <v>124.29370298000001</v>
      </c>
      <c r="V278" s="33">
        <v>127.77019860999999</v>
      </c>
      <c r="W278" s="33">
        <v>131.27419996</v>
      </c>
      <c r="X278" s="33">
        <v>124.36682836</v>
      </c>
      <c r="Y278" s="33">
        <v>121.86778947000001</v>
      </c>
    </row>
    <row r="279" spans="1:25" x14ac:dyDescent="0.2">
      <c r="A279" s="32">
        <v>24</v>
      </c>
      <c r="B279" s="33">
        <v>156.53182364</v>
      </c>
      <c r="C279" s="33">
        <v>171.39934210999999</v>
      </c>
      <c r="D279" s="33">
        <v>181.07623156</v>
      </c>
      <c r="E279" s="33">
        <v>179.60340183</v>
      </c>
      <c r="F279" s="33">
        <v>181.92071935000001</v>
      </c>
      <c r="G279" s="33">
        <v>177.62641206999999</v>
      </c>
      <c r="H279" s="33">
        <v>170.73162156000001</v>
      </c>
      <c r="I279" s="33">
        <v>163.71111062</v>
      </c>
      <c r="J279" s="33">
        <v>149.37469590000001</v>
      </c>
      <c r="K279" s="33">
        <v>138.37479137</v>
      </c>
      <c r="L279" s="33">
        <v>137.67507806</v>
      </c>
      <c r="M279" s="33">
        <v>139.90382908000001</v>
      </c>
      <c r="N279" s="33">
        <v>143.61352414999999</v>
      </c>
      <c r="O279" s="33">
        <v>153.42462649000001</v>
      </c>
      <c r="P279" s="33">
        <v>162.59424278</v>
      </c>
      <c r="Q279" s="33">
        <v>163.57524319999999</v>
      </c>
      <c r="R279" s="33">
        <v>162.49600849000001</v>
      </c>
      <c r="S279" s="33">
        <v>158.83265417999999</v>
      </c>
      <c r="T279" s="33">
        <v>145.84952747</v>
      </c>
      <c r="U279" s="33">
        <v>135.03614949000001</v>
      </c>
      <c r="V279" s="33">
        <v>126.27180547</v>
      </c>
      <c r="W279" s="33">
        <v>130.69061237</v>
      </c>
      <c r="X279" s="33">
        <v>134.13411177</v>
      </c>
      <c r="Y279" s="33">
        <v>143.78520545000001</v>
      </c>
    </row>
    <row r="280" spans="1:25" x14ac:dyDescent="0.2">
      <c r="A280" s="32">
        <v>25</v>
      </c>
      <c r="B280" s="33">
        <v>149.36515833999999</v>
      </c>
      <c r="C280" s="33">
        <v>156.93062538999999</v>
      </c>
      <c r="D280" s="33">
        <v>148.6126141</v>
      </c>
      <c r="E280" s="33">
        <v>146.85932556</v>
      </c>
      <c r="F280" s="33">
        <v>146.66292299</v>
      </c>
      <c r="G280" s="33">
        <v>147.49051531999999</v>
      </c>
      <c r="H280" s="33">
        <v>148.54136360000001</v>
      </c>
      <c r="I280" s="33">
        <v>151.81627545000001</v>
      </c>
      <c r="J280" s="33">
        <v>142.69870477000001</v>
      </c>
      <c r="K280" s="33">
        <v>131.59381153000001</v>
      </c>
      <c r="L280" s="33">
        <v>132.61002461000001</v>
      </c>
      <c r="M280" s="33">
        <v>132.22220992999999</v>
      </c>
      <c r="N280" s="33">
        <v>136.26663445</v>
      </c>
      <c r="O280" s="33">
        <v>147.00009624</v>
      </c>
      <c r="P280" s="33">
        <v>144.82344886999999</v>
      </c>
      <c r="Q280" s="33">
        <v>140.40167579999999</v>
      </c>
      <c r="R280" s="33">
        <v>141.19069392</v>
      </c>
      <c r="S280" s="33">
        <v>145.47041675</v>
      </c>
      <c r="T280" s="33">
        <v>134.38868252</v>
      </c>
      <c r="U280" s="33">
        <v>123.46330814</v>
      </c>
      <c r="V280" s="33">
        <v>120.69503546999999</v>
      </c>
      <c r="W280" s="33">
        <v>123.58735041</v>
      </c>
      <c r="X280" s="33">
        <v>119.85442403</v>
      </c>
      <c r="Y280" s="33">
        <v>123.18814715000001</v>
      </c>
    </row>
    <row r="281" spans="1:25" x14ac:dyDescent="0.2">
      <c r="A281" s="32">
        <v>26</v>
      </c>
      <c r="B281" s="33">
        <v>139.32348962</v>
      </c>
      <c r="C281" s="33">
        <v>140.5530771</v>
      </c>
      <c r="D281" s="33">
        <v>146.63427960999999</v>
      </c>
      <c r="E281" s="33">
        <v>146.22819386</v>
      </c>
      <c r="F281" s="33">
        <v>148.32620281999999</v>
      </c>
      <c r="G281" s="33">
        <v>150.48240423999999</v>
      </c>
      <c r="H281" s="33">
        <v>156.21731614000001</v>
      </c>
      <c r="I281" s="33">
        <v>147.1196272</v>
      </c>
      <c r="J281" s="33">
        <v>142.56120005</v>
      </c>
      <c r="K281" s="33">
        <v>132.74248546999999</v>
      </c>
      <c r="L281" s="33">
        <v>132.97216313999999</v>
      </c>
      <c r="M281" s="33">
        <v>133.13357909999999</v>
      </c>
      <c r="N281" s="33">
        <v>137.51299742</v>
      </c>
      <c r="O281" s="33">
        <v>145.65714821</v>
      </c>
      <c r="P281" s="33">
        <v>153.69675050999999</v>
      </c>
      <c r="Q281" s="33">
        <v>155.09454274999999</v>
      </c>
      <c r="R281" s="33">
        <v>151.83392215999999</v>
      </c>
      <c r="S281" s="33">
        <v>148.20938863000001</v>
      </c>
      <c r="T281" s="33">
        <v>138.46790404999999</v>
      </c>
      <c r="U281" s="33">
        <v>129.7214764</v>
      </c>
      <c r="V281" s="33">
        <v>129.29426004000001</v>
      </c>
      <c r="W281" s="33">
        <v>131.54298750000001</v>
      </c>
      <c r="X281" s="33">
        <v>131.05955968999999</v>
      </c>
      <c r="Y281" s="33">
        <v>138.24447178</v>
      </c>
    </row>
    <row r="282" spans="1:25" x14ac:dyDescent="0.2">
      <c r="A282" s="32">
        <v>27</v>
      </c>
      <c r="B282" s="33">
        <v>174.42954786999999</v>
      </c>
      <c r="C282" s="33">
        <v>187.41072073000001</v>
      </c>
      <c r="D282" s="33">
        <v>183.44893689</v>
      </c>
      <c r="E282" s="33">
        <v>182.90752549999999</v>
      </c>
      <c r="F282" s="33">
        <v>182.92940296</v>
      </c>
      <c r="G282" s="33">
        <v>184.57159000999999</v>
      </c>
      <c r="H282" s="33">
        <v>186.58875266000001</v>
      </c>
      <c r="I282" s="33">
        <v>175.78943577999999</v>
      </c>
      <c r="J282" s="33">
        <v>163.43142259999999</v>
      </c>
      <c r="K282" s="33">
        <v>155.53760328000001</v>
      </c>
      <c r="L282" s="33">
        <v>156.56503205999999</v>
      </c>
      <c r="M282" s="33">
        <v>158.35666988</v>
      </c>
      <c r="N282" s="33">
        <v>162.91623190999999</v>
      </c>
      <c r="O282" s="33">
        <v>171.19791548000001</v>
      </c>
      <c r="P282" s="33">
        <v>173.73165492000001</v>
      </c>
      <c r="Q282" s="33">
        <v>171.19138447</v>
      </c>
      <c r="R282" s="33">
        <v>171.27467100999999</v>
      </c>
      <c r="S282" s="33">
        <v>174.73726636999999</v>
      </c>
      <c r="T282" s="33">
        <v>162.24359654</v>
      </c>
      <c r="U282" s="33">
        <v>149.43868474000001</v>
      </c>
      <c r="V282" s="33">
        <v>146.68980427</v>
      </c>
      <c r="W282" s="33">
        <v>148.04266602000001</v>
      </c>
      <c r="X282" s="33">
        <v>147.61440886</v>
      </c>
      <c r="Y282" s="33">
        <v>153.84601710000001</v>
      </c>
    </row>
    <row r="283" spans="1:25" x14ac:dyDescent="0.2">
      <c r="A283" s="32">
        <v>28</v>
      </c>
      <c r="B283" s="33">
        <v>174.32074037000001</v>
      </c>
      <c r="C283" s="33">
        <v>187.58526344000001</v>
      </c>
      <c r="D283" s="33">
        <v>191.26590518</v>
      </c>
      <c r="E283" s="33">
        <v>191.24845529999999</v>
      </c>
      <c r="F283" s="33">
        <v>192.81616797999999</v>
      </c>
      <c r="G283" s="33">
        <v>193.94907090999999</v>
      </c>
      <c r="H283" s="33">
        <v>192.33792833000001</v>
      </c>
      <c r="I283" s="33">
        <v>179.4389741</v>
      </c>
      <c r="J283" s="33">
        <v>166.95508759000001</v>
      </c>
      <c r="K283" s="33">
        <v>157.20708852000001</v>
      </c>
      <c r="L283" s="33">
        <v>156.61650044000001</v>
      </c>
      <c r="M283" s="33">
        <v>158.95882735999999</v>
      </c>
      <c r="N283" s="33">
        <v>165.25909573000001</v>
      </c>
      <c r="O283" s="33">
        <v>171.81722325000001</v>
      </c>
      <c r="P283" s="33">
        <v>179.26779354999999</v>
      </c>
      <c r="Q283" s="33">
        <v>179.50994883000001</v>
      </c>
      <c r="R283" s="33">
        <v>179.13052253999999</v>
      </c>
      <c r="S283" s="33">
        <v>180.17399574000001</v>
      </c>
      <c r="T283" s="33">
        <v>166.91090165</v>
      </c>
      <c r="U283" s="33">
        <v>155.48619858999999</v>
      </c>
      <c r="V283" s="33">
        <v>151.01859053000001</v>
      </c>
      <c r="W283" s="33">
        <v>153.90027696000001</v>
      </c>
      <c r="X283" s="33">
        <v>159.36775399000001</v>
      </c>
      <c r="Y283" s="33">
        <v>169.45295826</v>
      </c>
    </row>
    <row r="284" spans="1:25" x14ac:dyDescent="0.2">
      <c r="A284" s="32">
        <v>29</v>
      </c>
      <c r="B284" s="33">
        <v>175.49475493</v>
      </c>
      <c r="C284" s="33">
        <v>190.31792218000001</v>
      </c>
      <c r="D284" s="33">
        <v>190.79157819</v>
      </c>
      <c r="E284" s="33">
        <v>190.19628535000001</v>
      </c>
      <c r="F284" s="33">
        <v>192.15483947000001</v>
      </c>
      <c r="G284" s="33">
        <v>193.44302103999999</v>
      </c>
      <c r="H284" s="33">
        <v>193.47168148</v>
      </c>
      <c r="I284" s="33">
        <v>178.08775195000001</v>
      </c>
      <c r="J284" s="33">
        <v>167.87909124000001</v>
      </c>
      <c r="K284" s="33">
        <v>157.86367451999999</v>
      </c>
      <c r="L284" s="33">
        <v>158.59758826999999</v>
      </c>
      <c r="M284" s="33">
        <v>160.07862592000001</v>
      </c>
      <c r="N284" s="33">
        <v>164.96900224000001</v>
      </c>
      <c r="O284" s="33">
        <v>172.95771751999999</v>
      </c>
      <c r="P284" s="33">
        <v>179.01725202</v>
      </c>
      <c r="Q284" s="33">
        <v>178.06680957</v>
      </c>
      <c r="R284" s="33">
        <v>178.48620015</v>
      </c>
      <c r="S284" s="33">
        <v>181.68930394</v>
      </c>
      <c r="T284" s="33">
        <v>167.47711487999999</v>
      </c>
      <c r="U284" s="33">
        <v>154.00325246</v>
      </c>
      <c r="V284" s="33">
        <v>149.11780135000001</v>
      </c>
      <c r="W284" s="33">
        <v>150.26838739999999</v>
      </c>
      <c r="X284" s="33">
        <v>154.03203368999999</v>
      </c>
      <c r="Y284" s="33">
        <v>164.26189267000001</v>
      </c>
    </row>
    <row r="285" spans="1:25" x14ac:dyDescent="0.2">
      <c r="A285" s="32">
        <v>30</v>
      </c>
      <c r="B285" s="33">
        <v>173.12437388999999</v>
      </c>
      <c r="C285" s="33">
        <v>186.02917561999999</v>
      </c>
      <c r="D285" s="33">
        <v>189.52149575999999</v>
      </c>
      <c r="E285" s="33">
        <v>188.80308052999999</v>
      </c>
      <c r="F285" s="33">
        <v>190.71072387999999</v>
      </c>
      <c r="G285" s="33">
        <v>193.37243380000001</v>
      </c>
      <c r="H285" s="33">
        <v>193.89148531999999</v>
      </c>
      <c r="I285" s="33">
        <v>181.70072743</v>
      </c>
      <c r="J285" s="33">
        <v>171.00127527000001</v>
      </c>
      <c r="K285" s="33">
        <v>165.56044224999999</v>
      </c>
      <c r="L285" s="33">
        <v>161.66983787000001</v>
      </c>
      <c r="M285" s="33">
        <v>162.92608140999999</v>
      </c>
      <c r="N285" s="33">
        <v>172.81715761999999</v>
      </c>
      <c r="O285" s="33">
        <v>179.04625102</v>
      </c>
      <c r="P285" s="33">
        <v>183.11637865</v>
      </c>
      <c r="Q285" s="33">
        <v>182.25254457</v>
      </c>
      <c r="R285" s="33">
        <v>180.78223647999999</v>
      </c>
      <c r="S285" s="33">
        <v>179.32582285999999</v>
      </c>
      <c r="T285" s="33">
        <v>164.90359502000001</v>
      </c>
      <c r="U285" s="33">
        <v>152.23984453</v>
      </c>
      <c r="V285" s="33">
        <v>147.46907743</v>
      </c>
      <c r="W285" s="33">
        <v>148.50402360999999</v>
      </c>
      <c r="X285" s="33">
        <v>154.77004364000001</v>
      </c>
      <c r="Y285" s="33">
        <v>167.23806453</v>
      </c>
    </row>
    <row r="286" spans="1:25" x14ac:dyDescent="0.2">
      <c r="A286" s="32">
        <v>31</v>
      </c>
      <c r="B286" s="33" t="s">
        <v>149</v>
      </c>
      <c r="C286" s="33" t="s">
        <v>149</v>
      </c>
      <c r="D286" s="33" t="s">
        <v>149</v>
      </c>
      <c r="E286" s="33" t="s">
        <v>149</v>
      </c>
      <c r="F286" s="33" t="s">
        <v>149</v>
      </c>
      <c r="G286" s="33" t="s">
        <v>149</v>
      </c>
      <c r="H286" s="33" t="s">
        <v>149</v>
      </c>
      <c r="I286" s="33" t="s">
        <v>149</v>
      </c>
      <c r="J286" s="33" t="s">
        <v>149</v>
      </c>
      <c r="K286" s="33" t="s">
        <v>149</v>
      </c>
      <c r="L286" s="33" t="s">
        <v>149</v>
      </c>
      <c r="M286" s="33" t="s">
        <v>149</v>
      </c>
      <c r="N286" s="33" t="s">
        <v>149</v>
      </c>
      <c r="O286" s="33" t="s">
        <v>149</v>
      </c>
      <c r="P286" s="33" t="s">
        <v>149</v>
      </c>
      <c r="Q286" s="33" t="s">
        <v>149</v>
      </c>
      <c r="R286" s="33" t="s">
        <v>149</v>
      </c>
      <c r="S286" s="33" t="s">
        <v>149</v>
      </c>
      <c r="T286" s="33" t="s">
        <v>149</v>
      </c>
      <c r="U286" s="33" t="s">
        <v>149</v>
      </c>
      <c r="V286" s="33" t="s">
        <v>149</v>
      </c>
      <c r="W286" s="33" t="s">
        <v>149</v>
      </c>
      <c r="X286" s="33" t="s">
        <v>149</v>
      </c>
      <c r="Y286" s="33" t="s">
        <v>149</v>
      </c>
    </row>
    <row r="287" spans="1:25" x14ac:dyDescent="0.2">
      <c r="A287" s="39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</row>
    <row r="288" spans="1:25" s="41" customFormat="1" x14ac:dyDescent="0.2">
      <c r="A288" s="39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</row>
    <row r="289" spans="1:25" s="41" customFormat="1" ht="59.25" customHeight="1" x14ac:dyDescent="0.2">
      <c r="A289" s="138" t="s">
        <v>17</v>
      </c>
      <c r="B289" s="139"/>
      <c r="C289" s="139"/>
      <c r="D289" s="140"/>
      <c r="E289" s="59">
        <v>0</v>
      </c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</row>
    <row r="290" spans="1:25" s="41" customFormat="1" ht="12.75" customHeight="1" x14ac:dyDescent="0.2">
      <c r="A290" s="39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</row>
    <row r="291" spans="1:25" s="41" customFormat="1" ht="15" x14ac:dyDescent="0.25">
      <c r="A291" s="58" t="s">
        <v>132</v>
      </c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M291" s="51">
        <v>525349.82725859387</v>
      </c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</row>
    <row r="292" spans="1:25" s="41" customFormat="1" x14ac:dyDescent="0.2">
      <c r="A292" s="39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</row>
    <row r="293" spans="1:25" ht="15" x14ac:dyDescent="0.25">
      <c r="A293" s="50" t="s">
        <v>137</v>
      </c>
    </row>
    <row r="294" spans="1:25" x14ac:dyDescent="0.2">
      <c r="A294" s="9"/>
    </row>
    <row r="295" spans="1:25" x14ac:dyDescent="0.2">
      <c r="A295" s="128"/>
      <c r="B295" s="129"/>
      <c r="C295" s="129"/>
      <c r="D295" s="129"/>
      <c r="E295" s="130"/>
      <c r="F295" s="117" t="s">
        <v>3</v>
      </c>
      <c r="G295" s="118"/>
      <c r="H295" s="118"/>
      <c r="I295" s="119"/>
      <c r="J295" s="125" t="s">
        <v>138</v>
      </c>
      <c r="K295" s="126"/>
      <c r="L295" s="127"/>
    </row>
    <row r="296" spans="1:25" ht="55.5" customHeight="1" x14ac:dyDescent="0.2">
      <c r="A296" s="121"/>
      <c r="B296" s="122"/>
      <c r="C296" s="122"/>
      <c r="D296" s="122"/>
      <c r="E296" s="123"/>
      <c r="F296" s="35" t="s">
        <v>4</v>
      </c>
      <c r="G296" s="32" t="s">
        <v>5</v>
      </c>
      <c r="H296" s="32" t="s">
        <v>6</v>
      </c>
      <c r="I296" s="32" t="s">
        <v>7</v>
      </c>
      <c r="J296" s="121"/>
      <c r="K296" s="122"/>
      <c r="L296" s="123"/>
    </row>
    <row r="297" spans="1:25" ht="40.5" customHeight="1" x14ac:dyDescent="0.2">
      <c r="A297" s="124" t="s">
        <v>147</v>
      </c>
      <c r="B297" s="124"/>
      <c r="C297" s="124"/>
      <c r="D297" s="124"/>
      <c r="E297" s="124"/>
      <c r="F297" s="36">
        <f>'Тарифы на передачу'!D6</f>
        <v>1466461.65</v>
      </c>
      <c r="G297" s="36">
        <f>'Тарифы на передачу'!E6</f>
        <v>1029924.38</v>
      </c>
      <c r="H297" s="36">
        <f>'Тарифы на передачу'!F6</f>
        <v>1366087.15</v>
      </c>
      <c r="I297" s="36">
        <f>'Тарифы на передачу'!G6</f>
        <v>1264711.31</v>
      </c>
      <c r="J297" s="131">
        <f>'Тарифы на передачу'!D13</f>
        <v>192746.05</v>
      </c>
      <c r="K297" s="132"/>
      <c r="L297" s="133"/>
    </row>
    <row r="298" spans="1:25" ht="39" customHeight="1" x14ac:dyDescent="0.2">
      <c r="A298" s="116" t="s">
        <v>142</v>
      </c>
      <c r="B298" s="116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  <c r="S298" s="116"/>
      <c r="T298" s="116"/>
      <c r="U298" s="116"/>
      <c r="V298" s="116"/>
      <c r="W298" s="116"/>
      <c r="X298" s="116"/>
      <c r="Y298" s="116"/>
    </row>
  </sheetData>
  <mergeCells count="27">
    <mergeCell ref="A298:Y298"/>
    <mergeCell ref="A295:E295"/>
    <mergeCell ref="F295:I295"/>
    <mergeCell ref="J295:L296"/>
    <mergeCell ref="A296:E296"/>
    <mergeCell ref="A297:E297"/>
    <mergeCell ref="J297:L297"/>
    <mergeCell ref="A289:D289"/>
    <mergeCell ref="A184:A185"/>
    <mergeCell ref="B184:Y184"/>
    <mergeCell ref="A254:A255"/>
    <mergeCell ref="B254:Y254"/>
    <mergeCell ref="A1:Y1"/>
    <mergeCell ref="A4:Y4"/>
    <mergeCell ref="A5:Y5"/>
    <mergeCell ref="A219:A220"/>
    <mergeCell ref="B219:Y219"/>
    <mergeCell ref="A9:A10"/>
    <mergeCell ref="B9:Y9"/>
    <mergeCell ref="A149:A150"/>
    <mergeCell ref="B149:Y149"/>
    <mergeCell ref="A79:A80"/>
    <mergeCell ref="B79:Y79"/>
    <mergeCell ref="A114:A115"/>
    <mergeCell ref="B114:Y114"/>
    <mergeCell ref="A44:A45"/>
    <mergeCell ref="B44:Y44"/>
  </mergeCells>
  <pageMargins left="0.7" right="0.7" top="0.75" bottom="0.75" header="0.3" footer="0.3"/>
  <pageSetup paperSize="9" scale="3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2:S13"/>
  <sheetViews>
    <sheetView workbookViewId="0">
      <selection activeCell="K19" sqref="K19"/>
    </sheetView>
  </sheetViews>
  <sheetFormatPr defaultRowHeight="15" x14ac:dyDescent="0.25"/>
  <cols>
    <col min="1" max="1" width="23.7109375" customWidth="1"/>
    <col min="2" max="3" width="13.140625" customWidth="1"/>
    <col min="4" max="11" width="12.28515625" customWidth="1"/>
  </cols>
  <sheetData>
    <row r="2" spans="1:19" ht="28.5" customHeight="1" thickBot="1" x14ac:dyDescent="0.3">
      <c r="A2" s="142" t="s">
        <v>150</v>
      </c>
      <c r="B2" s="142"/>
      <c r="C2" s="142"/>
      <c r="D2" s="142"/>
      <c r="E2" s="142"/>
      <c r="F2" s="142"/>
      <c r="G2" s="142"/>
    </row>
    <row r="3" spans="1:19" x14ac:dyDescent="0.25">
      <c r="A3" s="148" t="s">
        <v>24</v>
      </c>
      <c r="B3" s="149"/>
      <c r="C3" s="150"/>
      <c r="D3" s="154" t="s">
        <v>151</v>
      </c>
      <c r="E3" s="155"/>
      <c r="F3" s="155"/>
      <c r="G3" s="156"/>
    </row>
    <row r="4" spans="1:19" ht="15.75" thickBot="1" x14ac:dyDescent="0.3">
      <c r="A4" s="151" t="s">
        <v>18</v>
      </c>
      <c r="B4" s="152"/>
      <c r="C4" s="153"/>
      <c r="D4" s="70" t="s">
        <v>14</v>
      </c>
      <c r="E4" s="71" t="s">
        <v>19</v>
      </c>
      <c r="F4" s="71" t="s">
        <v>20</v>
      </c>
      <c r="G4" s="72" t="s">
        <v>21</v>
      </c>
    </row>
    <row r="5" spans="1:19" x14ac:dyDescent="0.25">
      <c r="A5" s="144" t="s">
        <v>2</v>
      </c>
      <c r="B5" s="145"/>
      <c r="C5" s="66" t="s">
        <v>1</v>
      </c>
      <c r="D5" s="67">
        <v>2530</v>
      </c>
      <c r="E5" s="68">
        <v>2660</v>
      </c>
      <c r="F5" s="68">
        <v>2730</v>
      </c>
      <c r="G5" s="69">
        <v>2730</v>
      </c>
    </row>
    <row r="6" spans="1:19" ht="26.25" x14ac:dyDescent="0.25">
      <c r="A6" s="146" t="s">
        <v>22</v>
      </c>
      <c r="B6" s="5" t="s">
        <v>15</v>
      </c>
      <c r="C6" s="4" t="s">
        <v>23</v>
      </c>
      <c r="D6" s="85">
        <v>1466461.65</v>
      </c>
      <c r="E6" s="86">
        <v>1029924.38</v>
      </c>
      <c r="F6" s="86">
        <v>1366087.15</v>
      </c>
      <c r="G6" s="87">
        <v>1264711.31</v>
      </c>
    </row>
    <row r="7" spans="1:19" ht="27" thickBot="1" x14ac:dyDescent="0.3">
      <c r="A7" s="147"/>
      <c r="B7" s="54" t="s">
        <v>16</v>
      </c>
      <c r="C7" s="55" t="s">
        <v>1</v>
      </c>
      <c r="D7" s="88">
        <v>73.23</v>
      </c>
      <c r="E7" s="89">
        <v>595.12</v>
      </c>
      <c r="F7" s="89">
        <v>409.4</v>
      </c>
      <c r="G7" s="90">
        <v>653.16999999999996</v>
      </c>
    </row>
    <row r="9" spans="1:19" ht="15.75" thickBot="1" x14ac:dyDescent="0.3">
      <c r="A9" s="143" t="s">
        <v>141</v>
      </c>
      <c r="B9" s="143"/>
      <c r="C9" s="143"/>
      <c r="D9" s="143"/>
      <c r="E9" s="143"/>
      <c r="F9" s="143"/>
      <c r="G9" s="143"/>
    </row>
    <row r="10" spans="1:19" s="56" customFormat="1" x14ac:dyDescent="0.25">
      <c r="A10" s="65" t="s">
        <v>139</v>
      </c>
      <c r="B10" s="148" t="s">
        <v>151</v>
      </c>
      <c r="C10" s="149"/>
      <c r="D10" s="162"/>
      <c r="E10" s="64" t="s">
        <v>119</v>
      </c>
      <c r="F10" s="63" t="s">
        <v>119</v>
      </c>
    </row>
    <row r="11" spans="1:19" s="56" customFormat="1" x14ac:dyDescent="0.25">
      <c r="A11" s="165"/>
      <c r="B11" s="160" t="s">
        <v>113</v>
      </c>
      <c r="C11" s="161"/>
      <c r="D11" s="167" t="s">
        <v>115</v>
      </c>
      <c r="E11" s="163" t="s">
        <v>128</v>
      </c>
      <c r="F11" s="164"/>
      <c r="H11" s="157" t="s">
        <v>140</v>
      </c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9"/>
    </row>
    <row r="12" spans="1:19" s="56" customFormat="1" ht="51.75" customHeight="1" thickBot="1" x14ac:dyDescent="0.3">
      <c r="A12" s="166"/>
      <c r="B12" s="81" t="s">
        <v>112</v>
      </c>
      <c r="C12" s="82" t="s">
        <v>114</v>
      </c>
      <c r="D12" s="168"/>
      <c r="E12" s="83" t="s">
        <v>112</v>
      </c>
      <c r="F12" s="84" t="s">
        <v>114</v>
      </c>
      <c r="H12" s="3" t="s">
        <v>116</v>
      </c>
      <c r="I12" s="3" t="s">
        <v>117</v>
      </c>
      <c r="J12" s="3" t="s">
        <v>118</v>
      </c>
      <c r="K12" s="3" t="s">
        <v>119</v>
      </c>
      <c r="L12" s="3" t="s">
        <v>120</v>
      </c>
      <c r="M12" s="3" t="s">
        <v>121</v>
      </c>
      <c r="N12" s="3" t="s">
        <v>122</v>
      </c>
      <c r="O12" s="3" t="s">
        <v>123</v>
      </c>
      <c r="P12" s="3" t="s">
        <v>124</v>
      </c>
      <c r="Q12" s="3" t="s">
        <v>125</v>
      </c>
      <c r="R12" s="3" t="s">
        <v>126</v>
      </c>
      <c r="S12" s="3" t="s">
        <v>127</v>
      </c>
    </row>
    <row r="13" spans="1:19" s="56" customFormat="1" ht="15.75" thickBot="1" x14ac:dyDescent="0.3">
      <c r="A13" s="74" t="s">
        <v>8</v>
      </c>
      <c r="B13" s="75">
        <v>7.87</v>
      </c>
      <c r="C13" s="76">
        <v>7.87</v>
      </c>
      <c r="D13" s="77">
        <v>192746.05</v>
      </c>
      <c r="E13" s="78">
        <f>B13%*SUMIF($H$12:$S$12,$E$10,$H$13:$S$13)</f>
        <v>192.302663</v>
      </c>
      <c r="F13" s="77">
        <f>C13%*SUMIF($H$12:$S$12,$F$10,$H$13:$S$13)</f>
        <v>192.302663</v>
      </c>
      <c r="H13" s="80">
        <v>1850.42</v>
      </c>
      <c r="I13" s="80">
        <v>3201.28</v>
      </c>
      <c r="J13" s="80">
        <v>2487.2600000000002</v>
      </c>
      <c r="K13" s="80">
        <v>2443.4899999999998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</row>
  </sheetData>
  <mergeCells count="13">
    <mergeCell ref="H11:S11"/>
    <mergeCell ref="B11:C11"/>
    <mergeCell ref="B10:D10"/>
    <mergeCell ref="E11:F11"/>
    <mergeCell ref="A11:A12"/>
    <mergeCell ref="D11:D12"/>
    <mergeCell ref="A2:G2"/>
    <mergeCell ref="A9:G9"/>
    <mergeCell ref="A5:B5"/>
    <mergeCell ref="A6:A7"/>
    <mergeCell ref="A3:C3"/>
    <mergeCell ref="A4:C4"/>
    <mergeCell ref="D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1 ЦК</vt:lpstr>
      <vt:lpstr>2 ЦК</vt:lpstr>
      <vt:lpstr>3 ЦК</vt:lpstr>
      <vt:lpstr>4 ЦК</vt:lpstr>
      <vt:lpstr>5 ЦК</vt:lpstr>
      <vt:lpstr>6 ЦК</vt:lpstr>
      <vt:lpstr>Тарифы на передачу</vt:lpstr>
      <vt:lpstr>'1 ЦК'!Область_печати</vt:lpstr>
      <vt:lpstr>'2 ЦК'!Область_печати</vt:lpstr>
      <vt:lpstr>'3 ЦК'!Область_печати</vt:lpstr>
      <vt:lpstr>'4 ЦК'!Область_печати</vt:lpstr>
      <vt:lpstr>'5 ЦК'!Область_печати</vt:lpstr>
      <vt:lpstr>'6 ЦК'!Область_печати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2021-05-17T02:55:33Z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ba2d009d-59f2-4264-9ee5-6962f8e05c77</vt:lpwstr>
  </property>
</Properties>
</file>