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65" windowWidth="14805" windowHeight="7650" tabRatio="622"/>
  </bookViews>
  <sheets>
    <sheet name="1 ЦК" sheetId="3" r:id="rId1"/>
    <sheet name="2 ЦК" sheetId="5" r:id="rId2"/>
    <sheet name="3 ЦК" sheetId="6" r:id="rId3"/>
    <sheet name="4 ЦК" sheetId="22" r:id="rId4"/>
    <sheet name="5 ЦК" sheetId="8" r:id="rId5"/>
    <sheet name="6 ЦК" sheetId="26" r:id="rId6"/>
    <sheet name="Тарифы на передачу" sheetId="12" r:id="rId7"/>
  </sheets>
  <definedNames>
    <definedName name="_xlnm.Print_Area" localSheetId="0">'1 ЦК'!$A$1:$F$52</definedName>
    <definedName name="_xlnm.Print_Area" localSheetId="1">'2 ЦК'!$A$1:$F$31</definedName>
    <definedName name="_xlnm.Print_Area" localSheetId="2">'3 ЦК'!$A$1:$Y$150</definedName>
    <definedName name="_xlnm.Print_Area" localSheetId="3">'4 ЦК'!$A$1:$Y$227</definedName>
    <definedName name="_xlnm.Print_Area" localSheetId="4">'5 ЦК'!$A$1:$Y$223</definedName>
    <definedName name="_xlnm.Print_Area" localSheetId="5">'6 ЦК'!$A$1:$Y$298</definedName>
  </definedNames>
  <calcPr calcId="145621"/>
</workbook>
</file>

<file path=xl/calcChain.xml><?xml version="1.0" encoding="utf-8"?>
<calcChain xmlns="http://schemas.openxmlformats.org/spreadsheetml/2006/main">
  <c r="I226" i="22" l="1"/>
  <c r="J297" i="26"/>
  <c r="G297" i="26"/>
  <c r="H297" i="26"/>
  <c r="I297" i="26"/>
  <c r="F297" i="26"/>
  <c r="F226" i="22"/>
  <c r="J226" i="22" l="1"/>
  <c r="H226" i="22" l="1"/>
  <c r="G226" i="22"/>
  <c r="A1" i="22" l="1"/>
  <c r="A1" i="8"/>
  <c r="A1" i="5"/>
  <c r="A1" i="26"/>
  <c r="A1" i="6"/>
  <c r="F13" i="12" l="1"/>
  <c r="E13" i="12"/>
  <c r="B41" i="3" l="1"/>
  <c r="B36" i="3" s="1"/>
  <c r="B31" i="3"/>
  <c r="C26" i="3" s="1"/>
  <c r="B22" i="3" l="1"/>
  <c r="C15" i="3" s="1"/>
</calcChain>
</file>

<file path=xl/sharedStrings.xml><?xml version="1.0" encoding="utf-8"?>
<sst xmlns="http://schemas.openxmlformats.org/spreadsheetml/2006/main" count="791" uniqueCount="151">
  <si>
    <t>Дата</t>
  </si>
  <si>
    <t>руб./МВт.ч.</t>
  </si>
  <si>
    <t>Одноставочный тариф</t>
  </si>
  <si>
    <t>Уровень напряжения</t>
  </si>
  <si>
    <t>BH</t>
  </si>
  <si>
    <t>CH I</t>
  </si>
  <si>
    <t>CH II</t>
  </si>
  <si>
    <t>HH</t>
  </si>
  <si>
    <t>Приморский край</t>
  </si>
  <si>
    <t>Ночная</t>
  </si>
  <si>
    <t>Полупиковая</t>
  </si>
  <si>
    <t>Пиковая</t>
  </si>
  <si>
    <t>Дневная</t>
  </si>
  <si>
    <t>Ставка для фактических почасовых объемов покупки электрической энергии, отпущенных на уровне напряжения ВН</t>
  </si>
  <si>
    <t>ВН</t>
  </si>
  <si>
    <t>плата за мощность</t>
  </si>
  <si>
    <t>плата за энергию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</si>
  <si>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</si>
  <si>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диапазоны напряжения</t>
  </si>
  <si>
    <t>СН1</t>
  </si>
  <si>
    <t>СН2</t>
  </si>
  <si>
    <t>НН</t>
  </si>
  <si>
    <t>Двухставочный тариф:</t>
  </si>
  <si>
    <t>руб./МВт</t>
  </si>
  <si>
    <t>Период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</si>
  <si>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</si>
  <si>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</si>
  <si>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Группа потребителей</t>
  </si>
  <si>
    <t>СН I</t>
  </si>
  <si>
    <t>СН II</t>
  </si>
  <si>
    <t>максимальная мощность от 670 кВт до 10 МВт</t>
  </si>
  <si>
    <t>максимальная мощность не менее 10 МВт</t>
  </si>
  <si>
    <r>
      <rPr>
        <b/>
        <sz val="11"/>
        <color theme="1"/>
        <rFont val="Calibri"/>
        <family val="2"/>
        <charset val="204"/>
        <scheme val="minor"/>
      </rPr>
      <t xml:space="preserve">а. </t>
    </r>
    <r>
      <rPr>
        <sz val="11"/>
        <color theme="1"/>
        <rFont val="Calibri"/>
        <family val="2"/>
        <charset val="204"/>
        <scheme val="minor"/>
      </rPr>
      <t>средневзвешенная регулируемая цена на электрическую энергию на оптовом рынке (рублей/МВт·ч)</t>
    </r>
  </si>
  <si>
    <r>
      <rPr>
        <b/>
        <sz val="11"/>
        <color theme="1"/>
        <rFont val="Calibri"/>
        <family val="2"/>
        <charset val="204"/>
        <scheme val="minor"/>
      </rPr>
      <t>б.</t>
    </r>
    <r>
      <rPr>
        <sz val="11"/>
        <color theme="1"/>
        <rFont val="Calibri"/>
        <family val="2"/>
        <charset val="204"/>
        <scheme val="minor"/>
      </rPr>
      <t xml:space="preserve"> средневзвешенная регулируемая цена на мощность на оптовом рынке (рублей/МВт)</t>
    </r>
  </si>
  <si>
    <r>
      <rPr>
        <b/>
        <sz val="11"/>
        <color theme="1"/>
        <rFont val="Calibri"/>
        <family val="2"/>
        <charset val="204"/>
        <scheme val="minor"/>
      </rPr>
      <t>е.</t>
    </r>
    <r>
      <rPr>
        <sz val="11"/>
        <color theme="1"/>
        <rFont val="Calibri"/>
        <family val="2"/>
        <charset val="204"/>
        <scheme val="minor"/>
      </rPr>
      <t xml:space="preserve"> объем потребления мощности населением и приравненными к нему категориями потребителей (МВт)</t>
    </r>
  </si>
  <si>
    <t>категории (1/час)</t>
  </si>
  <si>
    <r>
      <rPr>
        <b/>
        <sz val="11"/>
        <color theme="1"/>
        <rFont val="Calibri"/>
        <family val="2"/>
        <charset val="204"/>
        <scheme val="minor"/>
      </rPr>
      <t>в.</t>
    </r>
    <r>
      <rPr>
        <sz val="11"/>
        <color theme="1"/>
        <rFont val="Calibri"/>
        <family val="2"/>
        <charset val="204"/>
        <scheme val="minor"/>
      </rPr>
      <t xml:space="preserve"> коэффициент  оплаты  мощности  потребителями (покупателями), осуществляющими расчеты по первой ценовой </t>
    </r>
  </si>
  <si>
    <r>
      <rPr>
        <b/>
        <sz val="11"/>
        <color theme="1"/>
        <rFont val="Calibri"/>
        <family val="2"/>
        <charset val="204"/>
        <scheme val="minor"/>
      </rPr>
      <t xml:space="preserve">г. </t>
    </r>
    <r>
      <rPr>
        <sz val="11"/>
        <color theme="1"/>
        <rFont val="Calibri"/>
        <family val="2"/>
        <charset val="204"/>
        <scheme val="minor"/>
      </rPr>
      <t xml:space="preserve">объем   фактического   пикового   потребления   гарантирующего  поставщика  (энергосбытовой,  </t>
    </r>
  </si>
  <si>
    <r>
      <rPr>
        <b/>
        <sz val="11"/>
        <color theme="1"/>
        <rFont val="Calibri"/>
        <family val="2"/>
        <charset val="204"/>
        <scheme val="minor"/>
      </rPr>
      <t xml:space="preserve">д. </t>
    </r>
    <r>
      <rPr>
        <sz val="11"/>
        <color theme="1"/>
        <rFont val="Calibri"/>
        <family val="2"/>
        <charset val="204"/>
        <scheme val="minor"/>
      </rPr>
      <t xml:space="preserve">сумма  величин  мощности,  оплачиваемой  на  розничном  рынке  потребителями  (покупателями),  </t>
    </r>
  </si>
  <si>
    <t>осуществляющими  расчеты по второй - шестой ценовым категориям (МВт)</t>
  </si>
  <si>
    <t>регулируемых цен для первой ценовой категории (рублей/МВт·ч, без НДС)</t>
  </si>
  <si>
    <t>, в том числе:</t>
  </si>
  <si>
    <r>
      <rPr>
        <b/>
        <sz val="11"/>
        <color theme="1"/>
        <rFont val="Calibri"/>
        <family val="2"/>
        <charset val="204"/>
        <scheme val="minor"/>
      </rPr>
      <t>ж.</t>
    </r>
    <r>
      <rPr>
        <sz val="11"/>
        <color theme="1"/>
        <rFont val="Calibri"/>
        <family val="2"/>
        <charset val="204"/>
        <scheme val="minor"/>
      </rPr>
      <t xml:space="preserve"> фактический   объем   потребления  электрической  энергии  гарантирующим  поставщиком  (энергосбытовой,  </t>
    </r>
  </si>
  <si>
    <t>энергоснабжающей организацией) на оптовом рынке (МВт·ч)</t>
  </si>
  <si>
    <r>
      <rPr>
        <b/>
        <sz val="11"/>
        <color theme="1"/>
        <rFont val="Calibri"/>
        <family val="2"/>
        <charset val="204"/>
        <scheme val="minor"/>
      </rPr>
      <t>з.</t>
    </r>
    <r>
      <rPr>
        <sz val="11"/>
        <color theme="1"/>
        <rFont val="Calibri"/>
        <family val="2"/>
        <charset val="204"/>
        <scheme val="minor"/>
      </rPr>
      <t xml:space="preserve"> сумма  объемов потребления электрической энергии потребителями (покупателями), осуществляющими расчеты </t>
    </r>
  </si>
  <si>
    <t>по второй - шестой ценовым категориям (МВт·ч)</t>
  </si>
  <si>
    <r>
      <rPr>
        <b/>
        <sz val="11"/>
        <color theme="1"/>
        <rFont val="Calibri"/>
        <family val="2"/>
        <charset val="204"/>
        <scheme val="minor"/>
      </rPr>
      <t>и.</t>
    </r>
    <r>
      <rPr>
        <sz val="11"/>
        <color theme="1"/>
        <rFont val="Calibri"/>
        <family val="2"/>
        <charset val="204"/>
        <scheme val="minor"/>
      </rPr>
      <t xml:space="preserve"> объем    потребления    электрической    энергии    населением    и   приравненными   к   нему   категориями   </t>
    </r>
  </si>
  <si>
    <t>потребителей   (МВт·ч)</t>
  </si>
  <si>
    <r>
      <rPr>
        <b/>
        <sz val="11"/>
        <color theme="1"/>
        <rFont val="Calibri"/>
        <family val="2"/>
        <charset val="204"/>
        <scheme val="minor"/>
      </rPr>
      <t>к.</t>
    </r>
    <r>
      <rPr>
        <sz val="11"/>
        <color theme="1"/>
        <rFont val="Calibri"/>
        <family val="2"/>
        <charset val="204"/>
        <scheme val="minor"/>
      </rPr>
      <t xml:space="preserve"> величина  изменения  средневзвешенной регулируемой цены на электрическую энергию (мощность), связанная с </t>
    </r>
  </si>
  <si>
    <t>учетом данных за предыдущие расчетные периоды (рублей/МВт·ч)</t>
  </si>
  <si>
    <r>
      <rPr>
        <b/>
        <sz val="11"/>
        <color theme="1"/>
        <rFont val="Calibri"/>
        <family val="2"/>
        <charset val="204"/>
        <scheme val="minor"/>
      </rPr>
      <t xml:space="preserve">л. </t>
    </r>
    <r>
      <rPr>
        <sz val="11"/>
        <color theme="1"/>
        <rFont val="Calibri"/>
        <family val="2"/>
        <charset val="204"/>
        <scheme val="minor"/>
      </rPr>
      <t xml:space="preserve">сумма объемов мощности за расчетный период (m) производителей электрической энергии на розничном рынке, </t>
    </r>
  </si>
  <si>
    <t xml:space="preserve">учтенных в прогнозном балансе на период регулирования, по договорам купли-продажи (поставки) электрической </t>
  </si>
  <si>
    <t>энергии (мощности), заключенным с соответствующим гарантирующим поставщиком (МВт)</t>
  </si>
  <si>
    <r>
      <rPr>
        <b/>
        <sz val="11"/>
        <color theme="1"/>
        <rFont val="Calibri"/>
        <family val="2"/>
        <charset val="204"/>
        <scheme val="minor"/>
      </rPr>
      <t>м.</t>
    </r>
    <r>
      <rPr>
        <sz val="11"/>
        <color theme="1"/>
        <rFont val="Calibri"/>
        <family val="2"/>
        <charset val="204"/>
        <scheme val="minor"/>
      </rPr>
      <t xml:space="preserve"> сумма объемов электрической энергии за расчетный период (m) производителей электрической энергии на </t>
    </r>
  </si>
  <si>
    <t xml:space="preserve">розничном рынке, учтенных  в  прогнозном  балансе  на  период  регулирования,  по договорам купли-продажи </t>
  </si>
  <si>
    <t>(поставки) электрической энергии заключенным с соответствующим гарантирующим поставщиком (МВт·ч)</t>
  </si>
  <si>
    <r>
      <rPr>
        <b/>
        <sz val="11"/>
        <rFont val="Calibri"/>
        <family val="2"/>
        <charset val="204"/>
        <scheme val="minor"/>
      </rPr>
      <t>1.</t>
    </r>
    <r>
      <rPr>
        <sz val="11"/>
        <rFont val="Calibri"/>
        <family val="2"/>
        <charset val="204"/>
        <scheme val="minor"/>
      </rPr>
      <t> Конечная регулируемая цена</t>
    </r>
  </si>
  <si>
    <r>
      <rPr>
        <b/>
        <sz val="11"/>
        <rFont val="Calibri"/>
        <family val="2"/>
        <charset val="204"/>
        <scheme val="minor"/>
      </rPr>
      <t>2.</t>
    </r>
    <r>
      <rPr>
        <sz val="11"/>
        <rFont val="Calibri"/>
        <family val="2"/>
        <charset val="204"/>
        <scheme val="minor"/>
      </rPr>
      <t xml:space="preserve"> Средневзвешенная  регулируемая  цена  на  электрическую энергию (мощность), используемая для расчета конечных </t>
    </r>
  </si>
  <si>
    <r>
      <rPr>
        <b/>
        <sz val="11"/>
        <rFont val="Calibri"/>
        <family val="2"/>
        <charset val="204"/>
        <scheme val="minor"/>
      </rPr>
      <t>3.</t>
    </r>
    <r>
      <rPr>
        <sz val="11"/>
        <rFont val="Calibri"/>
        <family val="2"/>
        <charset val="204"/>
        <scheme val="minor"/>
      </rPr>
      <t xml:space="preserve">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  </r>
  </si>
  <si>
    <t>по второй ценовой категории, (МВт)</t>
  </si>
  <si>
    <t>по третьей ценовой категории, (МВт)</t>
  </si>
  <si>
    <t>по пятой ценовой категории, (МВт)</t>
  </si>
  <si>
    <t>по шестой ценовой категории, (МВт)</t>
  </si>
  <si>
    <t>по четвертой ценовой категории, (МВт)</t>
  </si>
  <si>
    <t>по второй ценовой категории, (МВт·ч)</t>
  </si>
  <si>
    <t>по третьей ценовой категории, (МВт·ч)</t>
  </si>
  <si>
    <t>по четвертой ценовой категории, (МВт·ч)</t>
  </si>
  <si>
    <t>по пятой ценовой категории, (МВт·ч)</t>
  </si>
  <si>
    <t>по шестой ценовой категории, (МВт·ч)</t>
  </si>
  <si>
    <r>
      <t xml:space="preserve">II. Вторая ценовая категория
</t>
    </r>
    <r>
      <rPr>
        <sz val="11"/>
        <rFont val="Calibri"/>
        <family val="2"/>
        <charset val="204"/>
        <scheme val="minor"/>
      </rPr>
      <t>(для объемов покупки электрической энергии (мощности),
учет которых осуществляется по зонам суток расчетного периода)</t>
    </r>
  </si>
  <si>
    <r>
      <t xml:space="preserve">1. </t>
    </r>
    <r>
      <rPr>
        <sz val="11"/>
        <rFont val="Calibri"/>
        <family val="2"/>
        <charset val="204"/>
        <scheme val="minor"/>
      </rPr>
      <t>Предельный уровень регулируемых цен для 3 зон суток (рублей/МВт·ч, без НДС)</t>
    </r>
  </si>
  <si>
    <r>
      <t xml:space="preserve">2. </t>
    </r>
    <r>
      <rPr>
        <sz val="11"/>
        <rFont val="Calibri"/>
        <family val="2"/>
        <charset val="204"/>
        <scheme val="minor"/>
      </rPr>
      <t>Предельный уровень регулируемых цен для 2 зон суток (рублей/МВт·ч, без НДС)</t>
    </r>
  </si>
  <si>
    <t>(для объемов покупки электрической энергии (мощности),
в отношении которых за расчетный период осуществляется почасовой учет, но не осуществляется почасовое планирование,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</si>
  <si>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III. Третья ценовая категория 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</si>
  <si>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</si>
  <si>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</si>
  <si>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</si>
  <si>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</si>
  <si>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</si>
  <si>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</si>
  <si>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</si>
  <si>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</si>
  <si>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</si>
  <si>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</si>
  <si>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</si>
  <si>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</si>
  <si>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</si>
  <si>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</si>
  <si>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</si>
  <si>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</si>
  <si>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</si>
  <si>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</si>
  <si>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</si>
  <si>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</si>
  <si>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</si>
  <si>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</si>
  <si>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</si>
  <si>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</si>
  <si>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</si>
  <si>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CH II</t>
  </si>
  <si>
    <t>Ставка для фактических почасовых объемов покупки электрической энергии, отпущенных на уровне напряжения CH I</t>
  </si>
  <si>
    <t>IV. Четвертая ценовая категория</t>
  </si>
  <si>
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</si>
  <si>
    <r>
      <rPr>
        <b/>
        <sz val="10"/>
        <color theme="1"/>
        <rFont val="Calibri"/>
        <family val="2"/>
        <charset val="204"/>
        <scheme val="minor"/>
      </rPr>
      <t>3.</t>
    </r>
    <r>
      <rPr>
        <sz val="10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</si>
  <si>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V. Пятая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</si>
  <si>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</si>
  <si>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VI. Шестая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</si>
  <si>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</si>
  <si>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энергоснабжающей  организации) (МВт.)</t>
  </si>
  <si>
    <t>Зоны суток</t>
  </si>
  <si>
    <r>
      <rPr>
        <b/>
        <sz val="11"/>
        <color theme="1"/>
        <rFont val="Calibri"/>
        <family val="2"/>
        <charset val="204"/>
        <scheme val="minor"/>
      </rPr>
      <t xml:space="preserve"> 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без НДС) </t>
    </r>
  </si>
  <si>
    <r>
      <rPr>
        <b/>
        <sz val="11"/>
        <color theme="1"/>
        <rFont val="Calibri"/>
        <family val="2"/>
        <charset val="204"/>
        <scheme val="minor"/>
      </rPr>
      <t xml:space="preserve"> 1. </t>
    </r>
    <r>
      <rPr>
        <sz val="11"/>
        <color theme="1"/>
        <rFont val="Calibri"/>
        <family val="2"/>
        <charset val="204"/>
        <scheme val="minor"/>
      </rPr>
      <t>Ставка за электрическую энергию конечных регулируемых цен (рублей/МВт·ч, без НДС)</t>
    </r>
  </si>
  <si>
    <t>220 кВ</t>
  </si>
  <si>
    <t>% потерь по  регионам</t>
  </si>
  <si>
    <t>330 кВ</t>
  </si>
  <si>
    <t>ставка за содержание,
руб/МВт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</si>
  <si>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</si>
  <si>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</si>
  <si>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</si>
  <si>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</si>
  <si>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</si>
  <si>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</si>
  <si>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</si>
  <si>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</si>
  <si>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</si>
  <si>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</si>
  <si>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</si>
  <si>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</si>
  <si>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Тариф на ээ, руб/МВтч</t>
  </si>
  <si>
    <t>Ставка для фактических почасовых объемов покупки электрической энергии, отпущенных из сети ЕНЭС напряжением "220 кВ и ниже"</t>
  </si>
  <si>
    <t>Ставка для фактических почасовых объемов покупки электрической энергии, отпущенных из сети ЕНЭС напряжением "330 кВ и выше"</t>
  </si>
  <si>
    <r>
      <rPr>
        <b/>
        <sz val="11"/>
        <color theme="1"/>
        <rFont val="Calibri"/>
        <family val="2"/>
        <charset val="204"/>
        <scheme val="minor"/>
      </rPr>
      <t xml:space="preserve"> 1.</t>
    </r>
    <r>
      <rPr>
        <sz val="11"/>
        <color theme="1"/>
        <rFont val="Calibri"/>
        <family val="2"/>
        <charset val="204"/>
        <scheme val="minor"/>
      </rPr>
      <t xml:space="preserve"> Ставка за электрическую энергию конечной регулируемой цены (рублей/МВт·ч, без НДС)</t>
    </r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</si>
  <si>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 без НДС)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</si>
  <si>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ВН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</si>
  <si>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</si>
  <si>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</si>
  <si>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НН</t>
    </r>
  </si>
  <si>
    <r>
      <rPr>
        <b/>
        <sz val="11"/>
        <color theme="1"/>
        <rFont val="Calibri"/>
        <family val="2"/>
        <charset val="204"/>
        <scheme val="minor"/>
      </rPr>
      <t>3.</t>
    </r>
    <r>
      <rPr>
        <sz val="11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</si>
  <si>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Ставка тарифа на услуги по передаче электрической энергии на содержание объектов электросетевого хозяйства, входящих в единую национальную (общероссийскую) электрическую сеть</t>
  </si>
  <si>
    <t>период/регион</t>
  </si>
  <si>
    <t>Ставка тарифа на оплату потерь, опубликованная АО "АТС"</t>
  </si>
  <si>
    <t>2. Передача электрической энергии по единой национальной (общероссийской) сети.</t>
  </si>
  <si>
    <t>Примечание: 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</si>
  <si>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Примечание: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</si>
  <si>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максимальная мощность менее 670 кВт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</si>
  <si>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</si>
  <si>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</si>
  <si>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тарифа на услуги по передаче электрической энергии, отражающая удельную величину расходов на  содержание электрических сетей</t>
  </si>
  <si>
    <t>Предельные уровни регулируемых цен на электрическую энергию (мощность), поставляемую потребителям (покупателям) АО «Система» в мае 2021 года</t>
  </si>
  <si>
    <t>1. Единые (котловые) тарифы на услуги  по передаче  электрической энергии по сетям территориальных сетевых организаций на территории Приморского края.</t>
  </si>
  <si>
    <t>с 01.01.2021 г. - по 30.06.2021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</si>
</sst>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#,##0.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8" fillId="3" borderId="27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</cellStyleXfs>
  <cellXfs count="169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0" fillId="0" borderId="4" xfId="0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1" fillId="0" borderId="0" xfId="0" applyFont="1"/>
    <xf numFmtId="0" fontId="6" fillId="0" borderId="0" xfId="0" applyFont="1" applyAlignment="1">
      <alignment horizontal="left" wrapText="1"/>
    </xf>
    <xf numFmtId="0" fontId="12" fillId="0" borderId="0" xfId="0" applyFont="1"/>
    <xf numFmtId="0" fontId="14" fillId="0" borderId="0" xfId="0" applyFont="1" applyAlignment="1">
      <alignment horizontal="center" wrapText="1"/>
    </xf>
    <xf numFmtId="0" fontId="15" fillId="0" borderId="0" xfId="0" applyFont="1" applyAlignme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16" fillId="0" borderId="0" xfId="0" applyFont="1"/>
    <xf numFmtId="0" fontId="14" fillId="0" borderId="0" xfId="0" applyFont="1" applyFill="1" applyAlignment="1">
      <alignment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wrapText="1"/>
    </xf>
    <xf numFmtId="4" fontId="16" fillId="0" borderId="4" xfId="0" applyNumberFormat="1" applyFont="1" applyBorder="1" applyAlignment="1">
      <alignment horizontal="left" vertical="top" wrapText="1"/>
    </xf>
    <xf numFmtId="4" fontId="16" fillId="0" borderId="2" xfId="0" applyNumberFormat="1" applyFont="1" applyBorder="1" applyAlignment="1">
      <alignment horizontal="center" vertical="top" wrapText="1"/>
    </xf>
    <xf numFmtId="4" fontId="16" fillId="0" borderId="0" xfId="0" applyNumberFormat="1" applyFont="1" applyBorder="1" applyAlignment="1">
      <alignment horizontal="center" vertical="top" wrapText="1"/>
    </xf>
    <xf numFmtId="2" fontId="16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7" fillId="0" borderId="0" xfId="0" applyFont="1" applyFill="1" applyAlignment="1">
      <alignment horizontal="right"/>
    </xf>
    <xf numFmtId="4" fontId="5" fillId="0" borderId="4" xfId="0" applyNumberFormat="1" applyFont="1" applyFill="1" applyBorder="1"/>
    <xf numFmtId="0" fontId="14" fillId="0" borderId="0" xfId="0" applyFont="1" applyAlignment="1">
      <alignment horizontal="left"/>
    </xf>
    <xf numFmtId="0" fontId="16" fillId="0" borderId="4" xfId="0" applyFont="1" applyBorder="1" applyAlignment="1">
      <alignment vertical="top" wrapText="1"/>
    </xf>
    <xf numFmtId="0" fontId="14" fillId="0" borderId="0" xfId="0" applyFont="1"/>
    <xf numFmtId="0" fontId="13" fillId="0" borderId="0" xfId="0" applyFont="1" applyFill="1"/>
    <xf numFmtId="4" fontId="12" fillId="0" borderId="0" xfId="0" applyNumberFormat="1" applyFont="1" applyFill="1"/>
    <xf numFmtId="0" fontId="11" fillId="0" borderId="4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vertical="center"/>
    </xf>
    <xf numFmtId="4" fontId="12" fillId="0" borderId="4" xfId="0" applyNumberFormat="1" applyFont="1" applyBorder="1"/>
    <xf numFmtId="0" fontId="13" fillId="0" borderId="0" xfId="0" applyFont="1" applyFill="1" applyBorder="1"/>
    <xf numFmtId="0" fontId="12" fillId="0" borderId="2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2" fillId="0" borderId="0" xfId="0" applyNumberFormat="1" applyFont="1" applyBorder="1"/>
    <xf numFmtId="0" fontId="12" fillId="0" borderId="0" xfId="0" applyFont="1" applyBorder="1"/>
    <xf numFmtId="0" fontId="4" fillId="0" borderId="0" xfId="0" applyFont="1" applyAlignment="1">
      <alignment horizontal="left" wrapText="1"/>
    </xf>
    <xf numFmtId="4" fontId="6" fillId="0" borderId="11" xfId="0" applyNumberFormat="1" applyFont="1" applyBorder="1" applyAlignment="1">
      <alignment horizontal="center" wrapText="1"/>
    </xf>
    <xf numFmtId="165" fontId="6" fillId="0" borderId="11" xfId="0" applyNumberFormat="1" applyFont="1" applyBorder="1" applyAlignment="1">
      <alignment horizontal="center" wrapText="1"/>
    </xf>
    <xf numFmtId="165" fontId="5" fillId="0" borderId="11" xfId="0" applyNumberFormat="1" applyFont="1" applyBorder="1" applyAlignment="1">
      <alignment horizontal="center" wrapText="1"/>
    </xf>
    <xf numFmtId="165" fontId="5" fillId="0" borderId="11" xfId="0" applyNumberFormat="1" applyFont="1" applyFill="1" applyBorder="1" applyAlignment="1">
      <alignment horizontal="center" wrapText="1"/>
    </xf>
    <xf numFmtId="4" fontId="14" fillId="0" borderId="1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4" fontId="5" fillId="0" borderId="1" xfId="0" applyNumberFormat="1" applyFont="1" applyFill="1" applyBorder="1"/>
    <xf numFmtId="0" fontId="4" fillId="0" borderId="0" xfId="0" applyFont="1"/>
    <xf numFmtId="4" fontId="6" fillId="0" borderId="11" xfId="0" applyNumberFormat="1" applyFont="1" applyFill="1" applyBorder="1" applyAlignment="1">
      <alignment horizontal="left"/>
    </xf>
    <xf numFmtId="49" fontId="19" fillId="2" borderId="0" xfId="0" applyNumberFormat="1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0" fillId="0" borderId="23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4" fontId="6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4" fontId="6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0" fillId="0" borderId="0" xfId="0" applyNumberFormat="1" applyFont="1" applyBorder="1" applyAlignment="1">
      <alignment horizontal="center" vertical="top" wrapText="1"/>
    </xf>
    <xf numFmtId="166" fontId="6" fillId="0" borderId="11" xfId="0" applyNumberFormat="1" applyFont="1" applyBorder="1" applyAlignment="1">
      <alignment horizontal="center" wrapText="1"/>
    </xf>
    <xf numFmtId="2" fontId="6" fillId="0" borderId="30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wrapText="1"/>
    </xf>
    <xf numFmtId="165" fontId="10" fillId="0" borderId="38" xfId="0" applyNumberFormat="1" applyFont="1" applyBorder="1" applyAlignment="1">
      <alignment wrapText="1"/>
    </xf>
    <xf numFmtId="165" fontId="10" fillId="0" borderId="7" xfId="0" applyNumberFormat="1" applyFont="1" applyBorder="1" applyAlignment="1">
      <alignment wrapText="1"/>
    </xf>
    <xf numFmtId="165" fontId="10" fillId="0" borderId="34" xfId="0" applyNumberFormat="1" applyFont="1" applyBorder="1" applyAlignment="1">
      <alignment wrapText="1"/>
    </xf>
    <xf numFmtId="0" fontId="10" fillId="0" borderId="25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  <xf numFmtId="0" fontId="0" fillId="0" borderId="37" xfId="0" applyBorder="1"/>
    <xf numFmtId="0" fontId="0" fillId="0" borderId="29" xfId="0" applyBorder="1" applyAlignment="1">
      <alignment vertical="center"/>
    </xf>
    <xf numFmtId="0" fontId="0" fillId="0" borderId="41" xfId="0" applyBorder="1" applyAlignment="1">
      <alignment vertical="center"/>
    </xf>
    <xf numFmtId="4" fontId="0" fillId="0" borderId="39" xfId="0" applyNumberFormat="1" applyBorder="1"/>
    <xf numFmtId="4" fontId="0" fillId="0" borderId="42" xfId="0" applyNumberFormat="1" applyBorder="1"/>
    <xf numFmtId="0" fontId="16" fillId="0" borderId="2" xfId="0" applyFont="1" applyBorder="1" applyAlignment="1">
      <alignment horizontal="center" vertical="center" wrapText="1"/>
    </xf>
    <xf numFmtId="4" fontId="0" fillId="0" borderId="4" xfId="0" applyNumberFormat="1" applyFill="1" applyBorder="1"/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" fontId="10" fillId="0" borderId="20" xfId="0" applyNumberFormat="1" applyFont="1" applyBorder="1" applyAlignment="1">
      <alignment wrapText="1"/>
    </xf>
    <xf numFmtId="4" fontId="10" fillId="0" borderId="4" xfId="0" applyNumberFormat="1" applyFont="1" applyBorder="1" applyAlignment="1">
      <alignment wrapText="1"/>
    </xf>
    <xf numFmtId="4" fontId="10" fillId="0" borderId="19" xfId="0" applyNumberFormat="1" applyFont="1" applyBorder="1" applyAlignment="1">
      <alignment wrapText="1"/>
    </xf>
    <xf numFmtId="4" fontId="10" fillId="0" borderId="25" xfId="0" applyNumberFormat="1" applyFont="1" applyBorder="1" applyAlignment="1">
      <alignment wrapText="1"/>
    </xf>
    <xf numFmtId="4" fontId="10" fillId="0" borderId="23" xfId="0" applyNumberFormat="1" applyFont="1" applyBorder="1" applyAlignment="1">
      <alignment wrapText="1"/>
    </xf>
    <xf numFmtId="4" fontId="10" fillId="0" borderId="22" xfId="0" applyNumberFormat="1" applyFont="1" applyBorder="1" applyAlignment="1">
      <alignment wrapText="1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Fill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6" fillId="0" borderId="0" xfId="0" applyFont="1" applyBorder="1" applyAlignment="1">
      <alignment horizontal="left" wrapText="1"/>
    </xf>
    <xf numFmtId="0" fontId="16" fillId="0" borderId="0" xfId="0" applyFont="1" applyAlignment="1">
      <alignment horizontal="left"/>
    </xf>
    <xf numFmtId="0" fontId="16" fillId="0" borderId="4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5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7" xfId="0" applyFont="1" applyBorder="1" applyAlignment="1">
      <alignment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0" xfId="0" applyBorder="1" applyAlignment="1">
      <alignment horizontal="left" wrapText="1"/>
    </xf>
    <xf numFmtId="0" fontId="0" fillId="0" borderId="0" xfId="0" applyAlignment="1">
      <alignment horizontal="left"/>
    </xf>
    <xf numFmtId="0" fontId="10" fillId="0" borderId="3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Финансовый 3" xfId="4"/>
    <cellStyle name="㼿㼿?" xfId="2"/>
    <cellStyle name="㼿㼿㼿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view="pageBreakPreview" zoomScaleNormal="100" zoomScaleSheetLayoutView="100" workbookViewId="0">
      <selection activeCell="K8" sqref="K8"/>
    </sheetView>
  </sheetViews>
  <sheetFormatPr defaultRowHeight="15" x14ac:dyDescent="0.25"/>
  <cols>
    <col min="1" max="1" width="58.7109375" style="1" customWidth="1"/>
    <col min="2" max="5" width="14.85546875" style="1" customWidth="1"/>
    <col min="6" max="16384" width="9.140625" style="1"/>
  </cols>
  <sheetData>
    <row r="1" spans="1:6" ht="34.5" customHeight="1" x14ac:dyDescent="0.25">
      <c r="A1" s="95" t="s">
        <v>148</v>
      </c>
      <c r="B1" s="95"/>
      <c r="C1" s="95"/>
      <c r="D1" s="95"/>
      <c r="E1" s="95"/>
    </row>
    <row r="2" spans="1:6" x14ac:dyDescent="0.25">
      <c r="A2" s="10"/>
      <c r="B2" s="10"/>
      <c r="C2" s="10"/>
      <c r="D2" s="10"/>
      <c r="E2" s="10"/>
    </row>
    <row r="3" spans="1:6" x14ac:dyDescent="0.25">
      <c r="A3" s="10"/>
      <c r="B3" s="10"/>
      <c r="C3" s="10"/>
      <c r="D3" s="10"/>
      <c r="E3" s="10"/>
    </row>
    <row r="4" spans="1:6" s="7" customFormat="1" x14ac:dyDescent="0.25">
      <c r="A4" s="96" t="s">
        <v>25</v>
      </c>
      <c r="B4" s="96"/>
      <c r="C4" s="96"/>
      <c r="D4" s="96"/>
      <c r="E4" s="96"/>
      <c r="F4" s="11"/>
    </row>
    <row r="5" spans="1:6" s="7" customFormat="1" ht="27.75" customHeight="1" x14ac:dyDescent="0.25">
      <c r="A5" s="97" t="s">
        <v>26</v>
      </c>
      <c r="B5" s="97"/>
      <c r="C5" s="97"/>
      <c r="D5" s="97"/>
      <c r="E5" s="97"/>
      <c r="F5" s="12"/>
    </row>
    <row r="6" spans="1:6" s="7" customFormat="1" ht="21.75" customHeight="1" x14ac:dyDescent="0.25">
      <c r="A6" s="13"/>
      <c r="B6" s="14"/>
      <c r="C6" s="14"/>
      <c r="D6" s="14"/>
      <c r="E6" s="14"/>
      <c r="F6" s="14"/>
    </row>
    <row r="7" spans="1:6" s="7" customFormat="1" ht="18.75" customHeight="1" x14ac:dyDescent="0.25">
      <c r="A7" s="98" t="s">
        <v>56</v>
      </c>
      <c r="B7" s="98"/>
      <c r="C7" s="98"/>
      <c r="D7" s="98"/>
      <c r="E7" s="98"/>
      <c r="F7" s="15"/>
    </row>
    <row r="8" spans="1:6" s="7" customFormat="1" ht="15" customHeight="1" x14ac:dyDescent="0.25">
      <c r="A8" s="100" t="s">
        <v>27</v>
      </c>
      <c r="B8" s="99" t="s">
        <v>3</v>
      </c>
      <c r="C8" s="100"/>
      <c r="D8" s="100"/>
      <c r="E8" s="100"/>
      <c r="F8" s="14"/>
    </row>
    <row r="9" spans="1:6" s="7" customFormat="1" ht="29.25" customHeight="1" x14ac:dyDescent="0.25">
      <c r="A9" s="100"/>
      <c r="B9" s="79" t="s">
        <v>14</v>
      </c>
      <c r="C9" s="73" t="s">
        <v>28</v>
      </c>
      <c r="D9" s="73" t="s">
        <v>29</v>
      </c>
      <c r="E9" s="73" t="s">
        <v>21</v>
      </c>
      <c r="F9" s="14"/>
    </row>
    <row r="10" spans="1:6" s="7" customFormat="1" x14ac:dyDescent="0.25">
      <c r="A10" s="18" t="s">
        <v>144</v>
      </c>
      <c r="B10" s="19">
        <v>2319.4092572</v>
      </c>
      <c r="C10" s="19">
        <v>3025.1792571999999</v>
      </c>
      <c r="D10" s="19">
        <v>3400.6292571999998</v>
      </c>
      <c r="E10" s="19">
        <v>3741.5492571999998</v>
      </c>
      <c r="F10" s="14"/>
    </row>
    <row r="11" spans="1:6" s="7" customFormat="1" x14ac:dyDescent="0.25">
      <c r="A11" s="18" t="s">
        <v>30</v>
      </c>
      <c r="B11" s="19">
        <v>2319.4092572</v>
      </c>
      <c r="C11" s="19">
        <v>3025.1792571999999</v>
      </c>
      <c r="D11" s="19">
        <v>3400.6292571999998</v>
      </c>
      <c r="E11" s="19">
        <v>3741.5492571999998</v>
      </c>
      <c r="F11" s="14"/>
    </row>
    <row r="12" spans="1:6" s="7" customFormat="1" x14ac:dyDescent="0.25">
      <c r="A12" s="18" t="s">
        <v>31</v>
      </c>
      <c r="B12" s="19">
        <v>2319.4092572</v>
      </c>
      <c r="C12" s="19">
        <v>3025.1792571999999</v>
      </c>
      <c r="D12" s="19">
        <v>3400.6292571999998</v>
      </c>
      <c r="E12" s="19">
        <v>3741.5492571999998</v>
      </c>
      <c r="F12" s="14"/>
    </row>
    <row r="13" spans="1:6" s="7" customFormat="1" x14ac:dyDescent="0.2">
      <c r="A13" s="61"/>
      <c r="B13" s="20"/>
      <c r="C13" s="20"/>
      <c r="D13" s="20"/>
      <c r="E13" s="21"/>
      <c r="F13" s="21"/>
    </row>
    <row r="14" spans="1:6" s="7" customFormat="1" x14ac:dyDescent="0.25">
      <c r="A14" s="102" t="s">
        <v>57</v>
      </c>
      <c r="B14" s="102"/>
      <c r="C14" s="102"/>
      <c r="D14" s="102"/>
      <c r="E14" s="102"/>
      <c r="F14" s="14"/>
    </row>
    <row r="15" spans="1:6" s="7" customFormat="1" x14ac:dyDescent="0.25">
      <c r="A15" s="103" t="s">
        <v>40</v>
      </c>
      <c r="B15" s="103"/>
      <c r="C15" s="47">
        <f>E19+B22*D20+C45</f>
        <v>802.20109560000003</v>
      </c>
      <c r="D15" s="13"/>
      <c r="E15" s="13"/>
      <c r="F15" s="13"/>
    </row>
    <row r="16" spans="1:6" s="7" customFormat="1" x14ac:dyDescent="0.25">
      <c r="A16" s="13"/>
      <c r="B16" s="13"/>
      <c r="C16" s="22"/>
      <c r="D16" s="13"/>
      <c r="E16" s="13"/>
      <c r="F16" s="13"/>
    </row>
    <row r="17" spans="1:6" s="7" customFormat="1" ht="28.5" customHeight="1" x14ac:dyDescent="0.25">
      <c r="A17" s="102" t="s">
        <v>58</v>
      </c>
      <c r="B17" s="102"/>
      <c r="C17" s="102"/>
      <c r="D17" s="102"/>
      <c r="E17" s="102"/>
      <c r="F17" s="102"/>
    </row>
    <row r="18" spans="1:6" s="7" customFormat="1" ht="9" customHeight="1" x14ac:dyDescent="0.25">
      <c r="A18" s="23"/>
      <c r="B18" s="23"/>
      <c r="C18" s="23"/>
      <c r="D18" s="23"/>
      <c r="E18" s="23"/>
      <c r="F18" s="23"/>
    </row>
    <row r="19" spans="1:6" s="2" customFormat="1" ht="15" customHeight="1" x14ac:dyDescent="0.25">
      <c r="A19" s="93" t="s">
        <v>32</v>
      </c>
      <c r="B19" s="93"/>
      <c r="C19" s="93"/>
      <c r="D19" s="93"/>
      <c r="E19" s="43">
        <v>802.20109560000003</v>
      </c>
    </row>
    <row r="20" spans="1:6" s="2" customFormat="1" ht="15" customHeight="1" x14ac:dyDescent="0.25">
      <c r="A20" s="93" t="s">
        <v>33</v>
      </c>
      <c r="B20" s="93"/>
      <c r="C20" s="93"/>
      <c r="D20" s="43">
        <v>551844.4246928459</v>
      </c>
      <c r="E20" s="6"/>
    </row>
    <row r="21" spans="1:6" s="2" customFormat="1" x14ac:dyDescent="0.25">
      <c r="A21" s="93" t="s">
        <v>36</v>
      </c>
      <c r="B21" s="93"/>
      <c r="C21" s="93"/>
      <c r="D21" s="93"/>
      <c r="E21" s="93"/>
    </row>
    <row r="22" spans="1:6" s="2" customFormat="1" x14ac:dyDescent="0.25">
      <c r="A22" s="6" t="s">
        <v>35</v>
      </c>
      <c r="B22" s="62">
        <f>IFERROR((B24-C26)/(B34-B36),0)</f>
        <v>0</v>
      </c>
      <c r="C22" s="6"/>
      <c r="D22" s="6"/>
      <c r="E22" s="6"/>
      <c r="F22" s="8"/>
    </row>
    <row r="23" spans="1:6" s="2" customFormat="1" ht="15" customHeight="1" x14ac:dyDescent="0.25">
      <c r="A23" s="93" t="s">
        <v>37</v>
      </c>
      <c r="B23" s="93"/>
      <c r="C23" s="93"/>
      <c r="D23" s="93"/>
      <c r="E23" s="93"/>
    </row>
    <row r="24" spans="1:6" s="2" customFormat="1" x14ac:dyDescent="0.25">
      <c r="A24" s="42" t="s">
        <v>108</v>
      </c>
      <c r="B24" s="44">
        <v>29.870999999999999</v>
      </c>
      <c r="C24" s="6"/>
      <c r="D24" s="6"/>
      <c r="E24" s="6"/>
      <c r="F24" s="8"/>
    </row>
    <row r="25" spans="1:6" s="2" customFormat="1" x14ac:dyDescent="0.25">
      <c r="A25" s="93" t="s">
        <v>38</v>
      </c>
      <c r="B25" s="93"/>
      <c r="C25" s="93"/>
      <c r="D25" s="93"/>
      <c r="E25" s="93"/>
    </row>
    <row r="26" spans="1:6" s="2" customFormat="1" x14ac:dyDescent="0.25">
      <c r="A26" s="93" t="s">
        <v>39</v>
      </c>
      <c r="B26" s="93"/>
      <c r="C26" s="44">
        <f>B27+B28+B29+B30+B31</f>
        <v>29.870999999999999</v>
      </c>
      <c r="D26" s="93" t="s">
        <v>41</v>
      </c>
      <c r="E26" s="93"/>
      <c r="F26" s="8"/>
    </row>
    <row r="27" spans="1:6" s="2" customFormat="1" x14ac:dyDescent="0.25">
      <c r="A27" s="24" t="s">
        <v>59</v>
      </c>
      <c r="B27" s="45">
        <v>0</v>
      </c>
      <c r="F27" s="8"/>
    </row>
    <row r="28" spans="1:6" s="2" customFormat="1" x14ac:dyDescent="0.25">
      <c r="A28" s="24" t="s">
        <v>60</v>
      </c>
      <c r="B28" s="45">
        <v>0</v>
      </c>
      <c r="F28" s="8"/>
    </row>
    <row r="29" spans="1:6" s="2" customFormat="1" x14ac:dyDescent="0.25">
      <c r="A29" s="24" t="s">
        <v>63</v>
      </c>
      <c r="B29" s="45">
        <v>0</v>
      </c>
      <c r="F29" s="8"/>
    </row>
    <row r="30" spans="1:6" s="2" customFormat="1" x14ac:dyDescent="0.25">
      <c r="A30" s="24" t="s">
        <v>61</v>
      </c>
      <c r="B30" s="45">
        <v>0</v>
      </c>
      <c r="F30" s="8"/>
    </row>
    <row r="31" spans="1:6" s="2" customFormat="1" x14ac:dyDescent="0.25">
      <c r="A31" s="24" t="s">
        <v>62</v>
      </c>
      <c r="B31" s="46">
        <f>B24</f>
        <v>29.870999999999999</v>
      </c>
      <c r="F31" s="8"/>
    </row>
    <row r="32" spans="1:6" s="2" customFormat="1" ht="15" customHeight="1" x14ac:dyDescent="0.25">
      <c r="A32" s="93" t="s">
        <v>34</v>
      </c>
      <c r="B32" s="93"/>
      <c r="C32" s="93"/>
      <c r="D32" s="93"/>
      <c r="E32" s="44">
        <v>0</v>
      </c>
    </row>
    <row r="33" spans="1:6" s="2" customFormat="1" x14ac:dyDescent="0.25">
      <c r="A33" s="93" t="s">
        <v>42</v>
      </c>
      <c r="B33" s="93"/>
      <c r="C33" s="93"/>
      <c r="D33" s="93"/>
      <c r="E33" s="93"/>
    </row>
    <row r="34" spans="1:6" s="2" customFormat="1" ht="15" customHeight="1" x14ac:dyDescent="0.25">
      <c r="A34" s="6" t="s">
        <v>43</v>
      </c>
      <c r="B34" s="44">
        <v>28928.522000000001</v>
      </c>
      <c r="C34" s="6"/>
      <c r="D34" s="6"/>
      <c r="E34" s="6"/>
      <c r="F34" s="8"/>
    </row>
    <row r="35" spans="1:6" s="2" customFormat="1" x14ac:dyDescent="0.25">
      <c r="A35" s="93" t="s">
        <v>44</v>
      </c>
      <c r="B35" s="93"/>
      <c r="C35" s="93"/>
      <c r="D35" s="93"/>
      <c r="E35" s="93"/>
    </row>
    <row r="36" spans="1:6" s="2" customFormat="1" x14ac:dyDescent="0.25">
      <c r="A36" s="6" t="s">
        <v>45</v>
      </c>
      <c r="B36" s="44">
        <f>B37+B38+B39+B40+B41</f>
        <v>28928.522000000001</v>
      </c>
      <c r="C36" s="93" t="s">
        <v>41</v>
      </c>
      <c r="D36" s="93"/>
      <c r="E36" s="6"/>
      <c r="F36" s="8"/>
    </row>
    <row r="37" spans="1:6" s="2" customFormat="1" x14ac:dyDescent="0.25">
      <c r="A37" s="24" t="s">
        <v>64</v>
      </c>
      <c r="B37" s="45">
        <v>0</v>
      </c>
      <c r="C37" s="6"/>
      <c r="D37" s="6"/>
      <c r="E37" s="6"/>
      <c r="F37" s="8"/>
    </row>
    <row r="38" spans="1:6" s="2" customFormat="1" x14ac:dyDescent="0.25">
      <c r="A38" s="24" t="s">
        <v>65</v>
      </c>
      <c r="B38" s="45">
        <v>0</v>
      </c>
      <c r="C38" s="6"/>
      <c r="D38" s="6"/>
      <c r="E38" s="6"/>
      <c r="F38" s="8"/>
    </row>
    <row r="39" spans="1:6" s="2" customFormat="1" x14ac:dyDescent="0.25">
      <c r="A39" s="24" t="s">
        <v>66</v>
      </c>
      <c r="B39" s="45">
        <v>0</v>
      </c>
      <c r="C39" s="6"/>
      <c r="D39" s="6"/>
      <c r="E39" s="6"/>
      <c r="F39" s="8"/>
    </row>
    <row r="40" spans="1:6" s="2" customFormat="1" x14ac:dyDescent="0.25">
      <c r="A40" s="24" t="s">
        <v>67</v>
      </c>
      <c r="B40" s="45">
        <v>0</v>
      </c>
      <c r="C40" s="6"/>
      <c r="D40" s="6"/>
      <c r="E40" s="6"/>
      <c r="F40" s="8"/>
    </row>
    <row r="41" spans="1:6" s="2" customFormat="1" x14ac:dyDescent="0.25">
      <c r="A41" s="24" t="s">
        <v>68</v>
      </c>
      <c r="B41" s="46">
        <f>B34</f>
        <v>28928.522000000001</v>
      </c>
      <c r="C41" s="6"/>
      <c r="D41" s="6"/>
      <c r="E41" s="6"/>
      <c r="F41" s="8"/>
    </row>
    <row r="42" spans="1:6" s="2" customFormat="1" x14ac:dyDescent="0.25">
      <c r="A42" s="94" t="s">
        <v>46</v>
      </c>
      <c r="B42" s="94"/>
      <c r="C42" s="94"/>
      <c r="D42" s="94"/>
      <c r="E42" s="94"/>
    </row>
    <row r="43" spans="1:6" s="2" customFormat="1" x14ac:dyDescent="0.25">
      <c r="A43" s="6" t="s">
        <v>47</v>
      </c>
      <c r="B43" s="44">
        <v>0</v>
      </c>
      <c r="C43" s="6"/>
      <c r="D43" s="6"/>
      <c r="E43" s="6"/>
      <c r="F43" s="8"/>
    </row>
    <row r="44" spans="1:6" s="2" customFormat="1" x14ac:dyDescent="0.25">
      <c r="A44" s="93" t="s">
        <v>48</v>
      </c>
      <c r="B44" s="93"/>
      <c r="C44" s="93"/>
      <c r="D44" s="93"/>
      <c r="E44" s="93"/>
    </row>
    <row r="45" spans="1:6" s="2" customFormat="1" x14ac:dyDescent="0.25">
      <c r="A45" s="93" t="s">
        <v>49</v>
      </c>
      <c r="B45" s="93"/>
      <c r="C45" s="44">
        <v>0</v>
      </c>
      <c r="D45" s="6"/>
      <c r="E45" s="6"/>
      <c r="F45" s="8"/>
    </row>
    <row r="46" spans="1:6" s="2" customFormat="1" x14ac:dyDescent="0.25">
      <c r="A46" s="93" t="s">
        <v>50</v>
      </c>
      <c r="B46" s="93"/>
      <c r="C46" s="93"/>
      <c r="D46" s="93"/>
      <c r="E46" s="93"/>
    </row>
    <row r="47" spans="1:6" s="2" customFormat="1" x14ac:dyDescent="0.25">
      <c r="A47" s="93" t="s">
        <v>51</v>
      </c>
      <c r="B47" s="93"/>
      <c r="C47" s="93"/>
      <c r="D47" s="93"/>
      <c r="E47" s="93"/>
      <c r="F47" s="8"/>
    </row>
    <row r="48" spans="1:6" s="2" customFormat="1" ht="15" customHeight="1" x14ac:dyDescent="0.25">
      <c r="A48" s="93" t="s">
        <v>52</v>
      </c>
      <c r="B48" s="93"/>
      <c r="C48" s="93"/>
      <c r="D48" s="44">
        <v>0</v>
      </c>
      <c r="F48" s="8"/>
    </row>
    <row r="49" spans="1:5" s="2" customFormat="1" x14ac:dyDescent="0.25">
      <c r="A49" s="93" t="s">
        <v>53</v>
      </c>
      <c r="B49" s="93"/>
      <c r="C49" s="93"/>
      <c r="D49" s="93"/>
      <c r="E49" s="93"/>
    </row>
    <row r="50" spans="1:5" x14ac:dyDescent="0.25">
      <c r="A50" s="101" t="s">
        <v>54</v>
      </c>
      <c r="B50" s="101"/>
      <c r="C50" s="101"/>
      <c r="D50" s="101"/>
      <c r="E50" s="101"/>
    </row>
    <row r="51" spans="1:5" x14ac:dyDescent="0.25">
      <c r="A51" s="101" t="s">
        <v>55</v>
      </c>
      <c r="B51" s="101"/>
      <c r="C51" s="101"/>
      <c r="D51" s="101"/>
      <c r="E51" s="44">
        <v>0</v>
      </c>
    </row>
  </sheetData>
  <mergeCells count="29">
    <mergeCell ref="A51:D51"/>
    <mergeCell ref="A14:E14"/>
    <mergeCell ref="A8:A9"/>
    <mergeCell ref="A20:C20"/>
    <mergeCell ref="A19:D19"/>
    <mergeCell ref="A25:E25"/>
    <mergeCell ref="A15:B15"/>
    <mergeCell ref="A21:E21"/>
    <mergeCell ref="A23:E23"/>
    <mergeCell ref="A50:E50"/>
    <mergeCell ref="A46:E46"/>
    <mergeCell ref="A49:E49"/>
    <mergeCell ref="A17:F17"/>
    <mergeCell ref="C36:D36"/>
    <mergeCell ref="A45:B45"/>
    <mergeCell ref="A47:E47"/>
    <mergeCell ref="A1:E1"/>
    <mergeCell ref="A4:E4"/>
    <mergeCell ref="A5:E5"/>
    <mergeCell ref="A7:E7"/>
    <mergeCell ref="B8:E8"/>
    <mergeCell ref="A48:C48"/>
    <mergeCell ref="A26:B26"/>
    <mergeCell ref="D26:E26"/>
    <mergeCell ref="A33:E33"/>
    <mergeCell ref="A35:E35"/>
    <mergeCell ref="A42:E42"/>
    <mergeCell ref="A44:E44"/>
    <mergeCell ref="A32:D32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BreakPreview" zoomScaleNormal="100" zoomScaleSheetLayoutView="100" workbookViewId="0">
      <selection activeCell="C25" sqref="C25"/>
    </sheetView>
  </sheetViews>
  <sheetFormatPr defaultRowHeight="15" x14ac:dyDescent="0.25"/>
  <cols>
    <col min="1" max="1" width="24.140625" style="1" customWidth="1"/>
    <col min="2" max="2" width="13.42578125" style="1" customWidth="1"/>
    <col min="3" max="6" width="14.5703125" style="1" bestFit="1" customWidth="1"/>
  </cols>
  <sheetData>
    <row r="1" spans="1:6" ht="32.25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мае 2021 года</v>
      </c>
      <c r="B1" s="95"/>
      <c r="C1" s="95"/>
      <c r="D1" s="95"/>
      <c r="E1" s="95"/>
      <c r="F1" s="95"/>
    </row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14"/>
      <c r="B3" s="14"/>
      <c r="C3" s="14"/>
      <c r="D3" s="14"/>
      <c r="E3" s="14"/>
      <c r="F3" s="14"/>
    </row>
    <row r="4" spans="1:6" ht="43.5" customHeight="1" x14ac:dyDescent="0.25">
      <c r="A4" s="107" t="s">
        <v>69</v>
      </c>
      <c r="B4" s="96"/>
      <c r="C4" s="96"/>
      <c r="D4" s="96"/>
      <c r="E4" s="96"/>
      <c r="F4" s="96"/>
    </row>
    <row r="5" spans="1:6" x14ac:dyDescent="0.25">
      <c r="A5" s="14"/>
      <c r="B5" s="14"/>
      <c r="C5" s="14"/>
      <c r="D5" s="14"/>
      <c r="E5" s="14"/>
      <c r="F5" s="14"/>
    </row>
    <row r="6" spans="1:6" x14ac:dyDescent="0.25">
      <c r="A6" s="26" t="s">
        <v>70</v>
      </c>
      <c r="B6" s="14"/>
      <c r="C6" s="14"/>
      <c r="D6" s="14"/>
      <c r="E6" s="14"/>
      <c r="F6" s="14"/>
    </row>
    <row r="7" spans="1:6" x14ac:dyDescent="0.25">
      <c r="A7" s="14"/>
      <c r="B7" s="14"/>
      <c r="C7" s="14"/>
      <c r="D7" s="14"/>
      <c r="E7" s="14"/>
      <c r="F7" s="14"/>
    </row>
    <row r="8" spans="1:6" ht="15" customHeight="1" x14ac:dyDescent="0.25">
      <c r="A8" s="100" t="s">
        <v>27</v>
      </c>
      <c r="B8" s="100" t="s">
        <v>109</v>
      </c>
      <c r="C8" s="100" t="s">
        <v>3</v>
      </c>
      <c r="D8" s="100"/>
      <c r="E8" s="100"/>
      <c r="F8" s="100"/>
    </row>
    <row r="9" spans="1:6" ht="18" customHeight="1" x14ac:dyDescent="0.25">
      <c r="A9" s="100"/>
      <c r="B9" s="100"/>
      <c r="C9" s="16" t="s">
        <v>14</v>
      </c>
      <c r="D9" s="16" t="s">
        <v>28</v>
      </c>
      <c r="E9" s="16" t="s">
        <v>29</v>
      </c>
      <c r="F9" s="16" t="s">
        <v>21</v>
      </c>
    </row>
    <row r="10" spans="1:6" ht="15" customHeight="1" x14ac:dyDescent="0.25">
      <c r="A10" s="110" t="s">
        <v>144</v>
      </c>
      <c r="B10" s="27" t="s">
        <v>9</v>
      </c>
      <c r="C10" s="25">
        <v>2368.8821801600002</v>
      </c>
      <c r="D10" s="25">
        <v>3074.6521801600002</v>
      </c>
      <c r="E10" s="25">
        <v>3450.10218016</v>
      </c>
      <c r="F10" s="25">
        <v>3791.0221801600001</v>
      </c>
    </row>
    <row r="11" spans="1:6" ht="15.75" customHeight="1" x14ac:dyDescent="0.25">
      <c r="A11" s="111"/>
      <c r="B11" s="27" t="s">
        <v>10</v>
      </c>
      <c r="C11" s="25">
        <v>2877.8888140099998</v>
      </c>
      <c r="D11" s="25">
        <v>3583.6588140100002</v>
      </c>
      <c r="E11" s="25">
        <v>3959.1088140100001</v>
      </c>
      <c r="F11" s="25">
        <v>4300.0288140100001</v>
      </c>
    </row>
    <row r="12" spans="1:6" ht="16.5" customHeight="1" x14ac:dyDescent="0.25">
      <c r="A12" s="112"/>
      <c r="B12" s="27" t="s">
        <v>11</v>
      </c>
      <c r="C12" s="25">
        <v>4217.3916318400006</v>
      </c>
      <c r="D12" s="25">
        <v>4923.1616318400002</v>
      </c>
      <c r="E12" s="25">
        <v>5298.61163184</v>
      </c>
      <c r="F12" s="25">
        <v>5639.53163184</v>
      </c>
    </row>
    <row r="13" spans="1:6" ht="15" customHeight="1" x14ac:dyDescent="0.25">
      <c r="A13" s="110" t="s">
        <v>30</v>
      </c>
      <c r="B13" s="27" t="s">
        <v>9</v>
      </c>
      <c r="C13" s="25">
        <v>2368.8821801600002</v>
      </c>
      <c r="D13" s="25">
        <v>3074.6521801600002</v>
      </c>
      <c r="E13" s="25">
        <v>3450.10218016</v>
      </c>
      <c r="F13" s="25">
        <v>3791.0221801600001</v>
      </c>
    </row>
    <row r="14" spans="1:6" x14ac:dyDescent="0.25">
      <c r="A14" s="111"/>
      <c r="B14" s="27" t="s">
        <v>10</v>
      </c>
      <c r="C14" s="25">
        <v>2877.8888140099998</v>
      </c>
      <c r="D14" s="25">
        <v>3583.6588140100002</v>
      </c>
      <c r="E14" s="25">
        <v>3959.1088140100001</v>
      </c>
      <c r="F14" s="25">
        <v>4300.0288140100001</v>
      </c>
    </row>
    <row r="15" spans="1:6" x14ac:dyDescent="0.25">
      <c r="A15" s="112"/>
      <c r="B15" s="27" t="s">
        <v>11</v>
      </c>
      <c r="C15" s="25">
        <v>4217.3916318400006</v>
      </c>
      <c r="D15" s="25">
        <v>4923.1616318400002</v>
      </c>
      <c r="E15" s="25">
        <v>5298.61163184</v>
      </c>
      <c r="F15" s="25">
        <v>5639.53163184</v>
      </c>
    </row>
    <row r="16" spans="1:6" ht="15" customHeight="1" x14ac:dyDescent="0.25">
      <c r="A16" s="110" t="s">
        <v>31</v>
      </c>
      <c r="B16" s="27" t="s">
        <v>9</v>
      </c>
      <c r="C16" s="25">
        <v>2368.8821801600002</v>
      </c>
      <c r="D16" s="25">
        <v>3074.6521801600002</v>
      </c>
      <c r="E16" s="25">
        <v>3450.10218016</v>
      </c>
      <c r="F16" s="25">
        <v>3791.0221801600001</v>
      </c>
    </row>
    <row r="17" spans="1:6" x14ac:dyDescent="0.25">
      <c r="A17" s="111"/>
      <c r="B17" s="27" t="s">
        <v>10</v>
      </c>
      <c r="C17" s="25">
        <v>2877.8888140099998</v>
      </c>
      <c r="D17" s="25">
        <v>3583.6588140100002</v>
      </c>
      <c r="E17" s="25">
        <v>3959.1088140100001</v>
      </c>
      <c r="F17" s="25">
        <v>4300.0288140100001</v>
      </c>
    </row>
    <row r="18" spans="1:6" x14ac:dyDescent="0.25">
      <c r="A18" s="112"/>
      <c r="B18" s="27" t="s">
        <v>11</v>
      </c>
      <c r="C18" s="25">
        <v>4217.3916318400006</v>
      </c>
      <c r="D18" s="25">
        <v>4923.1616318400002</v>
      </c>
      <c r="E18" s="25">
        <v>5298.61163184</v>
      </c>
      <c r="F18" s="25">
        <v>5639.53163184</v>
      </c>
    </row>
    <row r="19" spans="1:6" x14ac:dyDescent="0.25">
      <c r="A19" s="14"/>
      <c r="B19" s="14"/>
      <c r="C19" s="14"/>
      <c r="D19" s="14"/>
      <c r="E19" s="14"/>
      <c r="F19" s="14"/>
    </row>
    <row r="20" spans="1:6" x14ac:dyDescent="0.25">
      <c r="A20" s="14"/>
      <c r="B20" s="14"/>
      <c r="C20" s="14"/>
      <c r="D20" s="14"/>
      <c r="E20" s="14"/>
      <c r="F20" s="14"/>
    </row>
    <row r="21" spans="1:6" x14ac:dyDescent="0.25">
      <c r="A21" s="28" t="s">
        <v>71</v>
      </c>
      <c r="B21" s="14"/>
      <c r="C21" s="14"/>
      <c r="D21" s="14"/>
      <c r="E21" s="14"/>
      <c r="F21" s="14"/>
    </row>
    <row r="22" spans="1:6" x14ac:dyDescent="0.25">
      <c r="A22" s="14"/>
      <c r="B22" s="14"/>
      <c r="C22" s="14"/>
      <c r="D22" s="14"/>
      <c r="E22" s="14"/>
      <c r="F22" s="14"/>
    </row>
    <row r="23" spans="1:6" ht="15" customHeight="1" x14ac:dyDescent="0.25">
      <c r="A23" s="108" t="s">
        <v>27</v>
      </c>
      <c r="B23" s="108"/>
      <c r="C23" s="108" t="s">
        <v>3</v>
      </c>
      <c r="D23" s="108"/>
      <c r="E23" s="108"/>
      <c r="F23" s="108"/>
    </row>
    <row r="24" spans="1:6" x14ac:dyDescent="0.25">
      <c r="A24" s="108"/>
      <c r="B24" s="108"/>
      <c r="C24" s="17" t="s">
        <v>14</v>
      </c>
      <c r="D24" s="17" t="s">
        <v>28</v>
      </c>
      <c r="E24" s="17" t="s">
        <v>29</v>
      </c>
      <c r="F24" s="48" t="s">
        <v>21</v>
      </c>
    </row>
    <row r="25" spans="1:6" ht="15" customHeight="1" x14ac:dyDescent="0.25">
      <c r="A25" s="105" t="s">
        <v>144</v>
      </c>
      <c r="B25" s="27" t="s">
        <v>9</v>
      </c>
      <c r="C25" s="25">
        <v>2368.8821801600002</v>
      </c>
      <c r="D25" s="25">
        <v>3074.6521801600002</v>
      </c>
      <c r="E25" s="25">
        <v>3450.10218016</v>
      </c>
      <c r="F25" s="25">
        <v>3791.0221801600001</v>
      </c>
    </row>
    <row r="26" spans="1:6" ht="15" customHeight="1" x14ac:dyDescent="0.25">
      <c r="A26" s="106"/>
      <c r="B26" s="27" t="s">
        <v>12</v>
      </c>
      <c r="C26" s="25">
        <v>3179.7182625200003</v>
      </c>
      <c r="D26" s="25">
        <v>3885.4882625199998</v>
      </c>
      <c r="E26" s="25">
        <v>4260.9382625199996</v>
      </c>
      <c r="F26" s="25">
        <v>4601.8582625199997</v>
      </c>
    </row>
    <row r="27" spans="1:6" ht="15" customHeight="1" x14ac:dyDescent="0.25">
      <c r="A27" s="105" t="s">
        <v>30</v>
      </c>
      <c r="B27" s="27" t="s">
        <v>9</v>
      </c>
      <c r="C27" s="25">
        <v>2368.8821801600002</v>
      </c>
      <c r="D27" s="25">
        <v>3074.6521801600002</v>
      </c>
      <c r="E27" s="25">
        <v>3450.10218016</v>
      </c>
      <c r="F27" s="25">
        <v>3791.0221801600001</v>
      </c>
    </row>
    <row r="28" spans="1:6" x14ac:dyDescent="0.25">
      <c r="A28" s="109"/>
      <c r="B28" s="27" t="s">
        <v>12</v>
      </c>
      <c r="C28" s="25">
        <v>3179.7182625200003</v>
      </c>
      <c r="D28" s="25">
        <v>3885.4882625199998</v>
      </c>
      <c r="E28" s="25">
        <v>4260.9382625199996</v>
      </c>
      <c r="F28" s="25">
        <v>4601.8582625199997</v>
      </c>
    </row>
    <row r="29" spans="1:6" ht="15" customHeight="1" x14ac:dyDescent="0.25">
      <c r="A29" s="104" t="s">
        <v>31</v>
      </c>
      <c r="B29" s="27" t="s">
        <v>9</v>
      </c>
      <c r="C29" s="25">
        <v>2368.8821801600002</v>
      </c>
      <c r="D29" s="25">
        <v>3074.6521801600002</v>
      </c>
      <c r="E29" s="25">
        <v>3450.10218016</v>
      </c>
      <c r="F29" s="49">
        <v>3791.0221801600001</v>
      </c>
    </row>
    <row r="30" spans="1:6" x14ac:dyDescent="0.25">
      <c r="A30" s="104"/>
      <c r="B30" s="27" t="s">
        <v>12</v>
      </c>
      <c r="C30" s="25">
        <v>3179.7182625200003</v>
      </c>
      <c r="D30" s="25">
        <v>3885.4882625199998</v>
      </c>
      <c r="E30" s="25">
        <v>4260.9382625199996</v>
      </c>
      <c r="F30" s="49">
        <v>4601.8582625199997</v>
      </c>
    </row>
    <row r="31" spans="1:6" x14ac:dyDescent="0.25">
      <c r="A31" s="14"/>
      <c r="B31" s="14"/>
      <c r="C31" s="14"/>
      <c r="D31" s="14"/>
      <c r="E31" s="14"/>
      <c r="F31" s="14"/>
    </row>
  </sheetData>
  <mergeCells count="14">
    <mergeCell ref="A29:A30"/>
    <mergeCell ref="A25:A26"/>
    <mergeCell ref="A4:F4"/>
    <mergeCell ref="A1:F1"/>
    <mergeCell ref="A23:A24"/>
    <mergeCell ref="B23:B24"/>
    <mergeCell ref="C23:F23"/>
    <mergeCell ref="A27:A28"/>
    <mergeCell ref="A8:A9"/>
    <mergeCell ref="B8:B9"/>
    <mergeCell ref="C8:F8"/>
    <mergeCell ref="A10:A12"/>
    <mergeCell ref="A13:A15"/>
    <mergeCell ref="A16:A18"/>
  </mergeCells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view="pageBreakPreview" zoomScale="85" zoomScaleNormal="100" zoomScaleSheetLayoutView="85" workbookViewId="0">
      <selection activeCell="O41" sqref="O41"/>
    </sheetView>
  </sheetViews>
  <sheetFormatPr defaultRowHeight="12.75" x14ac:dyDescent="0.2"/>
  <cols>
    <col min="1" max="1" width="8" style="9" customWidth="1"/>
    <col min="2" max="25" width="12.7109375" style="9" customWidth="1"/>
    <col min="26" max="16384" width="9.140625" style="9"/>
  </cols>
  <sheetData>
    <row r="1" spans="1:25" ht="30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мае 2021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4" spans="1:25" ht="15" x14ac:dyDescent="0.25">
      <c r="A4" s="113" t="s">
        <v>73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53.25" customHeight="1" x14ac:dyDescent="0.25">
      <c r="A5" s="120" t="s">
        <v>72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7" spans="1:25" ht="15" x14ac:dyDescent="0.25">
      <c r="A7" s="50" t="s">
        <v>111</v>
      </c>
    </row>
    <row r="8" spans="1:25" x14ac:dyDescent="0.2">
      <c r="A8" s="29"/>
      <c r="B8" s="30"/>
    </row>
    <row r="9" spans="1:25" ht="43.5" customHeight="1" x14ac:dyDescent="0.2">
      <c r="A9" s="114" t="s">
        <v>0</v>
      </c>
      <c r="B9" s="117" t="s">
        <v>13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9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2505.7354858399999</v>
      </c>
      <c r="C11" s="33">
        <v>2554.1662859099997</v>
      </c>
      <c r="D11" s="33">
        <v>2595.1985939400001</v>
      </c>
      <c r="E11" s="33">
        <v>2597.57727927</v>
      </c>
      <c r="F11" s="33">
        <v>2605.3533917200002</v>
      </c>
      <c r="G11" s="33">
        <v>2602.68482017</v>
      </c>
      <c r="H11" s="33">
        <v>2598.0216311200002</v>
      </c>
      <c r="I11" s="33">
        <v>2559.3331829899998</v>
      </c>
      <c r="J11" s="33">
        <v>2523.6631435700001</v>
      </c>
      <c r="K11" s="33">
        <v>2463.54991346</v>
      </c>
      <c r="L11" s="33">
        <v>2423.38274925</v>
      </c>
      <c r="M11" s="33">
        <v>2429.9550510700001</v>
      </c>
      <c r="N11" s="33">
        <v>2487.7238289300003</v>
      </c>
      <c r="O11" s="33">
        <v>2505.9394514400001</v>
      </c>
      <c r="P11" s="33">
        <v>2522.8285626100001</v>
      </c>
      <c r="Q11" s="33">
        <v>2538.3008162800002</v>
      </c>
      <c r="R11" s="33">
        <v>2530.29372251</v>
      </c>
      <c r="S11" s="33">
        <v>2520.8135982100002</v>
      </c>
      <c r="T11" s="33">
        <v>2468.2522253799998</v>
      </c>
      <c r="U11" s="33">
        <v>2445.8160303200002</v>
      </c>
      <c r="V11" s="33">
        <v>2424.1836882600001</v>
      </c>
      <c r="W11" s="33">
        <v>2420.5922627999998</v>
      </c>
      <c r="X11" s="33">
        <v>2426.9310886200001</v>
      </c>
      <c r="Y11" s="33">
        <v>2499.6399866199999</v>
      </c>
    </row>
    <row r="12" spans="1:25" x14ac:dyDescent="0.2">
      <c r="A12" s="32">
        <v>2</v>
      </c>
      <c r="B12" s="33">
        <v>2477.3878322600003</v>
      </c>
      <c r="C12" s="33">
        <v>2517.9908416399999</v>
      </c>
      <c r="D12" s="33">
        <v>2570.87397891</v>
      </c>
      <c r="E12" s="33">
        <v>2589.5723685299999</v>
      </c>
      <c r="F12" s="33">
        <v>2599.6810121099998</v>
      </c>
      <c r="G12" s="33">
        <v>2597.16547038</v>
      </c>
      <c r="H12" s="33">
        <v>2601.20475248</v>
      </c>
      <c r="I12" s="33">
        <v>2570.2615715800002</v>
      </c>
      <c r="J12" s="33">
        <v>2503.1417015699999</v>
      </c>
      <c r="K12" s="33">
        <v>2460.3632797600003</v>
      </c>
      <c r="L12" s="33">
        <v>2413.0057787999999</v>
      </c>
      <c r="M12" s="33">
        <v>2412.5256988199999</v>
      </c>
      <c r="N12" s="33">
        <v>2485.1325331799999</v>
      </c>
      <c r="O12" s="33">
        <v>2499.0025815500003</v>
      </c>
      <c r="P12" s="33">
        <v>2518.58979688</v>
      </c>
      <c r="Q12" s="33">
        <v>2518.75217802</v>
      </c>
      <c r="R12" s="33">
        <v>2508.6784378100001</v>
      </c>
      <c r="S12" s="33">
        <v>2498.8682489600001</v>
      </c>
      <c r="T12" s="33">
        <v>2451.1933371700002</v>
      </c>
      <c r="U12" s="33">
        <v>2425.27298978</v>
      </c>
      <c r="V12" s="33">
        <v>2390.01128303</v>
      </c>
      <c r="W12" s="33">
        <v>2389.1764758700001</v>
      </c>
      <c r="X12" s="33">
        <v>2425.1730570899999</v>
      </c>
      <c r="Y12" s="33">
        <v>2484.1773155000001</v>
      </c>
    </row>
    <row r="13" spans="1:25" x14ac:dyDescent="0.2">
      <c r="A13" s="32">
        <v>3</v>
      </c>
      <c r="B13" s="33">
        <v>2469.92098837</v>
      </c>
      <c r="C13" s="33">
        <v>2536.53527235</v>
      </c>
      <c r="D13" s="33">
        <v>2574.7327285900001</v>
      </c>
      <c r="E13" s="33">
        <v>2600.6736475600001</v>
      </c>
      <c r="F13" s="33">
        <v>2615.49020247</v>
      </c>
      <c r="G13" s="33">
        <v>2605.2858335999999</v>
      </c>
      <c r="H13" s="33">
        <v>2608.6473521200001</v>
      </c>
      <c r="I13" s="33">
        <v>2568.7889432700003</v>
      </c>
      <c r="J13" s="33">
        <v>2517.0647250000002</v>
      </c>
      <c r="K13" s="33">
        <v>2479.6774668500002</v>
      </c>
      <c r="L13" s="33">
        <v>2446.1231878600001</v>
      </c>
      <c r="M13" s="33">
        <v>2430.7286068000003</v>
      </c>
      <c r="N13" s="33">
        <v>2474.8652410300001</v>
      </c>
      <c r="O13" s="33">
        <v>2501.2700647400002</v>
      </c>
      <c r="P13" s="33">
        <v>2517.37097941</v>
      </c>
      <c r="Q13" s="33">
        <v>2525.50987123</v>
      </c>
      <c r="R13" s="33">
        <v>2515.2976400699999</v>
      </c>
      <c r="S13" s="33">
        <v>2496.7765395000001</v>
      </c>
      <c r="T13" s="33">
        <v>2450.4041265400001</v>
      </c>
      <c r="U13" s="33">
        <v>2430.9214416599998</v>
      </c>
      <c r="V13" s="33">
        <v>2415.2284686399998</v>
      </c>
      <c r="W13" s="33">
        <v>2425.0312517500001</v>
      </c>
      <c r="X13" s="33">
        <v>2410.28633085</v>
      </c>
      <c r="Y13" s="33">
        <v>2417.4193092800001</v>
      </c>
    </row>
    <row r="14" spans="1:25" x14ac:dyDescent="0.2">
      <c r="A14" s="32">
        <v>4</v>
      </c>
      <c r="B14" s="33">
        <v>2431.0767112600001</v>
      </c>
      <c r="C14" s="33">
        <v>2487.5229435700003</v>
      </c>
      <c r="D14" s="33">
        <v>2509.1813643800001</v>
      </c>
      <c r="E14" s="33">
        <v>2521.11970716</v>
      </c>
      <c r="F14" s="33">
        <v>2534.45671644</v>
      </c>
      <c r="G14" s="33">
        <v>2529.84920483</v>
      </c>
      <c r="H14" s="33">
        <v>2497.44228092</v>
      </c>
      <c r="I14" s="33">
        <v>2476.0273675100002</v>
      </c>
      <c r="J14" s="33">
        <v>2446.5626249400002</v>
      </c>
      <c r="K14" s="33">
        <v>2422.0496864199999</v>
      </c>
      <c r="L14" s="33">
        <v>2418.5058235400002</v>
      </c>
      <c r="M14" s="33">
        <v>2416.4862132399999</v>
      </c>
      <c r="N14" s="33">
        <v>2426.5400664200001</v>
      </c>
      <c r="O14" s="33">
        <v>2427.3500672800001</v>
      </c>
      <c r="P14" s="33">
        <v>2443.4405605100001</v>
      </c>
      <c r="Q14" s="33">
        <v>2446.1571161699999</v>
      </c>
      <c r="R14" s="33">
        <v>2450.2010219200001</v>
      </c>
      <c r="S14" s="33">
        <v>2465.3695296000001</v>
      </c>
      <c r="T14" s="33">
        <v>2437.7847422700002</v>
      </c>
      <c r="U14" s="33">
        <v>2406.1326665900001</v>
      </c>
      <c r="V14" s="33">
        <v>2389.7309457199999</v>
      </c>
      <c r="W14" s="33">
        <v>2396.2801548100001</v>
      </c>
      <c r="X14" s="33">
        <v>2416.933454</v>
      </c>
      <c r="Y14" s="33">
        <v>2437.1267484999998</v>
      </c>
    </row>
    <row r="15" spans="1:25" x14ac:dyDescent="0.2">
      <c r="A15" s="32">
        <v>5</v>
      </c>
      <c r="B15" s="33">
        <v>2453.6753151799999</v>
      </c>
      <c r="C15" s="33">
        <v>2498.7598130599999</v>
      </c>
      <c r="D15" s="33">
        <v>2520.3260157599998</v>
      </c>
      <c r="E15" s="33">
        <v>2533.9481289700002</v>
      </c>
      <c r="F15" s="33">
        <v>2547.5762095700002</v>
      </c>
      <c r="G15" s="33">
        <v>2537.9792161400001</v>
      </c>
      <c r="H15" s="33">
        <v>2519.3865900000001</v>
      </c>
      <c r="I15" s="33">
        <v>2478.82063393</v>
      </c>
      <c r="J15" s="33">
        <v>2435.2511110200003</v>
      </c>
      <c r="K15" s="33">
        <v>2423.0362384099999</v>
      </c>
      <c r="L15" s="33">
        <v>2408.9727670000002</v>
      </c>
      <c r="M15" s="33">
        <v>2388.95689339</v>
      </c>
      <c r="N15" s="33">
        <v>2410.1153278900001</v>
      </c>
      <c r="O15" s="33">
        <v>2410.5724857099999</v>
      </c>
      <c r="P15" s="33">
        <v>2415.0840145399998</v>
      </c>
      <c r="Q15" s="33">
        <v>2419.56448946</v>
      </c>
      <c r="R15" s="33">
        <v>2416.5182049</v>
      </c>
      <c r="S15" s="33">
        <v>2427.32392721</v>
      </c>
      <c r="T15" s="33">
        <v>2423.3926612999999</v>
      </c>
      <c r="U15" s="33">
        <v>2406.4682483800002</v>
      </c>
      <c r="V15" s="33">
        <v>2400.5414144800002</v>
      </c>
      <c r="W15" s="33">
        <v>2406.9458535200001</v>
      </c>
      <c r="X15" s="33">
        <v>2414.8434217100003</v>
      </c>
      <c r="Y15" s="33">
        <v>2453.97123478</v>
      </c>
    </row>
    <row r="16" spans="1:25" x14ac:dyDescent="0.2">
      <c r="A16" s="32">
        <v>6</v>
      </c>
      <c r="B16" s="33">
        <v>2446.7344456400001</v>
      </c>
      <c r="C16" s="33">
        <v>2475.0917687000001</v>
      </c>
      <c r="D16" s="33">
        <v>2507.5070444200001</v>
      </c>
      <c r="E16" s="33">
        <v>2520.9188085699998</v>
      </c>
      <c r="F16" s="33">
        <v>2530.65433803</v>
      </c>
      <c r="G16" s="33">
        <v>2523.9755424300001</v>
      </c>
      <c r="H16" s="33">
        <v>2490.43114315</v>
      </c>
      <c r="I16" s="33">
        <v>2456.11943432</v>
      </c>
      <c r="J16" s="33">
        <v>2428.65697034</v>
      </c>
      <c r="K16" s="33">
        <v>2376.4701263000002</v>
      </c>
      <c r="L16" s="33">
        <v>2354.4434342200002</v>
      </c>
      <c r="M16" s="33">
        <v>2356.7523542200001</v>
      </c>
      <c r="N16" s="33">
        <v>2391.4493504699999</v>
      </c>
      <c r="O16" s="33">
        <v>2406.8105706300003</v>
      </c>
      <c r="P16" s="33">
        <v>2428.4589541700002</v>
      </c>
      <c r="Q16" s="33">
        <v>2441.0099208700003</v>
      </c>
      <c r="R16" s="33">
        <v>2430.1272204500001</v>
      </c>
      <c r="S16" s="33">
        <v>2437.0952765299999</v>
      </c>
      <c r="T16" s="33">
        <v>2414.1562216000002</v>
      </c>
      <c r="U16" s="33">
        <v>2376.3343187600003</v>
      </c>
      <c r="V16" s="33">
        <v>2332.84620167</v>
      </c>
      <c r="W16" s="33">
        <v>2361.2128801200001</v>
      </c>
      <c r="X16" s="33">
        <v>2393.4379831599999</v>
      </c>
      <c r="Y16" s="33">
        <v>2446.40821929</v>
      </c>
    </row>
    <row r="17" spans="1:25" x14ac:dyDescent="0.2">
      <c r="A17" s="32">
        <v>7</v>
      </c>
      <c r="B17" s="33">
        <v>2449.3310658999999</v>
      </c>
      <c r="C17" s="33">
        <v>2443.4789908900002</v>
      </c>
      <c r="D17" s="33">
        <v>2505.3254594800001</v>
      </c>
      <c r="E17" s="33">
        <v>2519.6570174100002</v>
      </c>
      <c r="F17" s="33">
        <v>2531.9560037700003</v>
      </c>
      <c r="G17" s="33">
        <v>2513.0321241900001</v>
      </c>
      <c r="H17" s="33">
        <v>2460.3161932799999</v>
      </c>
      <c r="I17" s="33">
        <v>2430.8973134400003</v>
      </c>
      <c r="J17" s="33">
        <v>2407.4090371500001</v>
      </c>
      <c r="K17" s="33">
        <v>2416.90436774</v>
      </c>
      <c r="L17" s="33">
        <v>2408.53943467</v>
      </c>
      <c r="M17" s="33">
        <v>2400.9563651899998</v>
      </c>
      <c r="N17" s="33">
        <v>2394.02279254</v>
      </c>
      <c r="O17" s="33">
        <v>2395.7489888999999</v>
      </c>
      <c r="P17" s="33">
        <v>2398.9152456400002</v>
      </c>
      <c r="Q17" s="33">
        <v>2405.8895079499998</v>
      </c>
      <c r="R17" s="33">
        <v>2396.4590985499999</v>
      </c>
      <c r="S17" s="33">
        <v>2410.2625748999999</v>
      </c>
      <c r="T17" s="33">
        <v>2419.6436609800003</v>
      </c>
      <c r="U17" s="33">
        <v>2417.2437164900002</v>
      </c>
      <c r="V17" s="33">
        <v>2395.3213989699998</v>
      </c>
      <c r="W17" s="33">
        <v>2393.21859098</v>
      </c>
      <c r="X17" s="33">
        <v>2390.0822069000001</v>
      </c>
      <c r="Y17" s="33">
        <v>2387.5574158600002</v>
      </c>
    </row>
    <row r="18" spans="1:25" x14ac:dyDescent="0.2">
      <c r="A18" s="32">
        <v>8</v>
      </c>
      <c r="B18" s="33">
        <v>2424.9758045399999</v>
      </c>
      <c r="C18" s="33">
        <v>2467.57896592</v>
      </c>
      <c r="D18" s="33">
        <v>2469.3780887100002</v>
      </c>
      <c r="E18" s="33">
        <v>2476.3522689400002</v>
      </c>
      <c r="F18" s="33">
        <v>2494.5329225300002</v>
      </c>
      <c r="G18" s="33">
        <v>2481.4811475800002</v>
      </c>
      <c r="H18" s="33">
        <v>2447.8158383999998</v>
      </c>
      <c r="I18" s="33">
        <v>2436.2129331300002</v>
      </c>
      <c r="J18" s="33">
        <v>2407.8905224700002</v>
      </c>
      <c r="K18" s="33">
        <v>2382.0691485299999</v>
      </c>
      <c r="L18" s="33">
        <v>2352.1959658400001</v>
      </c>
      <c r="M18" s="33">
        <v>2351.78235696</v>
      </c>
      <c r="N18" s="33">
        <v>2377.1227763699999</v>
      </c>
      <c r="O18" s="33">
        <v>2371.3079848400002</v>
      </c>
      <c r="P18" s="33">
        <v>2391.8988318900001</v>
      </c>
      <c r="Q18" s="33">
        <v>2408.4651920300003</v>
      </c>
      <c r="R18" s="33">
        <v>2402.23591893</v>
      </c>
      <c r="S18" s="33">
        <v>2411.6744533199999</v>
      </c>
      <c r="T18" s="33">
        <v>2400.3290608100001</v>
      </c>
      <c r="U18" s="33">
        <v>2373.7371523000002</v>
      </c>
      <c r="V18" s="33">
        <v>2358.0779071000002</v>
      </c>
      <c r="W18" s="33">
        <v>2349.12183495</v>
      </c>
      <c r="X18" s="33">
        <v>2354.9758960099998</v>
      </c>
      <c r="Y18" s="33">
        <v>2371.2188589799998</v>
      </c>
    </row>
    <row r="19" spans="1:25" x14ac:dyDescent="0.2">
      <c r="A19" s="32">
        <v>9</v>
      </c>
      <c r="B19" s="33">
        <v>2355.9586095599998</v>
      </c>
      <c r="C19" s="33">
        <v>2393.1676613600002</v>
      </c>
      <c r="D19" s="33">
        <v>2408.4085097299999</v>
      </c>
      <c r="E19" s="33">
        <v>2435.5151765000001</v>
      </c>
      <c r="F19" s="33">
        <v>2440.3500306400001</v>
      </c>
      <c r="G19" s="33">
        <v>2442.0034957500002</v>
      </c>
      <c r="H19" s="33">
        <v>2424.2794970800001</v>
      </c>
      <c r="I19" s="33">
        <v>2399.83470915</v>
      </c>
      <c r="J19" s="33">
        <v>2378.73667187</v>
      </c>
      <c r="K19" s="33">
        <v>2346.70399288</v>
      </c>
      <c r="L19" s="33">
        <v>2340.9333500600001</v>
      </c>
      <c r="M19" s="33">
        <v>2338.5781230699999</v>
      </c>
      <c r="N19" s="33">
        <v>2352.3052957099999</v>
      </c>
      <c r="O19" s="33">
        <v>2366.4068609699998</v>
      </c>
      <c r="P19" s="33">
        <v>2385.0560228599998</v>
      </c>
      <c r="Q19" s="33">
        <v>2394.3281070100002</v>
      </c>
      <c r="R19" s="33">
        <v>2380.5596870300001</v>
      </c>
      <c r="S19" s="33">
        <v>2378.93206319</v>
      </c>
      <c r="T19" s="33">
        <v>2370.2270856200003</v>
      </c>
      <c r="U19" s="33">
        <v>2354.1569330699999</v>
      </c>
      <c r="V19" s="33">
        <v>2324.89324012</v>
      </c>
      <c r="W19" s="33">
        <v>2327.96489909</v>
      </c>
      <c r="X19" s="33">
        <v>2341.8533593900002</v>
      </c>
      <c r="Y19" s="33">
        <v>2360.70085341</v>
      </c>
    </row>
    <row r="20" spans="1:25" x14ac:dyDescent="0.2">
      <c r="A20" s="32">
        <v>10</v>
      </c>
      <c r="B20" s="33">
        <v>2390.79262887</v>
      </c>
      <c r="C20" s="33">
        <v>2440.4480949500003</v>
      </c>
      <c r="D20" s="33">
        <v>2473.1992323100003</v>
      </c>
      <c r="E20" s="33">
        <v>2479.0404860099998</v>
      </c>
      <c r="F20" s="33">
        <v>2487.7872928699999</v>
      </c>
      <c r="G20" s="33">
        <v>2485.6098259600003</v>
      </c>
      <c r="H20" s="33">
        <v>2473.5916439299999</v>
      </c>
      <c r="I20" s="33">
        <v>2438.2559713400001</v>
      </c>
      <c r="J20" s="33">
        <v>2401.4265313999999</v>
      </c>
      <c r="K20" s="33">
        <v>2356.65615738</v>
      </c>
      <c r="L20" s="33">
        <v>2331.3323641900001</v>
      </c>
      <c r="M20" s="33">
        <v>2321.3436167499999</v>
      </c>
      <c r="N20" s="33">
        <v>2330.99053933</v>
      </c>
      <c r="O20" s="33">
        <v>2343.3763318299998</v>
      </c>
      <c r="P20" s="33">
        <v>2360.36349836</v>
      </c>
      <c r="Q20" s="33">
        <v>2372.4451335700001</v>
      </c>
      <c r="R20" s="33">
        <v>2365.3264593200001</v>
      </c>
      <c r="S20" s="33">
        <v>2356.8881018399998</v>
      </c>
      <c r="T20" s="33">
        <v>2346.5661369700001</v>
      </c>
      <c r="U20" s="33">
        <v>2325.0157080399999</v>
      </c>
      <c r="V20" s="33">
        <v>2297.98622626</v>
      </c>
      <c r="W20" s="33">
        <v>2294.5634103900002</v>
      </c>
      <c r="X20" s="33">
        <v>2308.1366289299999</v>
      </c>
      <c r="Y20" s="33">
        <v>2345.8278414199999</v>
      </c>
    </row>
    <row r="21" spans="1:25" x14ac:dyDescent="0.2">
      <c r="A21" s="32">
        <v>11</v>
      </c>
      <c r="B21" s="33">
        <v>2419.7928139099999</v>
      </c>
      <c r="C21" s="33">
        <v>2420.0247216400003</v>
      </c>
      <c r="D21" s="33">
        <v>2425.6763242000002</v>
      </c>
      <c r="E21" s="33">
        <v>2448.0164422299999</v>
      </c>
      <c r="F21" s="33">
        <v>2457.2004406800002</v>
      </c>
      <c r="G21" s="33">
        <v>2443.8977603399999</v>
      </c>
      <c r="H21" s="33">
        <v>2419.2988752400001</v>
      </c>
      <c r="I21" s="33">
        <v>2385.6274464600001</v>
      </c>
      <c r="J21" s="33">
        <v>2364.4022383500001</v>
      </c>
      <c r="K21" s="33">
        <v>2338.4218842099999</v>
      </c>
      <c r="L21" s="33">
        <v>2348.3024103400003</v>
      </c>
      <c r="M21" s="33">
        <v>2377.8364813400003</v>
      </c>
      <c r="N21" s="33">
        <v>2406.3538457</v>
      </c>
      <c r="O21" s="33">
        <v>2395.6982914800001</v>
      </c>
      <c r="P21" s="33">
        <v>2410.3955625200001</v>
      </c>
      <c r="Q21" s="33">
        <v>2423.2646563799999</v>
      </c>
      <c r="R21" s="33">
        <v>2415.3267649200002</v>
      </c>
      <c r="S21" s="33">
        <v>2439.0925707000001</v>
      </c>
      <c r="T21" s="33">
        <v>2417.7938284000002</v>
      </c>
      <c r="U21" s="33">
        <v>2393.2706870100001</v>
      </c>
      <c r="V21" s="33">
        <v>2381.7601445700002</v>
      </c>
      <c r="W21" s="33">
        <v>2385.8682785400001</v>
      </c>
      <c r="X21" s="33">
        <v>2405.21454279</v>
      </c>
      <c r="Y21" s="33">
        <v>2451.27635173</v>
      </c>
    </row>
    <row r="22" spans="1:25" x14ac:dyDescent="0.2">
      <c r="A22" s="32">
        <v>12</v>
      </c>
      <c r="B22" s="33">
        <v>2454.4496518599999</v>
      </c>
      <c r="C22" s="33">
        <v>2485.5535582000002</v>
      </c>
      <c r="D22" s="33">
        <v>2470.4591107699998</v>
      </c>
      <c r="E22" s="33">
        <v>2464.86753021</v>
      </c>
      <c r="F22" s="33">
        <v>2460.3653972800003</v>
      </c>
      <c r="G22" s="33">
        <v>2468.10170776</v>
      </c>
      <c r="H22" s="33">
        <v>2457.7527535700001</v>
      </c>
      <c r="I22" s="33">
        <v>2409.2645086500002</v>
      </c>
      <c r="J22" s="33">
        <v>2383.3948275299999</v>
      </c>
      <c r="K22" s="33">
        <v>2369.0908930999999</v>
      </c>
      <c r="L22" s="33">
        <v>2341.7752307300002</v>
      </c>
      <c r="M22" s="33">
        <v>2354.09475109</v>
      </c>
      <c r="N22" s="33">
        <v>2356.88739829</v>
      </c>
      <c r="O22" s="33">
        <v>2360.95756927</v>
      </c>
      <c r="P22" s="33">
        <v>2368.58701311</v>
      </c>
      <c r="Q22" s="33">
        <v>2379.0842850500003</v>
      </c>
      <c r="R22" s="33">
        <v>2369.3501820000001</v>
      </c>
      <c r="S22" s="33">
        <v>2372.1871381599999</v>
      </c>
      <c r="T22" s="33">
        <v>2361.1087722699999</v>
      </c>
      <c r="U22" s="33">
        <v>2355.1570682199999</v>
      </c>
      <c r="V22" s="33">
        <v>2351.8543223500001</v>
      </c>
      <c r="W22" s="33">
        <v>2360.9377807599999</v>
      </c>
      <c r="X22" s="33">
        <v>2364.9113914300001</v>
      </c>
      <c r="Y22" s="33">
        <v>2380.46693581</v>
      </c>
    </row>
    <row r="23" spans="1:25" x14ac:dyDescent="0.2">
      <c r="A23" s="32">
        <v>13</v>
      </c>
      <c r="B23" s="33">
        <v>2458.6015952299999</v>
      </c>
      <c r="C23" s="33">
        <v>2502.4256378</v>
      </c>
      <c r="D23" s="33">
        <v>2516.3243068100001</v>
      </c>
      <c r="E23" s="33">
        <v>2507.0176363800001</v>
      </c>
      <c r="F23" s="33">
        <v>2503.0453711300001</v>
      </c>
      <c r="G23" s="33">
        <v>2508.5058903600002</v>
      </c>
      <c r="H23" s="33">
        <v>2468.9723471500001</v>
      </c>
      <c r="I23" s="33">
        <v>2416.13482866</v>
      </c>
      <c r="J23" s="33">
        <v>2385.00467097</v>
      </c>
      <c r="K23" s="33">
        <v>2361.9505944000002</v>
      </c>
      <c r="L23" s="33">
        <v>2326.2074403199999</v>
      </c>
      <c r="M23" s="33">
        <v>2342.89257886</v>
      </c>
      <c r="N23" s="33">
        <v>2369.5697353</v>
      </c>
      <c r="O23" s="33">
        <v>2385.8852352399999</v>
      </c>
      <c r="P23" s="33">
        <v>2397.77616051</v>
      </c>
      <c r="Q23" s="33">
        <v>2414.5176717599998</v>
      </c>
      <c r="R23" s="33">
        <v>2415.5362072500002</v>
      </c>
      <c r="S23" s="33">
        <v>2431.9591348700001</v>
      </c>
      <c r="T23" s="33">
        <v>2415.1229959500001</v>
      </c>
      <c r="U23" s="33">
        <v>2386.2729092899999</v>
      </c>
      <c r="V23" s="33">
        <v>2367.65993592</v>
      </c>
      <c r="W23" s="33">
        <v>2370.4921630899998</v>
      </c>
      <c r="X23" s="33">
        <v>2384.6010583799998</v>
      </c>
      <c r="Y23" s="33">
        <v>2433.7065495500001</v>
      </c>
    </row>
    <row r="24" spans="1:25" x14ac:dyDescent="0.2">
      <c r="A24" s="32">
        <v>14</v>
      </c>
      <c r="B24" s="33">
        <v>2453.1880765300002</v>
      </c>
      <c r="C24" s="33">
        <v>2472.2345333000003</v>
      </c>
      <c r="D24" s="33">
        <v>2492.2728013400001</v>
      </c>
      <c r="E24" s="33">
        <v>2501.8933437699998</v>
      </c>
      <c r="F24" s="33">
        <v>2513.2728057599998</v>
      </c>
      <c r="G24" s="33">
        <v>2492.83178666</v>
      </c>
      <c r="H24" s="33">
        <v>2442.2942481800001</v>
      </c>
      <c r="I24" s="33">
        <v>2380.9256569500003</v>
      </c>
      <c r="J24" s="33">
        <v>2346.9159791800002</v>
      </c>
      <c r="K24" s="33">
        <v>2322.5203123199999</v>
      </c>
      <c r="L24" s="33">
        <v>2309.3567321400001</v>
      </c>
      <c r="M24" s="33">
        <v>2326.22772201</v>
      </c>
      <c r="N24" s="33">
        <v>2350.9550261200002</v>
      </c>
      <c r="O24" s="33">
        <v>2362.1216103199999</v>
      </c>
      <c r="P24" s="33">
        <v>2369.93097794</v>
      </c>
      <c r="Q24" s="33">
        <v>2385.8358092799999</v>
      </c>
      <c r="R24" s="33">
        <v>2384.5822819200002</v>
      </c>
      <c r="S24" s="33">
        <v>2394.6080954600002</v>
      </c>
      <c r="T24" s="33">
        <v>2379.07146822</v>
      </c>
      <c r="U24" s="33">
        <v>2370.9271907699999</v>
      </c>
      <c r="V24" s="33">
        <v>2391.58740184</v>
      </c>
      <c r="W24" s="33">
        <v>2393.1286810400002</v>
      </c>
      <c r="X24" s="33">
        <v>2395.1965120099999</v>
      </c>
      <c r="Y24" s="33">
        <v>2403.4615358000001</v>
      </c>
    </row>
    <row r="25" spans="1:25" x14ac:dyDescent="0.2">
      <c r="A25" s="32">
        <v>15</v>
      </c>
      <c r="B25" s="33">
        <v>2408.59697237</v>
      </c>
      <c r="C25" s="33">
        <v>2424.9232371200001</v>
      </c>
      <c r="D25" s="33">
        <v>2454.9244387899998</v>
      </c>
      <c r="E25" s="33">
        <v>2475.9828654399998</v>
      </c>
      <c r="F25" s="33">
        <v>2477.8701146399999</v>
      </c>
      <c r="G25" s="33">
        <v>2463.4502864999999</v>
      </c>
      <c r="H25" s="33">
        <v>2416.1419920799999</v>
      </c>
      <c r="I25" s="33">
        <v>2361.44789442</v>
      </c>
      <c r="J25" s="33">
        <v>2374.19939806</v>
      </c>
      <c r="K25" s="33">
        <v>2361.5373152800003</v>
      </c>
      <c r="L25" s="33">
        <v>2347.5772128600001</v>
      </c>
      <c r="M25" s="33">
        <v>2356.2080916499999</v>
      </c>
      <c r="N25" s="33">
        <v>2369.1111019600003</v>
      </c>
      <c r="O25" s="33">
        <v>2378.53538355</v>
      </c>
      <c r="P25" s="33">
        <v>2405.2216016000002</v>
      </c>
      <c r="Q25" s="33">
        <v>2401.5910527400001</v>
      </c>
      <c r="R25" s="33">
        <v>2384.5035609300003</v>
      </c>
      <c r="S25" s="33">
        <v>2378.0096182000002</v>
      </c>
      <c r="T25" s="33">
        <v>2354.9739283700001</v>
      </c>
      <c r="U25" s="33">
        <v>2327.63168559</v>
      </c>
      <c r="V25" s="33">
        <v>2304.6992019899999</v>
      </c>
      <c r="W25" s="33">
        <v>2301.69684168</v>
      </c>
      <c r="X25" s="33">
        <v>2305.4933224699998</v>
      </c>
      <c r="Y25" s="33">
        <v>2331.9835798200002</v>
      </c>
    </row>
    <row r="26" spans="1:25" x14ac:dyDescent="0.2">
      <c r="A26" s="32">
        <v>16</v>
      </c>
      <c r="B26" s="33">
        <v>2326.2631780500001</v>
      </c>
      <c r="C26" s="33">
        <v>2333.8250653499999</v>
      </c>
      <c r="D26" s="33">
        <v>2315.8646480799998</v>
      </c>
      <c r="E26" s="33">
        <v>2309.8771617900002</v>
      </c>
      <c r="F26" s="33">
        <v>2304.3060682300002</v>
      </c>
      <c r="G26" s="33">
        <v>2303.8826242099999</v>
      </c>
      <c r="H26" s="33">
        <v>2314.4341628900002</v>
      </c>
      <c r="I26" s="33">
        <v>2300.9019226099999</v>
      </c>
      <c r="J26" s="33">
        <v>2275.4646236399999</v>
      </c>
      <c r="K26" s="33">
        <v>2310.6544279999998</v>
      </c>
      <c r="L26" s="33">
        <v>2324.46709956</v>
      </c>
      <c r="M26" s="33">
        <v>2326.4613489799999</v>
      </c>
      <c r="N26" s="33">
        <v>2315.8308753000001</v>
      </c>
      <c r="O26" s="33">
        <v>2299.4729034699999</v>
      </c>
      <c r="P26" s="33">
        <v>2302.2962781599999</v>
      </c>
      <c r="Q26" s="33">
        <v>2295.4620328400001</v>
      </c>
      <c r="R26" s="33">
        <v>2287.16300821</v>
      </c>
      <c r="S26" s="33">
        <v>2299.6523401599998</v>
      </c>
      <c r="T26" s="33">
        <v>2314.9219423</v>
      </c>
      <c r="U26" s="33">
        <v>2316.7634696800001</v>
      </c>
      <c r="V26" s="33">
        <v>2279.0146688499999</v>
      </c>
      <c r="W26" s="33">
        <v>2276.3169217499999</v>
      </c>
      <c r="X26" s="33">
        <v>2271.9087849699999</v>
      </c>
      <c r="Y26" s="33">
        <v>2256.1918476999999</v>
      </c>
    </row>
    <row r="27" spans="1:25" x14ac:dyDescent="0.2">
      <c r="A27" s="32">
        <v>17</v>
      </c>
      <c r="B27" s="33">
        <v>2284.4648611699999</v>
      </c>
      <c r="C27" s="33">
        <v>2324.3869394799999</v>
      </c>
      <c r="D27" s="33">
        <v>2353.9696510700001</v>
      </c>
      <c r="E27" s="33">
        <v>2367.7268690400001</v>
      </c>
      <c r="F27" s="33">
        <v>2395.8133681600002</v>
      </c>
      <c r="G27" s="33">
        <v>2377.37276066</v>
      </c>
      <c r="H27" s="33">
        <v>2332.7230142200001</v>
      </c>
      <c r="I27" s="33">
        <v>2304.47045037</v>
      </c>
      <c r="J27" s="33">
        <v>2353.2207449500002</v>
      </c>
      <c r="K27" s="33">
        <v>2267.35668214</v>
      </c>
      <c r="L27" s="33">
        <v>2260.3405705</v>
      </c>
      <c r="M27" s="33">
        <v>2251.8523662500002</v>
      </c>
      <c r="N27" s="33">
        <v>2243.98745302</v>
      </c>
      <c r="O27" s="33">
        <v>2247.5663168299998</v>
      </c>
      <c r="P27" s="33">
        <v>2265.0045094799998</v>
      </c>
      <c r="Q27" s="33">
        <v>2274.6743544000001</v>
      </c>
      <c r="R27" s="33">
        <v>2275.3512694800002</v>
      </c>
      <c r="S27" s="33">
        <v>2280.4679700799998</v>
      </c>
      <c r="T27" s="33">
        <v>2277.11130847</v>
      </c>
      <c r="U27" s="33">
        <v>2276.7124309199999</v>
      </c>
      <c r="V27" s="33">
        <v>2246.6679574</v>
      </c>
      <c r="W27" s="33">
        <v>2249.6669538699998</v>
      </c>
      <c r="X27" s="33">
        <v>2240.90116571</v>
      </c>
      <c r="Y27" s="33">
        <v>2258.7507790499999</v>
      </c>
    </row>
    <row r="28" spans="1:25" x14ac:dyDescent="0.2">
      <c r="A28" s="32">
        <v>18</v>
      </c>
      <c r="B28" s="33">
        <v>2279.2034026599999</v>
      </c>
      <c r="C28" s="33">
        <v>2311.1604898699998</v>
      </c>
      <c r="D28" s="33">
        <v>2335.8034932400001</v>
      </c>
      <c r="E28" s="33">
        <v>2349.4510612100003</v>
      </c>
      <c r="F28" s="33">
        <v>2347.6682427200003</v>
      </c>
      <c r="G28" s="33">
        <v>2333.1893939500001</v>
      </c>
      <c r="H28" s="33">
        <v>2292.32507532</v>
      </c>
      <c r="I28" s="33">
        <v>2279.3920300899999</v>
      </c>
      <c r="J28" s="33">
        <v>2243.5927036200001</v>
      </c>
      <c r="K28" s="33">
        <v>2234.6635610799999</v>
      </c>
      <c r="L28" s="33">
        <v>2224.9293995899998</v>
      </c>
      <c r="M28" s="33">
        <v>2240.6620273500002</v>
      </c>
      <c r="N28" s="33">
        <v>2249.63980868</v>
      </c>
      <c r="O28" s="33">
        <v>2273.1536019599998</v>
      </c>
      <c r="P28" s="33">
        <v>2286.2012081100002</v>
      </c>
      <c r="Q28" s="33">
        <v>2287.7747459699999</v>
      </c>
      <c r="R28" s="33">
        <v>2284.2002705899999</v>
      </c>
      <c r="S28" s="33">
        <v>2277.70843036</v>
      </c>
      <c r="T28" s="33">
        <v>2271.3853400500002</v>
      </c>
      <c r="U28" s="33">
        <v>2258.16289843</v>
      </c>
      <c r="V28" s="33">
        <v>2240.8527108500002</v>
      </c>
      <c r="W28" s="33">
        <v>2236.1960937900003</v>
      </c>
      <c r="X28" s="33">
        <v>2246.9404779900001</v>
      </c>
      <c r="Y28" s="33">
        <v>2295.29063649</v>
      </c>
    </row>
    <row r="29" spans="1:25" x14ac:dyDescent="0.2">
      <c r="A29" s="32">
        <v>19</v>
      </c>
      <c r="B29" s="33">
        <v>2342.7285569599999</v>
      </c>
      <c r="C29" s="33">
        <v>2356.11767048</v>
      </c>
      <c r="D29" s="33">
        <v>2363.04048478</v>
      </c>
      <c r="E29" s="33">
        <v>2379.3792701399998</v>
      </c>
      <c r="F29" s="33">
        <v>2379.8988857100003</v>
      </c>
      <c r="G29" s="33">
        <v>2370.1202304500002</v>
      </c>
      <c r="H29" s="33">
        <v>2326.7310643400001</v>
      </c>
      <c r="I29" s="33">
        <v>2291.44651677</v>
      </c>
      <c r="J29" s="33">
        <v>2280.4318540100003</v>
      </c>
      <c r="K29" s="33">
        <v>2267.6442909100001</v>
      </c>
      <c r="L29" s="33">
        <v>2272.59093231</v>
      </c>
      <c r="M29" s="33">
        <v>2298.06305901</v>
      </c>
      <c r="N29" s="33">
        <v>2336.3231115899998</v>
      </c>
      <c r="O29" s="33">
        <v>2377.65977742</v>
      </c>
      <c r="P29" s="33">
        <v>2378.83595595</v>
      </c>
      <c r="Q29" s="33">
        <v>2372.4735402300003</v>
      </c>
      <c r="R29" s="33">
        <v>2355.9605983700003</v>
      </c>
      <c r="S29" s="33">
        <v>2342.2485473799998</v>
      </c>
      <c r="T29" s="33">
        <v>2323.56828649</v>
      </c>
      <c r="U29" s="33">
        <v>2310.8203505400002</v>
      </c>
      <c r="V29" s="33">
        <v>2283.8217733900001</v>
      </c>
      <c r="W29" s="33">
        <v>2258.8493334499999</v>
      </c>
      <c r="X29" s="33">
        <v>2229.4813653599999</v>
      </c>
      <c r="Y29" s="33">
        <v>2283.5664324300001</v>
      </c>
    </row>
    <row r="30" spans="1:25" x14ac:dyDescent="0.2">
      <c r="A30" s="32">
        <v>20</v>
      </c>
      <c r="B30" s="33">
        <v>2356.8506448500002</v>
      </c>
      <c r="C30" s="33">
        <v>2389.6978848899998</v>
      </c>
      <c r="D30" s="33">
        <v>2395.4839369299998</v>
      </c>
      <c r="E30" s="33">
        <v>2406.6293682999999</v>
      </c>
      <c r="F30" s="33">
        <v>2417.3180362900002</v>
      </c>
      <c r="G30" s="33">
        <v>2397.6206520999999</v>
      </c>
      <c r="H30" s="33">
        <v>2364.5736482100001</v>
      </c>
      <c r="I30" s="33">
        <v>2301.9798991799998</v>
      </c>
      <c r="J30" s="33">
        <v>2242.40088337</v>
      </c>
      <c r="K30" s="33">
        <v>2215.72341852</v>
      </c>
      <c r="L30" s="33">
        <v>2212.9376327099999</v>
      </c>
      <c r="M30" s="33">
        <v>2208.9919759499999</v>
      </c>
      <c r="N30" s="33">
        <v>2251.70493657</v>
      </c>
      <c r="O30" s="33">
        <v>2284.7331914699998</v>
      </c>
      <c r="P30" s="33">
        <v>2290.72100864</v>
      </c>
      <c r="Q30" s="33">
        <v>2295.1279996499998</v>
      </c>
      <c r="R30" s="33">
        <v>2288.9159388799999</v>
      </c>
      <c r="S30" s="33">
        <v>2272.2780415299999</v>
      </c>
      <c r="T30" s="33">
        <v>2232.7725815100002</v>
      </c>
      <c r="U30" s="33">
        <v>2227.4933783500001</v>
      </c>
      <c r="V30" s="33">
        <v>2246.6071980400002</v>
      </c>
      <c r="W30" s="33">
        <v>2263.9692843299999</v>
      </c>
      <c r="X30" s="33">
        <v>2244.6179101100001</v>
      </c>
      <c r="Y30" s="33">
        <v>2217.3625943500001</v>
      </c>
    </row>
    <row r="31" spans="1:25" x14ac:dyDescent="0.2">
      <c r="A31" s="32">
        <v>21</v>
      </c>
      <c r="B31" s="33">
        <v>2243.9794431800001</v>
      </c>
      <c r="C31" s="33">
        <v>2299.6739445000003</v>
      </c>
      <c r="D31" s="33">
        <v>2334.57944219</v>
      </c>
      <c r="E31" s="33">
        <v>2326.33252017</v>
      </c>
      <c r="F31" s="33">
        <v>2349.32696055</v>
      </c>
      <c r="G31" s="33">
        <v>2351.85509207</v>
      </c>
      <c r="H31" s="33">
        <v>2325.89928766</v>
      </c>
      <c r="I31" s="33">
        <v>2283.6657161799999</v>
      </c>
      <c r="J31" s="33">
        <v>2238.2363817599999</v>
      </c>
      <c r="K31" s="33">
        <v>2190.8621875200001</v>
      </c>
      <c r="L31" s="33">
        <v>2188.6172561000003</v>
      </c>
      <c r="M31" s="33">
        <v>2213.3266098899999</v>
      </c>
      <c r="N31" s="33">
        <v>2271.9670088000003</v>
      </c>
      <c r="O31" s="33">
        <v>2309.9395420599999</v>
      </c>
      <c r="P31" s="33">
        <v>2311.2434133699999</v>
      </c>
      <c r="Q31" s="33">
        <v>2307.3824177300003</v>
      </c>
      <c r="R31" s="33">
        <v>2299.0073945899999</v>
      </c>
      <c r="S31" s="33">
        <v>2290.0345580100002</v>
      </c>
      <c r="T31" s="33">
        <v>2250.81575135</v>
      </c>
      <c r="U31" s="33">
        <v>2207.2448206500003</v>
      </c>
      <c r="V31" s="33">
        <v>2224.30044103</v>
      </c>
      <c r="W31" s="33">
        <v>2237.36402421</v>
      </c>
      <c r="X31" s="33">
        <v>2253.8694170700001</v>
      </c>
      <c r="Y31" s="33">
        <v>2218.8493594900001</v>
      </c>
    </row>
    <row r="32" spans="1:25" x14ac:dyDescent="0.2">
      <c r="A32" s="32">
        <v>22</v>
      </c>
      <c r="B32" s="33">
        <v>2261.3502621500002</v>
      </c>
      <c r="C32" s="33">
        <v>2265.61885682</v>
      </c>
      <c r="D32" s="33">
        <v>2296.2126011400001</v>
      </c>
      <c r="E32" s="33">
        <v>2325.6665864900001</v>
      </c>
      <c r="F32" s="33">
        <v>2320.57012829</v>
      </c>
      <c r="G32" s="33">
        <v>2325.4208759799999</v>
      </c>
      <c r="H32" s="33">
        <v>2312.3917382</v>
      </c>
      <c r="I32" s="33">
        <v>2238.1272203099998</v>
      </c>
      <c r="J32" s="33">
        <v>2201.0067476200002</v>
      </c>
      <c r="K32" s="33">
        <v>2150.5962034200002</v>
      </c>
      <c r="L32" s="33">
        <v>2146.5089586399999</v>
      </c>
      <c r="M32" s="33">
        <v>2163.90343373</v>
      </c>
      <c r="N32" s="33">
        <v>2213.5354412900001</v>
      </c>
      <c r="O32" s="33">
        <v>2255.1668744600001</v>
      </c>
      <c r="P32" s="33">
        <v>2276.40875104</v>
      </c>
      <c r="Q32" s="33">
        <v>2274.02005736</v>
      </c>
      <c r="R32" s="33">
        <v>2261.9500789200001</v>
      </c>
      <c r="S32" s="33">
        <v>2236.0974792500001</v>
      </c>
      <c r="T32" s="33">
        <v>2186.36371801</v>
      </c>
      <c r="U32" s="33">
        <v>2167.2288341900003</v>
      </c>
      <c r="V32" s="33">
        <v>2168.3362988099998</v>
      </c>
      <c r="W32" s="33">
        <v>2199.9579890300001</v>
      </c>
      <c r="X32" s="33">
        <v>2166.6382418399999</v>
      </c>
      <c r="Y32" s="33">
        <v>2160.3686666399999</v>
      </c>
    </row>
    <row r="33" spans="1:25" x14ac:dyDescent="0.2">
      <c r="A33" s="32">
        <v>23</v>
      </c>
      <c r="B33" s="33">
        <v>2240.5685740099998</v>
      </c>
      <c r="C33" s="33">
        <v>2298.8859587900001</v>
      </c>
      <c r="D33" s="33">
        <v>2321.97853274</v>
      </c>
      <c r="E33" s="33">
        <v>2333.9500799100001</v>
      </c>
      <c r="F33" s="33">
        <v>2354.5521525100003</v>
      </c>
      <c r="G33" s="33">
        <v>2355.5786795200002</v>
      </c>
      <c r="H33" s="33">
        <v>2354.0122605900001</v>
      </c>
      <c r="I33" s="33">
        <v>2277.0621642000001</v>
      </c>
      <c r="J33" s="33">
        <v>2244.9729347000002</v>
      </c>
      <c r="K33" s="33">
        <v>2188.7253226000003</v>
      </c>
      <c r="L33" s="33">
        <v>2170.9796195899999</v>
      </c>
      <c r="M33" s="33">
        <v>2179.3093926500001</v>
      </c>
      <c r="N33" s="33">
        <v>2215.73286297</v>
      </c>
      <c r="O33" s="33">
        <v>2259.70809237</v>
      </c>
      <c r="P33" s="33">
        <v>2286.4858400600001</v>
      </c>
      <c r="Q33" s="33">
        <v>2299.4112937899999</v>
      </c>
      <c r="R33" s="33">
        <v>2287.8127020699999</v>
      </c>
      <c r="S33" s="33">
        <v>2266.4055182299999</v>
      </c>
      <c r="T33" s="33">
        <v>2224.5308188700001</v>
      </c>
      <c r="U33" s="33">
        <v>2179.2982573899999</v>
      </c>
      <c r="V33" s="33">
        <v>2162.5242143300002</v>
      </c>
      <c r="W33" s="33">
        <v>2146.2635351099998</v>
      </c>
      <c r="X33" s="33">
        <v>2228.05197692</v>
      </c>
      <c r="Y33" s="33">
        <v>2219.76399391</v>
      </c>
    </row>
    <row r="34" spans="1:25" x14ac:dyDescent="0.2">
      <c r="A34" s="32">
        <v>24</v>
      </c>
      <c r="B34" s="33">
        <v>2304.11321705</v>
      </c>
      <c r="C34" s="33">
        <v>2381.8096356599999</v>
      </c>
      <c r="D34" s="33">
        <v>2431.6336250499999</v>
      </c>
      <c r="E34" s="33">
        <v>2449.4490934099999</v>
      </c>
      <c r="F34" s="33">
        <v>2468.72158296</v>
      </c>
      <c r="G34" s="33">
        <v>2429.7609537200001</v>
      </c>
      <c r="H34" s="33">
        <v>2369.8564102400001</v>
      </c>
      <c r="I34" s="33">
        <v>2290.9354665599999</v>
      </c>
      <c r="J34" s="33">
        <v>2246.4165535500001</v>
      </c>
      <c r="K34" s="33">
        <v>2194.2523105099999</v>
      </c>
      <c r="L34" s="33">
        <v>2185.0887039600002</v>
      </c>
      <c r="M34" s="33">
        <v>2184.8126843</v>
      </c>
      <c r="N34" s="33">
        <v>2225.1000772400002</v>
      </c>
      <c r="O34" s="33">
        <v>2255.6306547100003</v>
      </c>
      <c r="P34" s="33">
        <v>2270.90033404</v>
      </c>
      <c r="Q34" s="33">
        <v>2268.7247555100003</v>
      </c>
      <c r="R34" s="33">
        <v>2249.04922489</v>
      </c>
      <c r="S34" s="33">
        <v>2221.2687833199998</v>
      </c>
      <c r="T34" s="33">
        <v>2198.4830026300001</v>
      </c>
      <c r="U34" s="33">
        <v>2169.2877669300001</v>
      </c>
      <c r="V34" s="33">
        <v>2172.1011851600001</v>
      </c>
      <c r="W34" s="33">
        <v>2193.53309498</v>
      </c>
      <c r="X34" s="33">
        <v>2173.9397041299999</v>
      </c>
      <c r="Y34" s="33">
        <v>2188.0219409700003</v>
      </c>
    </row>
    <row r="35" spans="1:25" x14ac:dyDescent="0.2">
      <c r="A35" s="32">
        <v>25</v>
      </c>
      <c r="B35" s="33">
        <v>2296.90750531</v>
      </c>
      <c r="C35" s="33">
        <v>2345.5171224800001</v>
      </c>
      <c r="D35" s="33">
        <v>2374.0342131400002</v>
      </c>
      <c r="E35" s="33">
        <v>2376.6016241100001</v>
      </c>
      <c r="F35" s="33">
        <v>2385.3751946399998</v>
      </c>
      <c r="G35" s="33">
        <v>2379.1696053000001</v>
      </c>
      <c r="H35" s="33">
        <v>2333.2839165</v>
      </c>
      <c r="I35" s="33">
        <v>2249.9718242600002</v>
      </c>
      <c r="J35" s="33">
        <v>2165.5970359900002</v>
      </c>
      <c r="K35" s="33">
        <v>2131.1879423600003</v>
      </c>
      <c r="L35" s="33">
        <v>2138.0747798000002</v>
      </c>
      <c r="M35" s="33">
        <v>2129.8014339700003</v>
      </c>
      <c r="N35" s="33">
        <v>2181.47589251</v>
      </c>
      <c r="O35" s="33">
        <v>2234.5222684199998</v>
      </c>
      <c r="P35" s="33">
        <v>2256.8434229499999</v>
      </c>
      <c r="Q35" s="33">
        <v>2256.5251372800003</v>
      </c>
      <c r="R35" s="33">
        <v>2241.8233981799999</v>
      </c>
      <c r="S35" s="33">
        <v>2215.43240384</v>
      </c>
      <c r="T35" s="33">
        <v>2166.70935852</v>
      </c>
      <c r="U35" s="33">
        <v>2148.96191804</v>
      </c>
      <c r="V35" s="33">
        <v>2162.00577535</v>
      </c>
      <c r="W35" s="33">
        <v>2189.67143455</v>
      </c>
      <c r="X35" s="33">
        <v>2158.6769847300002</v>
      </c>
      <c r="Y35" s="33">
        <v>2174.9872921199999</v>
      </c>
    </row>
    <row r="36" spans="1:25" x14ac:dyDescent="0.2">
      <c r="A36" s="32">
        <v>26</v>
      </c>
      <c r="B36" s="33">
        <v>2290.33350161</v>
      </c>
      <c r="C36" s="33">
        <v>2353.19012333</v>
      </c>
      <c r="D36" s="33">
        <v>2399.4872993500003</v>
      </c>
      <c r="E36" s="33">
        <v>2420.1987868300002</v>
      </c>
      <c r="F36" s="33">
        <v>2432.0299158500002</v>
      </c>
      <c r="G36" s="33">
        <v>2409.4109860899998</v>
      </c>
      <c r="H36" s="33">
        <v>2352.2942837199998</v>
      </c>
      <c r="I36" s="33">
        <v>2259.5201281999998</v>
      </c>
      <c r="J36" s="33">
        <v>2208.23005784</v>
      </c>
      <c r="K36" s="33">
        <v>2160.9789412</v>
      </c>
      <c r="L36" s="33">
        <v>2158.3054453300001</v>
      </c>
      <c r="M36" s="33">
        <v>2164.3663581300002</v>
      </c>
      <c r="N36" s="33">
        <v>2211.3853240799999</v>
      </c>
      <c r="O36" s="33">
        <v>2250.2003070400001</v>
      </c>
      <c r="P36" s="33">
        <v>2259.6342721400001</v>
      </c>
      <c r="Q36" s="33">
        <v>2258.2952934499999</v>
      </c>
      <c r="R36" s="33">
        <v>2241.6262479000002</v>
      </c>
      <c r="S36" s="33">
        <v>2219.3431671500002</v>
      </c>
      <c r="T36" s="33">
        <v>2168.2418796699999</v>
      </c>
      <c r="U36" s="33">
        <v>2139.9150707399999</v>
      </c>
      <c r="V36" s="33">
        <v>2141.94305037</v>
      </c>
      <c r="W36" s="33">
        <v>2155.9495510799998</v>
      </c>
      <c r="X36" s="33">
        <v>2151.4842140800001</v>
      </c>
      <c r="Y36" s="33">
        <v>2181.6306155800003</v>
      </c>
    </row>
    <row r="37" spans="1:25" x14ac:dyDescent="0.2">
      <c r="A37" s="32">
        <v>27</v>
      </c>
      <c r="B37" s="33">
        <v>2195.3419082600003</v>
      </c>
      <c r="C37" s="33">
        <v>2258.5039821099999</v>
      </c>
      <c r="D37" s="33">
        <v>2302.3577789199999</v>
      </c>
      <c r="E37" s="33">
        <v>2322.7094185599999</v>
      </c>
      <c r="F37" s="33">
        <v>2324.3222607400003</v>
      </c>
      <c r="G37" s="33">
        <v>2303.84401772</v>
      </c>
      <c r="H37" s="33">
        <v>2264.1581692899999</v>
      </c>
      <c r="I37" s="33">
        <v>2213.1331185600002</v>
      </c>
      <c r="J37" s="33">
        <v>2182.4907745800001</v>
      </c>
      <c r="K37" s="33">
        <v>2174.3157973799998</v>
      </c>
      <c r="L37" s="33">
        <v>2182.2471007499998</v>
      </c>
      <c r="M37" s="33">
        <v>2190.5057725500001</v>
      </c>
      <c r="N37" s="33">
        <v>2239.94506112</v>
      </c>
      <c r="O37" s="33">
        <v>2281.0552079700001</v>
      </c>
      <c r="P37" s="33">
        <v>2298.3556075400002</v>
      </c>
      <c r="Q37" s="33">
        <v>2296.74424477</v>
      </c>
      <c r="R37" s="33">
        <v>2288.8314622100002</v>
      </c>
      <c r="S37" s="33">
        <v>2261.8155757599998</v>
      </c>
      <c r="T37" s="33">
        <v>2208.6320837100002</v>
      </c>
      <c r="U37" s="33">
        <v>2169.2959079800003</v>
      </c>
      <c r="V37" s="33">
        <v>2191.38544447</v>
      </c>
      <c r="W37" s="33">
        <v>2217.7853920699999</v>
      </c>
      <c r="X37" s="33">
        <v>2207.5077522500001</v>
      </c>
      <c r="Y37" s="33">
        <v>2214.9743352200003</v>
      </c>
    </row>
    <row r="38" spans="1:25" x14ac:dyDescent="0.2">
      <c r="A38" s="32">
        <v>28</v>
      </c>
      <c r="B38" s="33">
        <v>2190.1476132400003</v>
      </c>
      <c r="C38" s="33">
        <v>2247.7086361199999</v>
      </c>
      <c r="D38" s="33">
        <v>2284.9559892699999</v>
      </c>
      <c r="E38" s="33">
        <v>2299.1049204599999</v>
      </c>
      <c r="F38" s="33">
        <v>2305.1998686799998</v>
      </c>
      <c r="G38" s="33">
        <v>2285.7094625899999</v>
      </c>
      <c r="H38" s="33">
        <v>2246.0119021600003</v>
      </c>
      <c r="I38" s="33">
        <v>2174.8871965899998</v>
      </c>
      <c r="J38" s="33">
        <v>2126.9037562200001</v>
      </c>
      <c r="K38" s="33">
        <v>2157.70613976</v>
      </c>
      <c r="L38" s="33">
        <v>2146.5214377399998</v>
      </c>
      <c r="M38" s="33">
        <v>2141.5919628400002</v>
      </c>
      <c r="N38" s="33">
        <v>2160.1512971000002</v>
      </c>
      <c r="O38" s="33">
        <v>2204.1017923099998</v>
      </c>
      <c r="P38" s="33">
        <v>2220.0763833700003</v>
      </c>
      <c r="Q38" s="33">
        <v>2229.0034961700003</v>
      </c>
      <c r="R38" s="33">
        <v>2234.08575518</v>
      </c>
      <c r="S38" s="33">
        <v>2220.7971209699999</v>
      </c>
      <c r="T38" s="33">
        <v>2156.5585784800001</v>
      </c>
      <c r="U38" s="33">
        <v>2165.14173467</v>
      </c>
      <c r="V38" s="33">
        <v>2175.0506230800002</v>
      </c>
      <c r="W38" s="33">
        <v>2199.9098675099999</v>
      </c>
      <c r="X38" s="33">
        <v>2191.6553573199999</v>
      </c>
      <c r="Y38" s="33">
        <v>2143.67128288</v>
      </c>
    </row>
    <row r="39" spans="1:25" x14ac:dyDescent="0.2">
      <c r="A39" s="32">
        <v>29</v>
      </c>
      <c r="B39" s="33">
        <v>2192.7746418799998</v>
      </c>
      <c r="C39" s="33">
        <v>2195.6700891199998</v>
      </c>
      <c r="D39" s="33">
        <v>2238.7894967299999</v>
      </c>
      <c r="E39" s="33">
        <v>2234.8284675200002</v>
      </c>
      <c r="F39" s="33">
        <v>2228.1059690900001</v>
      </c>
      <c r="G39" s="33">
        <v>2244.59787697</v>
      </c>
      <c r="H39" s="33">
        <v>2238.4191226000003</v>
      </c>
      <c r="I39" s="33">
        <v>2180.7708823399998</v>
      </c>
      <c r="J39" s="33">
        <v>2114.1366495699999</v>
      </c>
      <c r="K39" s="33">
        <v>2073.2983136299999</v>
      </c>
      <c r="L39" s="33">
        <v>2063.5910402600002</v>
      </c>
      <c r="M39" s="33">
        <v>2063.1891651400001</v>
      </c>
      <c r="N39" s="33">
        <v>2121.7268291700002</v>
      </c>
      <c r="O39" s="33">
        <v>2138.04824874</v>
      </c>
      <c r="P39" s="33">
        <v>2165.0845780200002</v>
      </c>
      <c r="Q39" s="33">
        <v>2162.52370569</v>
      </c>
      <c r="R39" s="33">
        <v>2159.5643804199999</v>
      </c>
      <c r="S39" s="33">
        <v>2186.7776429999999</v>
      </c>
      <c r="T39" s="33">
        <v>2146.5112925499998</v>
      </c>
      <c r="U39" s="33">
        <v>2096.04277512</v>
      </c>
      <c r="V39" s="33">
        <v>2064.8449764799998</v>
      </c>
      <c r="W39" s="33">
        <v>2086.6051914</v>
      </c>
      <c r="X39" s="33">
        <v>2073.2873128199999</v>
      </c>
      <c r="Y39" s="33">
        <v>2067.0526111200002</v>
      </c>
    </row>
    <row r="40" spans="1:25" x14ac:dyDescent="0.2">
      <c r="A40" s="32">
        <v>30</v>
      </c>
      <c r="B40" s="33">
        <v>2112.6100752100001</v>
      </c>
      <c r="C40" s="33">
        <v>2188.20452415</v>
      </c>
      <c r="D40" s="33">
        <v>2230.6518988600001</v>
      </c>
      <c r="E40" s="33">
        <v>2245.3216959299998</v>
      </c>
      <c r="F40" s="33">
        <v>2268.6224648799998</v>
      </c>
      <c r="G40" s="33">
        <v>2261.86799591</v>
      </c>
      <c r="H40" s="33">
        <v>2236.2816718499998</v>
      </c>
      <c r="I40" s="33">
        <v>2162.4547099199999</v>
      </c>
      <c r="J40" s="33">
        <v>2095.7704284500001</v>
      </c>
      <c r="K40" s="33">
        <v>2054.2610031700001</v>
      </c>
      <c r="L40" s="33">
        <v>2040.2724406900002</v>
      </c>
      <c r="M40" s="33">
        <v>2049.0723414899999</v>
      </c>
      <c r="N40" s="33">
        <v>2109.2406937000001</v>
      </c>
      <c r="O40" s="33">
        <v>2143.5264119600001</v>
      </c>
      <c r="P40" s="33">
        <v>2161.5297397300001</v>
      </c>
      <c r="Q40" s="33">
        <v>2158.1458445399999</v>
      </c>
      <c r="R40" s="33">
        <v>2141.5358921900001</v>
      </c>
      <c r="S40" s="33">
        <v>2117.9442736999999</v>
      </c>
      <c r="T40" s="33">
        <v>2069.0758558400003</v>
      </c>
      <c r="U40" s="33">
        <v>2046.71804275</v>
      </c>
      <c r="V40" s="33">
        <v>2060.4397435299998</v>
      </c>
      <c r="W40" s="33">
        <v>2101.4022058800001</v>
      </c>
      <c r="X40" s="33">
        <v>2062.1606344000002</v>
      </c>
      <c r="Y40" s="33">
        <v>2046.30642455</v>
      </c>
    </row>
    <row r="41" spans="1:25" x14ac:dyDescent="0.2">
      <c r="A41" s="32">
        <v>31</v>
      </c>
      <c r="B41" s="33">
        <v>2105.3733027799999</v>
      </c>
      <c r="C41" s="33">
        <v>2182.43154151</v>
      </c>
      <c r="D41" s="33">
        <v>2222.7662581499999</v>
      </c>
      <c r="E41" s="33">
        <v>2232.6913135700001</v>
      </c>
      <c r="F41" s="33">
        <v>2251.3636649700002</v>
      </c>
      <c r="G41" s="33">
        <v>2246.2780806300002</v>
      </c>
      <c r="H41" s="33">
        <v>2232.1780881100003</v>
      </c>
      <c r="I41" s="33">
        <v>2245.3945880400001</v>
      </c>
      <c r="J41" s="33">
        <v>2242.1026851000001</v>
      </c>
      <c r="K41" s="33">
        <v>2245.2474648100001</v>
      </c>
      <c r="L41" s="33">
        <v>2245.7935636800003</v>
      </c>
      <c r="M41" s="33">
        <v>2226.1017333999998</v>
      </c>
      <c r="N41" s="33">
        <v>2246.75003406</v>
      </c>
      <c r="O41" s="33">
        <v>2284.7823199899999</v>
      </c>
      <c r="P41" s="33">
        <v>2295.6540691</v>
      </c>
      <c r="Q41" s="33">
        <v>2291.31346411</v>
      </c>
      <c r="R41" s="33">
        <v>2281.5581435600002</v>
      </c>
      <c r="S41" s="33">
        <v>2254.83880675</v>
      </c>
      <c r="T41" s="33">
        <v>2210.9801806999999</v>
      </c>
      <c r="U41" s="33">
        <v>2180.5014075399999</v>
      </c>
      <c r="V41" s="33">
        <v>2186.17847411</v>
      </c>
      <c r="W41" s="33">
        <v>2213.5054935100002</v>
      </c>
      <c r="X41" s="33">
        <v>2192.18883263</v>
      </c>
      <c r="Y41" s="33">
        <v>2150.1138845400001</v>
      </c>
    </row>
    <row r="43" spans="1:25" x14ac:dyDescent="0.2">
      <c r="A43" s="29"/>
      <c r="B43" s="30"/>
    </row>
    <row r="44" spans="1:25" x14ac:dyDescent="0.2">
      <c r="A44" s="114" t="s">
        <v>0</v>
      </c>
      <c r="B44" s="115" t="s">
        <v>100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3211.5054858399999</v>
      </c>
      <c r="C46" s="33">
        <v>3259.9362859100002</v>
      </c>
      <c r="D46" s="33">
        <v>3300.9685939400001</v>
      </c>
      <c r="E46" s="33">
        <v>3303.3472792699999</v>
      </c>
      <c r="F46" s="33">
        <v>3311.1233917199997</v>
      </c>
      <c r="G46" s="33">
        <v>3308.4548201699999</v>
      </c>
      <c r="H46" s="33">
        <v>3303.7916311199997</v>
      </c>
      <c r="I46" s="33">
        <v>3265.1031829900003</v>
      </c>
      <c r="J46" s="33">
        <v>3229.4331435700001</v>
      </c>
      <c r="K46" s="33">
        <v>3169.31991346</v>
      </c>
      <c r="L46" s="33">
        <v>3129.1527492499999</v>
      </c>
      <c r="M46" s="33">
        <v>3135.7250510700001</v>
      </c>
      <c r="N46" s="33">
        <v>3193.4938289299998</v>
      </c>
      <c r="O46" s="33">
        <v>3211.7094514400001</v>
      </c>
      <c r="P46" s="33">
        <v>3228.59856261</v>
      </c>
      <c r="Q46" s="33">
        <v>3244.0708162800001</v>
      </c>
      <c r="R46" s="33">
        <v>3236.0637225099999</v>
      </c>
      <c r="S46" s="33">
        <v>3226.5835982099998</v>
      </c>
      <c r="T46" s="33">
        <v>3174.0222253800002</v>
      </c>
      <c r="U46" s="33">
        <v>3151.5860303200002</v>
      </c>
      <c r="V46" s="33">
        <v>3129.95368826</v>
      </c>
      <c r="W46" s="33">
        <v>3126.3622628000003</v>
      </c>
      <c r="X46" s="33">
        <v>3132.7010886200001</v>
      </c>
      <c r="Y46" s="33">
        <v>3205.4099866199999</v>
      </c>
    </row>
    <row r="47" spans="1:25" x14ac:dyDescent="0.2">
      <c r="A47" s="32">
        <v>2</v>
      </c>
      <c r="B47" s="33">
        <v>3183.1578322599999</v>
      </c>
      <c r="C47" s="33">
        <v>3223.7608416399999</v>
      </c>
      <c r="D47" s="33">
        <v>3276.64397891</v>
      </c>
      <c r="E47" s="33">
        <v>3295.3423685299999</v>
      </c>
      <c r="F47" s="33">
        <v>3305.4510121100002</v>
      </c>
      <c r="G47" s="33">
        <v>3302.93547038</v>
      </c>
      <c r="H47" s="33">
        <v>3306.97475248</v>
      </c>
      <c r="I47" s="33">
        <v>3276.0315715799998</v>
      </c>
      <c r="J47" s="33">
        <v>3208.9117015699999</v>
      </c>
      <c r="K47" s="33">
        <v>3166.1332797599998</v>
      </c>
      <c r="L47" s="33">
        <v>3118.7757787999999</v>
      </c>
      <c r="M47" s="33">
        <v>3118.2956988199999</v>
      </c>
      <c r="N47" s="33">
        <v>3190.9025331799999</v>
      </c>
      <c r="O47" s="33">
        <v>3204.7725815499998</v>
      </c>
      <c r="P47" s="33">
        <v>3224.35979688</v>
      </c>
      <c r="Q47" s="33">
        <v>3224.52217802</v>
      </c>
      <c r="R47" s="33">
        <v>3214.4484378100001</v>
      </c>
      <c r="S47" s="33">
        <v>3204.6382489600001</v>
      </c>
      <c r="T47" s="33">
        <v>3156.9633371700002</v>
      </c>
      <c r="U47" s="33">
        <v>3131.04298978</v>
      </c>
      <c r="V47" s="33">
        <v>3095.7812830299999</v>
      </c>
      <c r="W47" s="33">
        <v>3094.9464758700001</v>
      </c>
      <c r="X47" s="33">
        <v>3130.9430570899999</v>
      </c>
      <c r="Y47" s="33">
        <v>3189.9473155000001</v>
      </c>
    </row>
    <row r="48" spans="1:25" x14ac:dyDescent="0.2">
      <c r="A48" s="32">
        <v>3</v>
      </c>
      <c r="B48" s="33">
        <v>3175.69098837</v>
      </c>
      <c r="C48" s="33">
        <v>3242.30527235</v>
      </c>
      <c r="D48" s="33">
        <v>3280.5027285900001</v>
      </c>
      <c r="E48" s="33">
        <v>3306.44364756</v>
      </c>
      <c r="F48" s="33">
        <v>3321.26020247</v>
      </c>
      <c r="G48" s="33">
        <v>3311.0558335999999</v>
      </c>
      <c r="H48" s="33">
        <v>3314.41735212</v>
      </c>
      <c r="I48" s="33">
        <v>3274.5589432699999</v>
      </c>
      <c r="J48" s="33">
        <v>3222.8347250000002</v>
      </c>
      <c r="K48" s="33">
        <v>3185.4474668500002</v>
      </c>
      <c r="L48" s="33">
        <v>3151.8931878600001</v>
      </c>
      <c r="M48" s="33">
        <v>3136.4986067999998</v>
      </c>
      <c r="N48" s="33">
        <v>3180.6352410300001</v>
      </c>
      <c r="O48" s="33">
        <v>3207.0400647400002</v>
      </c>
      <c r="P48" s="33">
        <v>3223.14097941</v>
      </c>
      <c r="Q48" s="33">
        <v>3231.27987123</v>
      </c>
      <c r="R48" s="33">
        <v>3221.0676400699999</v>
      </c>
      <c r="S48" s="33">
        <v>3202.5465395000001</v>
      </c>
      <c r="T48" s="33">
        <v>3156.1741265400001</v>
      </c>
      <c r="U48" s="33">
        <v>3136.6914416600002</v>
      </c>
      <c r="V48" s="33">
        <v>3120.9984686400003</v>
      </c>
      <c r="W48" s="33">
        <v>3130.8012517500001</v>
      </c>
      <c r="X48" s="33">
        <v>3116.05633085</v>
      </c>
      <c r="Y48" s="33">
        <v>3123.1893092800001</v>
      </c>
    </row>
    <row r="49" spans="1:25" x14ac:dyDescent="0.2">
      <c r="A49" s="32">
        <v>4</v>
      </c>
      <c r="B49" s="33">
        <v>3136.8467112600001</v>
      </c>
      <c r="C49" s="33">
        <v>3193.2929435699998</v>
      </c>
      <c r="D49" s="33">
        <v>3214.9513643800001</v>
      </c>
      <c r="E49" s="33">
        <v>3226.8897071599999</v>
      </c>
      <c r="F49" s="33">
        <v>3240.22671644</v>
      </c>
      <c r="G49" s="33">
        <v>3235.6192048299999</v>
      </c>
      <c r="H49" s="33">
        <v>3203.21228092</v>
      </c>
      <c r="I49" s="33">
        <v>3181.7973675100002</v>
      </c>
      <c r="J49" s="33">
        <v>3152.3326249400002</v>
      </c>
      <c r="K49" s="33">
        <v>3127.8196864199999</v>
      </c>
      <c r="L49" s="33">
        <v>3124.2758235400001</v>
      </c>
      <c r="M49" s="33">
        <v>3122.2562132399999</v>
      </c>
      <c r="N49" s="33">
        <v>3132.3100664200001</v>
      </c>
      <c r="O49" s="33">
        <v>3133.1200672800001</v>
      </c>
      <c r="P49" s="33">
        <v>3149.2105605100001</v>
      </c>
      <c r="Q49" s="33">
        <v>3151.9271161699999</v>
      </c>
      <c r="R49" s="33">
        <v>3155.9710219200001</v>
      </c>
      <c r="S49" s="33">
        <v>3171.1395296000001</v>
      </c>
      <c r="T49" s="33">
        <v>3143.5547422700001</v>
      </c>
      <c r="U49" s="33">
        <v>3111.9026665900001</v>
      </c>
      <c r="V49" s="33">
        <v>3095.5009457199999</v>
      </c>
      <c r="W49" s="33">
        <v>3102.0501548100001</v>
      </c>
      <c r="X49" s="33">
        <v>3122.703454</v>
      </c>
      <c r="Y49" s="33">
        <v>3142.8967485000003</v>
      </c>
    </row>
    <row r="50" spans="1:25" ht="12.75" customHeight="1" x14ac:dyDescent="0.2">
      <c r="A50" s="32">
        <v>5</v>
      </c>
      <c r="B50" s="33">
        <v>3159.4453151799999</v>
      </c>
      <c r="C50" s="33">
        <v>3204.5298130599999</v>
      </c>
      <c r="D50" s="33">
        <v>3226.0960157600002</v>
      </c>
      <c r="E50" s="33">
        <v>3239.7181289700002</v>
      </c>
      <c r="F50" s="33">
        <v>3253.3462095699997</v>
      </c>
      <c r="G50" s="33">
        <v>3243.74921614</v>
      </c>
      <c r="H50" s="33">
        <v>3225.1565900000001</v>
      </c>
      <c r="I50" s="33">
        <v>3184.59063393</v>
      </c>
      <c r="J50" s="33">
        <v>3141.0211110199998</v>
      </c>
      <c r="K50" s="33">
        <v>3128.8062384099999</v>
      </c>
      <c r="L50" s="33">
        <v>3114.7427670000002</v>
      </c>
      <c r="M50" s="33">
        <v>3094.72689339</v>
      </c>
      <c r="N50" s="33">
        <v>3115.8853278900001</v>
      </c>
      <c r="O50" s="33">
        <v>3116.3424857099999</v>
      </c>
      <c r="P50" s="33">
        <v>3120.8540145400002</v>
      </c>
      <c r="Q50" s="33">
        <v>3125.33448946</v>
      </c>
      <c r="R50" s="33">
        <v>3122.2882049</v>
      </c>
      <c r="S50" s="33">
        <v>3133.0939272099999</v>
      </c>
      <c r="T50" s="33">
        <v>3129.1626612999999</v>
      </c>
      <c r="U50" s="33">
        <v>3112.2382483800002</v>
      </c>
      <c r="V50" s="33">
        <v>3106.3114144800002</v>
      </c>
      <c r="W50" s="33">
        <v>3112.7158535200001</v>
      </c>
      <c r="X50" s="33">
        <v>3120.6134217099998</v>
      </c>
      <c r="Y50" s="33">
        <v>3159.74123478</v>
      </c>
    </row>
    <row r="51" spans="1:25" x14ac:dyDescent="0.2">
      <c r="A51" s="32">
        <v>6</v>
      </c>
      <c r="B51" s="33">
        <v>3152.5044456400001</v>
      </c>
      <c r="C51" s="33">
        <v>3180.8617687000001</v>
      </c>
      <c r="D51" s="33">
        <v>3213.27704442</v>
      </c>
      <c r="E51" s="33">
        <v>3226.6888085700002</v>
      </c>
      <c r="F51" s="33">
        <v>3236.4243380299999</v>
      </c>
      <c r="G51" s="33">
        <v>3229.7455424300001</v>
      </c>
      <c r="H51" s="33">
        <v>3196.20114315</v>
      </c>
      <c r="I51" s="33">
        <v>3161.88943432</v>
      </c>
      <c r="J51" s="33">
        <v>3134.42697034</v>
      </c>
      <c r="K51" s="33">
        <v>3082.2401263000002</v>
      </c>
      <c r="L51" s="33">
        <v>3060.2134342200002</v>
      </c>
      <c r="M51" s="33">
        <v>3062.5223542200001</v>
      </c>
      <c r="N51" s="33">
        <v>3097.2193504699999</v>
      </c>
      <c r="O51" s="33">
        <v>3112.5805706299998</v>
      </c>
      <c r="P51" s="33">
        <v>3134.2289541700002</v>
      </c>
      <c r="Q51" s="33">
        <v>3146.7799208699998</v>
      </c>
      <c r="R51" s="33">
        <v>3135.8972204500001</v>
      </c>
      <c r="S51" s="33">
        <v>3142.8652765300003</v>
      </c>
      <c r="T51" s="33">
        <v>3119.9262216000002</v>
      </c>
      <c r="U51" s="33">
        <v>3082.1043187599998</v>
      </c>
      <c r="V51" s="33">
        <v>3038.61620167</v>
      </c>
      <c r="W51" s="33">
        <v>3066.9828801200001</v>
      </c>
      <c r="X51" s="33">
        <v>3099.2079831599999</v>
      </c>
      <c r="Y51" s="33">
        <v>3152.17821929</v>
      </c>
    </row>
    <row r="52" spans="1:25" x14ac:dyDescent="0.2">
      <c r="A52" s="32">
        <v>7</v>
      </c>
      <c r="B52" s="33">
        <v>3155.1010658999999</v>
      </c>
      <c r="C52" s="33">
        <v>3149.2489908900002</v>
      </c>
      <c r="D52" s="33">
        <v>3211.09545948</v>
      </c>
      <c r="E52" s="33">
        <v>3225.4270174100002</v>
      </c>
      <c r="F52" s="33">
        <v>3237.7260037699998</v>
      </c>
      <c r="G52" s="33">
        <v>3218.8021241900001</v>
      </c>
      <c r="H52" s="33">
        <v>3166.0861932799999</v>
      </c>
      <c r="I52" s="33">
        <v>3136.6673134399998</v>
      </c>
      <c r="J52" s="33">
        <v>3113.1790371500001</v>
      </c>
      <c r="K52" s="33">
        <v>3122.67436774</v>
      </c>
      <c r="L52" s="33">
        <v>3114.30943467</v>
      </c>
      <c r="M52" s="33">
        <v>3106.7263651900003</v>
      </c>
      <c r="N52" s="33">
        <v>3099.7927925399999</v>
      </c>
      <c r="O52" s="33">
        <v>3101.5189889000003</v>
      </c>
      <c r="P52" s="33">
        <v>3104.6852456400002</v>
      </c>
      <c r="Q52" s="33">
        <v>3111.6595079500003</v>
      </c>
      <c r="R52" s="33">
        <v>3102.2290985499999</v>
      </c>
      <c r="S52" s="33">
        <v>3116.0325748999999</v>
      </c>
      <c r="T52" s="33">
        <v>3125.4136609799998</v>
      </c>
      <c r="U52" s="33">
        <v>3123.0137164899998</v>
      </c>
      <c r="V52" s="33">
        <v>3101.0913989700002</v>
      </c>
      <c r="W52" s="33">
        <v>3098.98859098</v>
      </c>
      <c r="X52" s="33">
        <v>3095.8522069000001</v>
      </c>
      <c r="Y52" s="33">
        <v>3093.3274158599997</v>
      </c>
    </row>
    <row r="53" spans="1:25" x14ac:dyDescent="0.2">
      <c r="A53" s="32">
        <v>8</v>
      </c>
      <c r="B53" s="33">
        <v>3130.7458045399999</v>
      </c>
      <c r="C53" s="33">
        <v>3173.34896592</v>
      </c>
      <c r="D53" s="33">
        <v>3175.1480887100001</v>
      </c>
      <c r="E53" s="33">
        <v>3182.1222689400001</v>
      </c>
      <c r="F53" s="33">
        <v>3200.3029225300002</v>
      </c>
      <c r="G53" s="33">
        <v>3187.2511475800002</v>
      </c>
      <c r="H53" s="33">
        <v>3153.5858384000003</v>
      </c>
      <c r="I53" s="33">
        <v>3141.9829331299998</v>
      </c>
      <c r="J53" s="33">
        <v>3113.6605224700002</v>
      </c>
      <c r="K53" s="33">
        <v>3087.8391485299999</v>
      </c>
      <c r="L53" s="33">
        <v>3057.9659658400001</v>
      </c>
      <c r="M53" s="33">
        <v>3057.55235696</v>
      </c>
      <c r="N53" s="33">
        <v>3082.8927763699999</v>
      </c>
      <c r="O53" s="33">
        <v>3077.0779848399998</v>
      </c>
      <c r="P53" s="33">
        <v>3097.6688318900001</v>
      </c>
      <c r="Q53" s="33">
        <v>3114.2351920299998</v>
      </c>
      <c r="R53" s="33">
        <v>3108.00591893</v>
      </c>
      <c r="S53" s="33">
        <v>3117.4444533199999</v>
      </c>
      <c r="T53" s="33">
        <v>3106.0990608100001</v>
      </c>
      <c r="U53" s="33">
        <v>3079.5071523000001</v>
      </c>
      <c r="V53" s="33">
        <v>3063.8479071000002</v>
      </c>
      <c r="W53" s="33">
        <v>3054.89183495</v>
      </c>
      <c r="X53" s="33">
        <v>3060.7458960100003</v>
      </c>
      <c r="Y53" s="33">
        <v>3076.9888589800003</v>
      </c>
    </row>
    <row r="54" spans="1:25" x14ac:dyDescent="0.2">
      <c r="A54" s="32">
        <v>9</v>
      </c>
      <c r="B54" s="33">
        <v>3061.7286095600002</v>
      </c>
      <c r="C54" s="33">
        <v>3098.9376613599998</v>
      </c>
      <c r="D54" s="33">
        <v>3114.1785097299999</v>
      </c>
      <c r="E54" s="33">
        <v>3141.2851765</v>
      </c>
      <c r="F54" s="33">
        <v>3146.1200306400001</v>
      </c>
      <c r="G54" s="33">
        <v>3147.7734957500002</v>
      </c>
      <c r="H54" s="33">
        <v>3130.04949708</v>
      </c>
      <c r="I54" s="33">
        <v>3105.60470915</v>
      </c>
      <c r="J54" s="33">
        <v>3084.50667187</v>
      </c>
      <c r="K54" s="33">
        <v>3052.47399288</v>
      </c>
      <c r="L54" s="33">
        <v>3046.70335006</v>
      </c>
      <c r="M54" s="33">
        <v>3044.3481230699999</v>
      </c>
      <c r="N54" s="33">
        <v>3058.0752957099999</v>
      </c>
      <c r="O54" s="33">
        <v>3072.1768609700002</v>
      </c>
      <c r="P54" s="33">
        <v>3090.8260228600002</v>
      </c>
      <c r="Q54" s="33">
        <v>3100.0981070100001</v>
      </c>
      <c r="R54" s="33">
        <v>3086.3296870300001</v>
      </c>
      <c r="S54" s="33">
        <v>3084.70206319</v>
      </c>
      <c r="T54" s="33">
        <v>3075.9970856199998</v>
      </c>
      <c r="U54" s="33">
        <v>3059.9269330699999</v>
      </c>
      <c r="V54" s="33">
        <v>3030.66324012</v>
      </c>
      <c r="W54" s="33">
        <v>3033.73489909</v>
      </c>
      <c r="X54" s="33">
        <v>3047.6233593900001</v>
      </c>
      <c r="Y54" s="33">
        <v>3066.47085341</v>
      </c>
    </row>
    <row r="55" spans="1:25" x14ac:dyDescent="0.2">
      <c r="A55" s="32">
        <v>10</v>
      </c>
      <c r="B55" s="33">
        <v>3096.56262887</v>
      </c>
      <c r="C55" s="33">
        <v>3146.2180949499998</v>
      </c>
      <c r="D55" s="33">
        <v>3178.9692323099998</v>
      </c>
      <c r="E55" s="33">
        <v>3184.8104860100002</v>
      </c>
      <c r="F55" s="33">
        <v>3193.5572928699999</v>
      </c>
      <c r="G55" s="33">
        <v>3191.3798259599998</v>
      </c>
      <c r="H55" s="33">
        <v>3179.3616439299999</v>
      </c>
      <c r="I55" s="33">
        <v>3144.0259713400001</v>
      </c>
      <c r="J55" s="33">
        <v>3107.1965313999999</v>
      </c>
      <c r="K55" s="33">
        <v>3062.4261573799999</v>
      </c>
      <c r="L55" s="33">
        <v>3037.1023641900001</v>
      </c>
      <c r="M55" s="33">
        <v>3027.1136167499999</v>
      </c>
      <c r="N55" s="33">
        <v>3036.76053933</v>
      </c>
      <c r="O55" s="33">
        <v>3049.1463318300002</v>
      </c>
      <c r="P55" s="33">
        <v>3066.13349836</v>
      </c>
      <c r="Q55" s="33">
        <v>3078.21513357</v>
      </c>
      <c r="R55" s="33">
        <v>3071.0964593200001</v>
      </c>
      <c r="S55" s="33">
        <v>3062.6581018400002</v>
      </c>
      <c r="T55" s="33">
        <v>3052.3361369700001</v>
      </c>
      <c r="U55" s="33">
        <v>3030.7857080399999</v>
      </c>
      <c r="V55" s="33">
        <v>3003.7562262599999</v>
      </c>
      <c r="W55" s="33">
        <v>3000.3334103900002</v>
      </c>
      <c r="X55" s="33">
        <v>3013.9066289299999</v>
      </c>
      <c r="Y55" s="33">
        <v>3051.5978414199999</v>
      </c>
    </row>
    <row r="56" spans="1:25" x14ac:dyDescent="0.2">
      <c r="A56" s="32">
        <v>11</v>
      </c>
      <c r="B56" s="33">
        <v>3125.5628139099999</v>
      </c>
      <c r="C56" s="33">
        <v>3125.7947216399998</v>
      </c>
      <c r="D56" s="33">
        <v>3131.4463242000002</v>
      </c>
      <c r="E56" s="33">
        <v>3153.7864422299999</v>
      </c>
      <c r="F56" s="33">
        <v>3162.9704406800001</v>
      </c>
      <c r="G56" s="33">
        <v>3149.6677603399999</v>
      </c>
      <c r="H56" s="33">
        <v>3125.0688752400001</v>
      </c>
      <c r="I56" s="33">
        <v>3091.3974464600001</v>
      </c>
      <c r="J56" s="33">
        <v>3070.17223835</v>
      </c>
      <c r="K56" s="33">
        <v>3044.1918842099999</v>
      </c>
      <c r="L56" s="33">
        <v>3054.0724103399998</v>
      </c>
      <c r="M56" s="33">
        <v>3083.6064813399998</v>
      </c>
      <c r="N56" s="33">
        <v>3112.1238456999999</v>
      </c>
      <c r="O56" s="33">
        <v>3101.4682914800001</v>
      </c>
      <c r="P56" s="33">
        <v>3116.1655625200001</v>
      </c>
      <c r="Q56" s="33">
        <v>3129.0346563799999</v>
      </c>
      <c r="R56" s="33">
        <v>3121.0967649200002</v>
      </c>
      <c r="S56" s="33">
        <v>3144.8625707000001</v>
      </c>
      <c r="T56" s="33">
        <v>3123.5638284000001</v>
      </c>
      <c r="U56" s="33">
        <v>3099.0406870100001</v>
      </c>
      <c r="V56" s="33">
        <v>3087.5301445700002</v>
      </c>
      <c r="W56" s="33">
        <v>3091.6382785400001</v>
      </c>
      <c r="X56" s="33">
        <v>3110.98454279</v>
      </c>
      <c r="Y56" s="33">
        <v>3157.04635173</v>
      </c>
    </row>
    <row r="57" spans="1:25" x14ac:dyDescent="0.2">
      <c r="A57" s="32">
        <v>12</v>
      </c>
      <c r="B57" s="33">
        <v>3160.2196518599999</v>
      </c>
      <c r="C57" s="33">
        <v>3191.3235581999998</v>
      </c>
      <c r="D57" s="33">
        <v>3176.2291107700003</v>
      </c>
      <c r="E57" s="33">
        <v>3170.63753021</v>
      </c>
      <c r="F57" s="33">
        <v>3166.1353972799998</v>
      </c>
      <c r="G57" s="33">
        <v>3173.8717077599999</v>
      </c>
      <c r="H57" s="33">
        <v>3163.5227535700001</v>
      </c>
      <c r="I57" s="33">
        <v>3115.0345086500001</v>
      </c>
      <c r="J57" s="33">
        <v>3089.1648275299999</v>
      </c>
      <c r="K57" s="33">
        <v>3074.8608930999999</v>
      </c>
      <c r="L57" s="33">
        <v>3047.5452307300002</v>
      </c>
      <c r="M57" s="33">
        <v>3059.86475109</v>
      </c>
      <c r="N57" s="33">
        <v>3062.6573982899999</v>
      </c>
      <c r="O57" s="33">
        <v>3066.72756927</v>
      </c>
      <c r="P57" s="33">
        <v>3074.35701311</v>
      </c>
      <c r="Q57" s="33">
        <v>3084.8542850499998</v>
      </c>
      <c r="R57" s="33">
        <v>3075.1201820000001</v>
      </c>
      <c r="S57" s="33">
        <v>3077.9571381599999</v>
      </c>
      <c r="T57" s="33">
        <v>3066.8787722699999</v>
      </c>
      <c r="U57" s="33">
        <v>3060.9270682199999</v>
      </c>
      <c r="V57" s="33">
        <v>3057.6243223500001</v>
      </c>
      <c r="W57" s="33">
        <v>3066.7077807599999</v>
      </c>
      <c r="X57" s="33">
        <v>3070.6813914300001</v>
      </c>
      <c r="Y57" s="33">
        <v>3086.23693581</v>
      </c>
    </row>
    <row r="58" spans="1:25" x14ac:dyDescent="0.2">
      <c r="A58" s="32">
        <v>13</v>
      </c>
      <c r="B58" s="33">
        <v>3164.3715952299999</v>
      </c>
      <c r="C58" s="33">
        <v>3208.1956378</v>
      </c>
      <c r="D58" s="33">
        <v>3222.09430681</v>
      </c>
      <c r="E58" s="33">
        <v>3212.7876363800001</v>
      </c>
      <c r="F58" s="33">
        <v>3208.8153711300001</v>
      </c>
      <c r="G58" s="33">
        <v>3214.2758903600002</v>
      </c>
      <c r="H58" s="33">
        <v>3174.7423471500001</v>
      </c>
      <c r="I58" s="33">
        <v>3121.90482866</v>
      </c>
      <c r="J58" s="33">
        <v>3090.77467097</v>
      </c>
      <c r="K58" s="33">
        <v>3067.7205943999998</v>
      </c>
      <c r="L58" s="33">
        <v>3031.9774403199999</v>
      </c>
      <c r="M58" s="33">
        <v>3048.6625788599999</v>
      </c>
      <c r="N58" s="33">
        <v>3075.3397353</v>
      </c>
      <c r="O58" s="33">
        <v>3091.6552352399999</v>
      </c>
      <c r="P58" s="33">
        <v>3103.5461605099999</v>
      </c>
      <c r="Q58" s="33">
        <v>3120.2876717600002</v>
      </c>
      <c r="R58" s="33">
        <v>3121.3062072500002</v>
      </c>
      <c r="S58" s="33">
        <v>3137.7291348700001</v>
      </c>
      <c r="T58" s="33">
        <v>3120.8929959500001</v>
      </c>
      <c r="U58" s="33">
        <v>3092.0429092899999</v>
      </c>
      <c r="V58" s="33">
        <v>3073.4299359199999</v>
      </c>
      <c r="W58" s="33">
        <v>3076.2621630900003</v>
      </c>
      <c r="X58" s="33">
        <v>3090.3710583800002</v>
      </c>
      <c r="Y58" s="33">
        <v>3139.4765495500001</v>
      </c>
    </row>
    <row r="59" spans="1:25" x14ac:dyDescent="0.2">
      <c r="A59" s="32">
        <v>14</v>
      </c>
      <c r="B59" s="33">
        <v>3158.9580765299997</v>
      </c>
      <c r="C59" s="33">
        <v>3178.0045332999998</v>
      </c>
      <c r="D59" s="33">
        <v>3198.0428013400001</v>
      </c>
      <c r="E59" s="33">
        <v>3207.6633437700002</v>
      </c>
      <c r="F59" s="33">
        <v>3219.0428057600002</v>
      </c>
      <c r="G59" s="33">
        <v>3198.60178666</v>
      </c>
      <c r="H59" s="33">
        <v>3148.06424818</v>
      </c>
      <c r="I59" s="33">
        <v>3086.6956569499998</v>
      </c>
      <c r="J59" s="33">
        <v>3052.6859791799998</v>
      </c>
      <c r="K59" s="33">
        <v>3028.2903123199999</v>
      </c>
      <c r="L59" s="33">
        <v>3015.1267321400001</v>
      </c>
      <c r="M59" s="33">
        <v>3031.99772201</v>
      </c>
      <c r="N59" s="33">
        <v>3056.7250261200002</v>
      </c>
      <c r="O59" s="33">
        <v>3067.8916103199999</v>
      </c>
      <c r="P59" s="33">
        <v>3075.70097794</v>
      </c>
      <c r="Q59" s="33">
        <v>3091.6058092799999</v>
      </c>
      <c r="R59" s="33">
        <v>3090.3522819199998</v>
      </c>
      <c r="S59" s="33">
        <v>3100.3780954600002</v>
      </c>
      <c r="T59" s="33">
        <v>3084.84146822</v>
      </c>
      <c r="U59" s="33">
        <v>3076.6971907699999</v>
      </c>
      <c r="V59" s="33">
        <v>3097.35740184</v>
      </c>
      <c r="W59" s="33">
        <v>3098.8986810400002</v>
      </c>
      <c r="X59" s="33">
        <v>3100.9665120099999</v>
      </c>
      <c r="Y59" s="33">
        <v>3109.2315358000001</v>
      </c>
    </row>
    <row r="60" spans="1:25" x14ac:dyDescent="0.2">
      <c r="A60" s="32">
        <v>15</v>
      </c>
      <c r="B60" s="33">
        <v>3114.36697237</v>
      </c>
      <c r="C60" s="33">
        <v>3130.69323712</v>
      </c>
      <c r="D60" s="33">
        <v>3160.6944387900003</v>
      </c>
      <c r="E60" s="33">
        <v>3181.7528654400003</v>
      </c>
      <c r="F60" s="33">
        <v>3183.6401146399999</v>
      </c>
      <c r="G60" s="33">
        <v>3169.2202864999999</v>
      </c>
      <c r="H60" s="33">
        <v>3121.9119920799999</v>
      </c>
      <c r="I60" s="33">
        <v>3067.21789442</v>
      </c>
      <c r="J60" s="33">
        <v>3079.96939806</v>
      </c>
      <c r="K60" s="33">
        <v>3067.3073152799998</v>
      </c>
      <c r="L60" s="33">
        <v>3053.3472128600001</v>
      </c>
      <c r="M60" s="33">
        <v>3061.9780916499999</v>
      </c>
      <c r="N60" s="33">
        <v>3074.8811019599998</v>
      </c>
      <c r="O60" s="33">
        <v>3084.30538355</v>
      </c>
      <c r="P60" s="33">
        <v>3110.9916015999997</v>
      </c>
      <c r="Q60" s="33">
        <v>3107.3610527400001</v>
      </c>
      <c r="R60" s="33">
        <v>3090.2735609299998</v>
      </c>
      <c r="S60" s="33">
        <v>3083.7796182000002</v>
      </c>
      <c r="T60" s="33">
        <v>3060.74392837</v>
      </c>
      <c r="U60" s="33">
        <v>3033.4016855899999</v>
      </c>
      <c r="V60" s="33">
        <v>3010.4692019899999</v>
      </c>
      <c r="W60" s="33">
        <v>3007.46684168</v>
      </c>
      <c r="X60" s="33">
        <v>3011.2633224700003</v>
      </c>
      <c r="Y60" s="33">
        <v>3037.7535798200001</v>
      </c>
    </row>
    <row r="61" spans="1:25" x14ac:dyDescent="0.2">
      <c r="A61" s="32">
        <v>16</v>
      </c>
      <c r="B61" s="33">
        <v>3032.0331780500001</v>
      </c>
      <c r="C61" s="33">
        <v>3039.5950653499999</v>
      </c>
      <c r="D61" s="33">
        <v>3021.6346480800003</v>
      </c>
      <c r="E61" s="33">
        <v>3015.6471617900002</v>
      </c>
      <c r="F61" s="33">
        <v>3010.0760682300001</v>
      </c>
      <c r="G61" s="33">
        <v>3009.6526242099999</v>
      </c>
      <c r="H61" s="33">
        <v>3020.2041628900001</v>
      </c>
      <c r="I61" s="33">
        <v>3006.6719226099999</v>
      </c>
      <c r="J61" s="33">
        <v>2981.2346236399999</v>
      </c>
      <c r="K61" s="33">
        <v>3016.4244280000003</v>
      </c>
      <c r="L61" s="33">
        <v>3030.2370995599999</v>
      </c>
      <c r="M61" s="33">
        <v>3032.2313489799999</v>
      </c>
      <c r="N61" s="33">
        <v>3021.6008753000001</v>
      </c>
      <c r="O61" s="33">
        <v>3005.2429034699999</v>
      </c>
      <c r="P61" s="33">
        <v>3008.0662781599999</v>
      </c>
      <c r="Q61" s="33">
        <v>3001.2320328400001</v>
      </c>
      <c r="R61" s="33">
        <v>2992.93300821</v>
      </c>
      <c r="S61" s="33">
        <v>3005.4223401600002</v>
      </c>
      <c r="T61" s="33">
        <v>3020.6919422999999</v>
      </c>
      <c r="U61" s="33">
        <v>3022.5334696800001</v>
      </c>
      <c r="V61" s="33">
        <v>2984.7846688499999</v>
      </c>
      <c r="W61" s="33">
        <v>2982.0869217499999</v>
      </c>
      <c r="X61" s="33">
        <v>2977.6787849699999</v>
      </c>
      <c r="Y61" s="33">
        <v>2961.9618476999999</v>
      </c>
    </row>
    <row r="62" spans="1:25" x14ac:dyDescent="0.2">
      <c r="A62" s="32">
        <v>17</v>
      </c>
      <c r="B62" s="33">
        <v>2990.2348611699999</v>
      </c>
      <c r="C62" s="33">
        <v>3030.1569394799999</v>
      </c>
      <c r="D62" s="33">
        <v>3059.73965107</v>
      </c>
      <c r="E62" s="33">
        <v>3073.4968690400001</v>
      </c>
      <c r="F62" s="33">
        <v>3101.5833681600002</v>
      </c>
      <c r="G62" s="33">
        <v>3083.14276066</v>
      </c>
      <c r="H62" s="33">
        <v>3038.4930142200001</v>
      </c>
      <c r="I62" s="33">
        <v>3010.24045037</v>
      </c>
      <c r="J62" s="33">
        <v>3058.9907449500001</v>
      </c>
      <c r="K62" s="33">
        <v>2973.12668214</v>
      </c>
      <c r="L62" s="33">
        <v>2966.1105705</v>
      </c>
      <c r="M62" s="33">
        <v>2957.6223662500001</v>
      </c>
      <c r="N62" s="33">
        <v>2949.75745302</v>
      </c>
      <c r="O62" s="33">
        <v>2953.3363168300002</v>
      </c>
      <c r="P62" s="33">
        <v>2970.7745094800002</v>
      </c>
      <c r="Q62" s="33">
        <v>2980.4443544000001</v>
      </c>
      <c r="R62" s="33">
        <v>2981.1212694800001</v>
      </c>
      <c r="S62" s="33">
        <v>2986.2379700800002</v>
      </c>
      <c r="T62" s="33">
        <v>2982.88130847</v>
      </c>
      <c r="U62" s="33">
        <v>2982.4824309200003</v>
      </c>
      <c r="V62" s="33">
        <v>2952.4379574</v>
      </c>
      <c r="W62" s="33">
        <v>2955.4369538700003</v>
      </c>
      <c r="X62" s="33">
        <v>2946.67116571</v>
      </c>
      <c r="Y62" s="33">
        <v>2964.5207790499999</v>
      </c>
    </row>
    <row r="63" spans="1:25" x14ac:dyDescent="0.2">
      <c r="A63" s="32">
        <v>18</v>
      </c>
      <c r="B63" s="33">
        <v>2984.9734026599999</v>
      </c>
      <c r="C63" s="33">
        <v>3016.9304898700002</v>
      </c>
      <c r="D63" s="33">
        <v>3041.5734932400001</v>
      </c>
      <c r="E63" s="33">
        <v>3055.2210612099998</v>
      </c>
      <c r="F63" s="33">
        <v>3053.4382427199998</v>
      </c>
      <c r="G63" s="33">
        <v>3038.95939395</v>
      </c>
      <c r="H63" s="33">
        <v>2998.09507532</v>
      </c>
      <c r="I63" s="33">
        <v>2985.1620300899999</v>
      </c>
      <c r="J63" s="33">
        <v>2949.36270362</v>
      </c>
      <c r="K63" s="33">
        <v>2940.4335610799999</v>
      </c>
      <c r="L63" s="33">
        <v>2930.6993995900002</v>
      </c>
      <c r="M63" s="33">
        <v>2946.4320273499998</v>
      </c>
      <c r="N63" s="33">
        <v>2955.40980868</v>
      </c>
      <c r="O63" s="33">
        <v>2978.9236019600003</v>
      </c>
      <c r="P63" s="33">
        <v>2991.9712081100001</v>
      </c>
      <c r="Q63" s="33">
        <v>2993.5447459699999</v>
      </c>
      <c r="R63" s="33">
        <v>2989.9702705899999</v>
      </c>
      <c r="S63" s="33">
        <v>2983.4784303599999</v>
      </c>
      <c r="T63" s="33">
        <v>2977.1553400500002</v>
      </c>
      <c r="U63" s="33">
        <v>2963.93289843</v>
      </c>
      <c r="V63" s="33">
        <v>2946.6227108499997</v>
      </c>
      <c r="W63" s="33">
        <v>2941.9660937899998</v>
      </c>
      <c r="X63" s="33">
        <v>2952.7104779900001</v>
      </c>
      <c r="Y63" s="33">
        <v>3001.06063649</v>
      </c>
    </row>
    <row r="64" spans="1:25" x14ac:dyDescent="0.2">
      <c r="A64" s="32">
        <v>19</v>
      </c>
      <c r="B64" s="33">
        <v>3048.4985569599999</v>
      </c>
      <c r="C64" s="33">
        <v>3061.88767048</v>
      </c>
      <c r="D64" s="33">
        <v>3068.81048478</v>
      </c>
      <c r="E64" s="33">
        <v>3085.1492701400002</v>
      </c>
      <c r="F64" s="33">
        <v>3085.6688857099998</v>
      </c>
      <c r="G64" s="33">
        <v>3075.8902304499998</v>
      </c>
      <c r="H64" s="33">
        <v>3032.5010643400001</v>
      </c>
      <c r="I64" s="33">
        <v>2997.21651677</v>
      </c>
      <c r="J64" s="33">
        <v>2986.2018540099998</v>
      </c>
      <c r="K64" s="33">
        <v>2973.4142909100001</v>
      </c>
      <c r="L64" s="33">
        <v>2978.36093231</v>
      </c>
      <c r="M64" s="33">
        <v>3003.8330590099999</v>
      </c>
      <c r="N64" s="33">
        <v>3042.0931115900003</v>
      </c>
      <c r="O64" s="33">
        <v>3083.4297774199999</v>
      </c>
      <c r="P64" s="33">
        <v>3084.60595595</v>
      </c>
      <c r="Q64" s="33">
        <v>3078.2435402299998</v>
      </c>
      <c r="R64" s="33">
        <v>3061.7305983699998</v>
      </c>
      <c r="S64" s="33">
        <v>3048.0185473800002</v>
      </c>
      <c r="T64" s="33">
        <v>3029.33828649</v>
      </c>
      <c r="U64" s="33">
        <v>3016.5903505400001</v>
      </c>
      <c r="V64" s="33">
        <v>2989.5917733900001</v>
      </c>
      <c r="W64" s="33">
        <v>2964.6193334499999</v>
      </c>
      <c r="X64" s="33">
        <v>2935.2513653599999</v>
      </c>
      <c r="Y64" s="33">
        <v>2989.3364324300001</v>
      </c>
    </row>
    <row r="65" spans="1:25" x14ac:dyDescent="0.2">
      <c r="A65" s="32">
        <v>20</v>
      </c>
      <c r="B65" s="33">
        <v>3062.6206448500002</v>
      </c>
      <c r="C65" s="33">
        <v>3095.4678848900003</v>
      </c>
      <c r="D65" s="33">
        <v>3101.2539369300002</v>
      </c>
      <c r="E65" s="33">
        <v>3112.3993682999999</v>
      </c>
      <c r="F65" s="33">
        <v>3123.0880362899998</v>
      </c>
      <c r="G65" s="33">
        <v>3103.3906520999999</v>
      </c>
      <c r="H65" s="33">
        <v>3070.3436482100001</v>
      </c>
      <c r="I65" s="33">
        <v>3007.7498991800003</v>
      </c>
      <c r="J65" s="33">
        <v>2948.17088337</v>
      </c>
      <c r="K65" s="33">
        <v>2921.49341852</v>
      </c>
      <c r="L65" s="33">
        <v>2918.7076327099999</v>
      </c>
      <c r="M65" s="33">
        <v>2914.7619759499999</v>
      </c>
      <c r="N65" s="33">
        <v>2957.47493657</v>
      </c>
      <c r="O65" s="33">
        <v>2990.5031914700003</v>
      </c>
      <c r="P65" s="33">
        <v>2996.49100864</v>
      </c>
      <c r="Q65" s="33">
        <v>3000.8979996500002</v>
      </c>
      <c r="R65" s="33">
        <v>2994.6859388799999</v>
      </c>
      <c r="S65" s="33">
        <v>2978.0480415299999</v>
      </c>
      <c r="T65" s="33">
        <v>2938.5425815099998</v>
      </c>
      <c r="U65" s="33">
        <v>2933.26337835</v>
      </c>
      <c r="V65" s="33">
        <v>2952.3771980400002</v>
      </c>
      <c r="W65" s="33">
        <v>2969.7392843299999</v>
      </c>
      <c r="X65" s="33">
        <v>2950.3879101100001</v>
      </c>
      <c r="Y65" s="33">
        <v>2923.1325943500001</v>
      </c>
    </row>
    <row r="66" spans="1:25" x14ac:dyDescent="0.2">
      <c r="A66" s="32">
        <v>21</v>
      </c>
      <c r="B66" s="33">
        <v>2949.7494431800001</v>
      </c>
      <c r="C66" s="33">
        <v>3005.4439444999998</v>
      </c>
      <c r="D66" s="33">
        <v>3040.34944219</v>
      </c>
      <c r="E66" s="33">
        <v>3032.1025201699999</v>
      </c>
      <c r="F66" s="33">
        <v>3055.0969605499999</v>
      </c>
      <c r="G66" s="33">
        <v>3057.6250920699999</v>
      </c>
      <c r="H66" s="33">
        <v>3031.66928766</v>
      </c>
      <c r="I66" s="33">
        <v>2989.4357161799999</v>
      </c>
      <c r="J66" s="33">
        <v>2944.0063817600003</v>
      </c>
      <c r="K66" s="33">
        <v>2896.6321875200001</v>
      </c>
      <c r="L66" s="33">
        <v>2894.3872560999998</v>
      </c>
      <c r="M66" s="33">
        <v>2919.0966098899999</v>
      </c>
      <c r="N66" s="33">
        <v>2977.7370087999998</v>
      </c>
      <c r="O66" s="33">
        <v>3015.7095420599999</v>
      </c>
      <c r="P66" s="33">
        <v>3017.0134133699999</v>
      </c>
      <c r="Q66" s="33">
        <v>3013.1524177299998</v>
      </c>
      <c r="R66" s="33">
        <v>3004.7773945899999</v>
      </c>
      <c r="S66" s="33">
        <v>2995.8045580100002</v>
      </c>
      <c r="T66" s="33">
        <v>2956.58575135</v>
      </c>
      <c r="U66" s="33">
        <v>2913.0148206499998</v>
      </c>
      <c r="V66" s="33">
        <v>2930.07044103</v>
      </c>
      <c r="W66" s="33">
        <v>2943.13402421</v>
      </c>
      <c r="X66" s="33">
        <v>2959.63941707</v>
      </c>
      <c r="Y66" s="33">
        <v>2924.6193594900001</v>
      </c>
    </row>
    <row r="67" spans="1:25" x14ac:dyDescent="0.2">
      <c r="A67" s="32">
        <v>22</v>
      </c>
      <c r="B67" s="33">
        <v>2967.1202621500001</v>
      </c>
      <c r="C67" s="33">
        <v>2971.38885682</v>
      </c>
      <c r="D67" s="33">
        <v>3001.98260114</v>
      </c>
      <c r="E67" s="33">
        <v>3031.4365864900001</v>
      </c>
      <c r="F67" s="33">
        <v>3026.3401282899999</v>
      </c>
      <c r="G67" s="33">
        <v>3031.1908759799999</v>
      </c>
      <c r="H67" s="33">
        <v>3018.1617381999999</v>
      </c>
      <c r="I67" s="33">
        <v>2943.8972203100002</v>
      </c>
      <c r="J67" s="33">
        <v>2906.7767476200002</v>
      </c>
      <c r="K67" s="33">
        <v>2856.3662034200001</v>
      </c>
      <c r="L67" s="33">
        <v>2852.2789586399999</v>
      </c>
      <c r="M67" s="33">
        <v>2869.6734337299999</v>
      </c>
      <c r="N67" s="33">
        <v>2919.3054412900001</v>
      </c>
      <c r="O67" s="33">
        <v>2960.9368744600001</v>
      </c>
      <c r="P67" s="33">
        <v>2982.17875104</v>
      </c>
      <c r="Q67" s="33">
        <v>2979.79005736</v>
      </c>
      <c r="R67" s="33">
        <v>2967.7200789200001</v>
      </c>
      <c r="S67" s="33">
        <v>2941.8674792500001</v>
      </c>
      <c r="T67" s="33">
        <v>2892.1337180099999</v>
      </c>
      <c r="U67" s="33">
        <v>2872.9988341899998</v>
      </c>
      <c r="V67" s="33">
        <v>2874.1062988100002</v>
      </c>
      <c r="W67" s="33">
        <v>2905.7279890300001</v>
      </c>
      <c r="X67" s="33">
        <v>2872.4082418400003</v>
      </c>
      <c r="Y67" s="33">
        <v>2866.1386666399999</v>
      </c>
    </row>
    <row r="68" spans="1:25" x14ac:dyDescent="0.2">
      <c r="A68" s="32">
        <v>23</v>
      </c>
      <c r="B68" s="33">
        <v>2946.3385740100002</v>
      </c>
      <c r="C68" s="33">
        <v>3004.6559587900001</v>
      </c>
      <c r="D68" s="33">
        <v>3027.74853274</v>
      </c>
      <c r="E68" s="33">
        <v>3039.7200799100001</v>
      </c>
      <c r="F68" s="33">
        <v>3060.3221525099998</v>
      </c>
      <c r="G68" s="33">
        <v>3061.3486795200001</v>
      </c>
      <c r="H68" s="33">
        <v>3059.7822605900001</v>
      </c>
      <c r="I68" s="33">
        <v>2982.8321642000001</v>
      </c>
      <c r="J68" s="33">
        <v>2950.7429346999998</v>
      </c>
      <c r="K68" s="33">
        <v>2894.4953225999998</v>
      </c>
      <c r="L68" s="33">
        <v>2876.7496195900003</v>
      </c>
      <c r="M68" s="33">
        <v>2885.07939265</v>
      </c>
      <c r="N68" s="33">
        <v>2921.50286297</v>
      </c>
      <c r="O68" s="33">
        <v>2965.47809237</v>
      </c>
      <c r="P68" s="33">
        <v>2992.2558400600001</v>
      </c>
      <c r="Q68" s="33">
        <v>3005.1812937899999</v>
      </c>
      <c r="R68" s="33">
        <v>2993.5827020699999</v>
      </c>
      <c r="S68" s="33">
        <v>2972.1755182299999</v>
      </c>
      <c r="T68" s="33">
        <v>2930.3008188700001</v>
      </c>
      <c r="U68" s="33">
        <v>2885.0682573899999</v>
      </c>
      <c r="V68" s="33">
        <v>2868.2942143300002</v>
      </c>
      <c r="W68" s="33">
        <v>2852.0335351100002</v>
      </c>
      <c r="X68" s="33">
        <v>2933.82197692</v>
      </c>
      <c r="Y68" s="33">
        <v>2925.5339939099999</v>
      </c>
    </row>
    <row r="69" spans="1:25" x14ac:dyDescent="0.2">
      <c r="A69" s="32">
        <v>24</v>
      </c>
      <c r="B69" s="33">
        <v>3009.88321705</v>
      </c>
      <c r="C69" s="33">
        <v>3087.5796356599999</v>
      </c>
      <c r="D69" s="33">
        <v>3137.4036250500003</v>
      </c>
      <c r="E69" s="33">
        <v>3155.2190934099999</v>
      </c>
      <c r="F69" s="33">
        <v>3174.49158296</v>
      </c>
      <c r="G69" s="33">
        <v>3135.5309537200001</v>
      </c>
      <c r="H69" s="33">
        <v>3075.62641024</v>
      </c>
      <c r="I69" s="33">
        <v>2996.7054665599999</v>
      </c>
      <c r="J69" s="33">
        <v>2952.1865535500001</v>
      </c>
      <c r="K69" s="33">
        <v>2900.0223105099999</v>
      </c>
      <c r="L69" s="33">
        <v>2890.8587039600002</v>
      </c>
      <c r="M69" s="33">
        <v>2890.5826843</v>
      </c>
      <c r="N69" s="33">
        <v>2930.8700772399998</v>
      </c>
      <c r="O69" s="33">
        <v>2961.4006547099998</v>
      </c>
      <c r="P69" s="33">
        <v>2976.6703340399999</v>
      </c>
      <c r="Q69" s="33">
        <v>2974.4947555099998</v>
      </c>
      <c r="R69" s="33">
        <v>2954.81922489</v>
      </c>
      <c r="S69" s="33">
        <v>2927.0387833200002</v>
      </c>
      <c r="T69" s="33">
        <v>2904.2530026300001</v>
      </c>
      <c r="U69" s="33">
        <v>2875.0577669300001</v>
      </c>
      <c r="V69" s="33">
        <v>2877.8711851600001</v>
      </c>
      <c r="W69" s="33">
        <v>2899.30309498</v>
      </c>
      <c r="X69" s="33">
        <v>2879.7097041299999</v>
      </c>
      <c r="Y69" s="33">
        <v>2893.7919409699998</v>
      </c>
    </row>
    <row r="70" spans="1:25" x14ac:dyDescent="0.2">
      <c r="A70" s="32">
        <v>25</v>
      </c>
      <c r="B70" s="33">
        <v>3002.67750531</v>
      </c>
      <c r="C70" s="33">
        <v>3051.2871224800001</v>
      </c>
      <c r="D70" s="33">
        <v>3079.8042131399998</v>
      </c>
      <c r="E70" s="33">
        <v>3082.3716241100001</v>
      </c>
      <c r="F70" s="33">
        <v>3091.1451946400002</v>
      </c>
      <c r="G70" s="33">
        <v>3084.9396053</v>
      </c>
      <c r="H70" s="33">
        <v>3039.0539165</v>
      </c>
      <c r="I70" s="33">
        <v>2955.7418242600002</v>
      </c>
      <c r="J70" s="33">
        <v>2871.3670359899997</v>
      </c>
      <c r="K70" s="33">
        <v>2836.9579423599998</v>
      </c>
      <c r="L70" s="33">
        <v>2843.8447797999997</v>
      </c>
      <c r="M70" s="33">
        <v>2835.5714339699998</v>
      </c>
      <c r="N70" s="33">
        <v>2887.24589251</v>
      </c>
      <c r="O70" s="33">
        <v>2940.2922684200003</v>
      </c>
      <c r="P70" s="33">
        <v>2962.6134229499999</v>
      </c>
      <c r="Q70" s="33">
        <v>2962.2951372799998</v>
      </c>
      <c r="R70" s="33">
        <v>2947.5933981799999</v>
      </c>
      <c r="S70" s="33">
        <v>2921.20240384</v>
      </c>
      <c r="T70" s="33">
        <v>2872.47935852</v>
      </c>
      <c r="U70" s="33">
        <v>2854.73191804</v>
      </c>
      <c r="V70" s="33">
        <v>2867.77577535</v>
      </c>
      <c r="W70" s="33">
        <v>2895.4414345499999</v>
      </c>
      <c r="X70" s="33">
        <v>2864.4469847300002</v>
      </c>
      <c r="Y70" s="33">
        <v>2880.7572921199999</v>
      </c>
    </row>
    <row r="71" spans="1:25" x14ac:dyDescent="0.2">
      <c r="A71" s="32">
        <v>26</v>
      </c>
      <c r="B71" s="33">
        <v>2996.10350161</v>
      </c>
      <c r="C71" s="33">
        <v>3058.96012333</v>
      </c>
      <c r="D71" s="33">
        <v>3105.2572993499998</v>
      </c>
      <c r="E71" s="33">
        <v>3125.9687868299998</v>
      </c>
      <c r="F71" s="33">
        <v>3137.7999158500002</v>
      </c>
      <c r="G71" s="33">
        <v>3115.1809860900003</v>
      </c>
      <c r="H71" s="33">
        <v>3058.0642837200003</v>
      </c>
      <c r="I71" s="33">
        <v>2965.2901282000003</v>
      </c>
      <c r="J71" s="33">
        <v>2914.00005784</v>
      </c>
      <c r="K71" s="33">
        <v>2866.7489412</v>
      </c>
      <c r="L71" s="33">
        <v>2864.0754453300001</v>
      </c>
      <c r="M71" s="33">
        <v>2870.1363581300002</v>
      </c>
      <c r="N71" s="33">
        <v>2917.1553240799999</v>
      </c>
      <c r="O71" s="33">
        <v>2955.9703070400001</v>
      </c>
      <c r="P71" s="33">
        <v>2965.4042721400001</v>
      </c>
      <c r="Q71" s="33">
        <v>2964.0652934499999</v>
      </c>
      <c r="R71" s="33">
        <v>2947.3962479000002</v>
      </c>
      <c r="S71" s="33">
        <v>2925.1131671499998</v>
      </c>
      <c r="T71" s="33">
        <v>2874.0118796699999</v>
      </c>
      <c r="U71" s="33">
        <v>2845.6850707399999</v>
      </c>
      <c r="V71" s="33">
        <v>2847.71305037</v>
      </c>
      <c r="W71" s="33">
        <v>2861.7195510800002</v>
      </c>
      <c r="X71" s="33">
        <v>2857.2542140800001</v>
      </c>
      <c r="Y71" s="33">
        <v>2887.4006155799998</v>
      </c>
    </row>
    <row r="72" spans="1:25" x14ac:dyDescent="0.2">
      <c r="A72" s="32">
        <v>27</v>
      </c>
      <c r="B72" s="33">
        <v>2901.1119082599998</v>
      </c>
      <c r="C72" s="33">
        <v>2964.2739821099999</v>
      </c>
      <c r="D72" s="33">
        <v>3008.1277789199999</v>
      </c>
      <c r="E72" s="33">
        <v>3028.4794185599999</v>
      </c>
      <c r="F72" s="33">
        <v>3030.0922607399998</v>
      </c>
      <c r="G72" s="33">
        <v>3009.61401772</v>
      </c>
      <c r="H72" s="33">
        <v>2969.9281692899999</v>
      </c>
      <c r="I72" s="33">
        <v>2918.9031185600002</v>
      </c>
      <c r="J72" s="33">
        <v>2888.2607745800001</v>
      </c>
      <c r="K72" s="33">
        <v>2880.0857973800003</v>
      </c>
      <c r="L72" s="33">
        <v>2888.0171007500003</v>
      </c>
      <c r="M72" s="33">
        <v>2896.2757725500001</v>
      </c>
      <c r="N72" s="33">
        <v>2945.71506112</v>
      </c>
      <c r="O72" s="33">
        <v>2986.8252079700001</v>
      </c>
      <c r="P72" s="33">
        <v>3004.1256075400001</v>
      </c>
      <c r="Q72" s="33">
        <v>3002.51424477</v>
      </c>
      <c r="R72" s="33">
        <v>2994.6014622100001</v>
      </c>
      <c r="S72" s="33">
        <v>2967.5855757600002</v>
      </c>
      <c r="T72" s="33">
        <v>2914.4020837100002</v>
      </c>
      <c r="U72" s="33">
        <v>2875.0659079799998</v>
      </c>
      <c r="V72" s="33">
        <v>2897.15544447</v>
      </c>
      <c r="W72" s="33">
        <v>2923.5553920699999</v>
      </c>
      <c r="X72" s="33">
        <v>2913.27775225</v>
      </c>
      <c r="Y72" s="33">
        <v>2920.7443352199998</v>
      </c>
    </row>
    <row r="73" spans="1:25" x14ac:dyDescent="0.2">
      <c r="A73" s="32">
        <v>28</v>
      </c>
      <c r="B73" s="33">
        <v>2895.9176132399998</v>
      </c>
      <c r="C73" s="33">
        <v>2953.4786361199999</v>
      </c>
      <c r="D73" s="33">
        <v>2990.7259892699999</v>
      </c>
      <c r="E73" s="33">
        <v>3004.8749204599999</v>
      </c>
      <c r="F73" s="33">
        <v>3010.9698686800002</v>
      </c>
      <c r="G73" s="33">
        <v>2991.4794625899999</v>
      </c>
      <c r="H73" s="33">
        <v>2951.7819021599998</v>
      </c>
      <c r="I73" s="33">
        <v>2880.6571965900002</v>
      </c>
      <c r="J73" s="33">
        <v>2832.6737562200001</v>
      </c>
      <c r="K73" s="33">
        <v>2863.47613976</v>
      </c>
      <c r="L73" s="33">
        <v>2852.2914377400002</v>
      </c>
      <c r="M73" s="33">
        <v>2847.3619628400002</v>
      </c>
      <c r="N73" s="33">
        <v>2865.9212971000002</v>
      </c>
      <c r="O73" s="33">
        <v>2909.8717923100003</v>
      </c>
      <c r="P73" s="33">
        <v>2925.8463833699998</v>
      </c>
      <c r="Q73" s="33">
        <v>2934.7734961699998</v>
      </c>
      <c r="R73" s="33">
        <v>2939.85575518</v>
      </c>
      <c r="S73" s="33">
        <v>2926.5671209699999</v>
      </c>
      <c r="T73" s="33">
        <v>2862.32857848</v>
      </c>
      <c r="U73" s="33">
        <v>2870.91173467</v>
      </c>
      <c r="V73" s="33">
        <v>2880.8206230800001</v>
      </c>
      <c r="W73" s="33">
        <v>2905.6798675099999</v>
      </c>
      <c r="X73" s="33">
        <v>2897.4253573199999</v>
      </c>
      <c r="Y73" s="33">
        <v>2849.44128288</v>
      </c>
    </row>
    <row r="74" spans="1:25" x14ac:dyDescent="0.2">
      <c r="A74" s="32">
        <v>29</v>
      </c>
      <c r="B74" s="33">
        <v>2898.5446418800002</v>
      </c>
      <c r="C74" s="33">
        <v>2901.4400891200003</v>
      </c>
      <c r="D74" s="33">
        <v>2944.5594967299999</v>
      </c>
      <c r="E74" s="33">
        <v>2940.5984675199998</v>
      </c>
      <c r="F74" s="33">
        <v>2933.8759690900001</v>
      </c>
      <c r="G74" s="33">
        <v>2950.36787697</v>
      </c>
      <c r="H74" s="33">
        <v>2944.1891225999998</v>
      </c>
      <c r="I74" s="33">
        <v>2886.5408823400003</v>
      </c>
      <c r="J74" s="33">
        <v>2819.9066495699999</v>
      </c>
      <c r="K74" s="33">
        <v>2779.0683136299999</v>
      </c>
      <c r="L74" s="33">
        <v>2769.3610402599998</v>
      </c>
      <c r="M74" s="33">
        <v>2768.9591651400001</v>
      </c>
      <c r="N74" s="33">
        <v>2827.4968291700002</v>
      </c>
      <c r="O74" s="33">
        <v>2843.8182487399999</v>
      </c>
      <c r="P74" s="33">
        <v>2870.8545780200002</v>
      </c>
      <c r="Q74" s="33">
        <v>2868.29370569</v>
      </c>
      <c r="R74" s="33">
        <v>2865.3343804199999</v>
      </c>
      <c r="S74" s="33">
        <v>2892.5476429999999</v>
      </c>
      <c r="T74" s="33">
        <v>2852.2812925500002</v>
      </c>
      <c r="U74" s="33">
        <v>2801.81277512</v>
      </c>
      <c r="V74" s="33">
        <v>2770.6149764800002</v>
      </c>
      <c r="W74" s="33">
        <v>2792.3751913999999</v>
      </c>
      <c r="X74" s="33">
        <v>2779.0573128199999</v>
      </c>
      <c r="Y74" s="33">
        <v>2772.8226111200001</v>
      </c>
    </row>
    <row r="75" spans="1:25" x14ac:dyDescent="0.2">
      <c r="A75" s="32">
        <v>30</v>
      </c>
      <c r="B75" s="33">
        <v>2818.3800752100001</v>
      </c>
      <c r="C75" s="33">
        <v>2893.97452415</v>
      </c>
      <c r="D75" s="33">
        <v>2936.4218988600001</v>
      </c>
      <c r="E75" s="33">
        <v>2951.0916959300002</v>
      </c>
      <c r="F75" s="33">
        <v>2974.3924648800003</v>
      </c>
      <c r="G75" s="33">
        <v>2967.63799591</v>
      </c>
      <c r="H75" s="33">
        <v>2942.0516718500003</v>
      </c>
      <c r="I75" s="33">
        <v>2868.2247099199999</v>
      </c>
      <c r="J75" s="33">
        <v>2801.54042845</v>
      </c>
      <c r="K75" s="33">
        <v>2760.0310031700001</v>
      </c>
      <c r="L75" s="33">
        <v>2746.0424406900001</v>
      </c>
      <c r="M75" s="33">
        <v>2754.8423414899999</v>
      </c>
      <c r="N75" s="33">
        <v>2815.0106937</v>
      </c>
      <c r="O75" s="33">
        <v>2849.2964119600001</v>
      </c>
      <c r="P75" s="33">
        <v>2867.2997397300001</v>
      </c>
      <c r="Q75" s="33">
        <v>2863.9158445399999</v>
      </c>
      <c r="R75" s="33">
        <v>2847.3058921900001</v>
      </c>
      <c r="S75" s="33">
        <v>2823.7142736999999</v>
      </c>
      <c r="T75" s="33">
        <v>2774.8458558399998</v>
      </c>
      <c r="U75" s="33">
        <v>2752.4880427500002</v>
      </c>
      <c r="V75" s="33">
        <v>2766.2097435300002</v>
      </c>
      <c r="W75" s="33">
        <v>2807.1722058800001</v>
      </c>
      <c r="X75" s="33">
        <v>2767.9306344000001</v>
      </c>
      <c r="Y75" s="33">
        <v>2752.07642455</v>
      </c>
    </row>
    <row r="76" spans="1:25" x14ac:dyDescent="0.2">
      <c r="A76" s="32">
        <v>31</v>
      </c>
      <c r="B76" s="33">
        <v>2811.1433027799999</v>
      </c>
      <c r="C76" s="33">
        <v>2888.20154151</v>
      </c>
      <c r="D76" s="33">
        <v>2928.5362581499999</v>
      </c>
      <c r="E76" s="33">
        <v>2938.4613135700001</v>
      </c>
      <c r="F76" s="33">
        <v>2957.1336649700002</v>
      </c>
      <c r="G76" s="33">
        <v>2952.0480806300002</v>
      </c>
      <c r="H76" s="33">
        <v>2937.9480881099998</v>
      </c>
      <c r="I76" s="33">
        <v>2951.1645880400001</v>
      </c>
      <c r="J76" s="33">
        <v>2947.8726851000001</v>
      </c>
      <c r="K76" s="33">
        <v>2951.0174648100001</v>
      </c>
      <c r="L76" s="33">
        <v>2951.5635636799998</v>
      </c>
      <c r="M76" s="33">
        <v>2931.8717334000003</v>
      </c>
      <c r="N76" s="33">
        <v>2952.5200340599999</v>
      </c>
      <c r="O76" s="33">
        <v>2990.5523199899999</v>
      </c>
      <c r="P76" s="33">
        <v>3001.4240691</v>
      </c>
      <c r="Q76" s="33">
        <v>2997.08346411</v>
      </c>
      <c r="R76" s="33">
        <v>2987.3281435600002</v>
      </c>
      <c r="S76" s="33">
        <v>2960.60880675</v>
      </c>
      <c r="T76" s="33">
        <v>2916.7501806999999</v>
      </c>
      <c r="U76" s="33">
        <v>2886.2714075399999</v>
      </c>
      <c r="V76" s="33">
        <v>2891.94847411</v>
      </c>
      <c r="W76" s="33">
        <v>2919.2754935100002</v>
      </c>
      <c r="X76" s="33">
        <v>2897.95883263</v>
      </c>
      <c r="Y76" s="33">
        <v>2855.8838845400001</v>
      </c>
    </row>
    <row r="78" spans="1:25" x14ac:dyDescent="0.2">
      <c r="A78" s="34"/>
      <c r="B78" s="30"/>
    </row>
    <row r="79" spans="1:25" x14ac:dyDescent="0.2">
      <c r="A79" s="114" t="s">
        <v>0</v>
      </c>
      <c r="B79" s="115" t="s">
        <v>99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3586.9554858399997</v>
      </c>
      <c r="C81" s="33">
        <v>3635.38628591</v>
      </c>
      <c r="D81" s="33">
        <v>3676.4185939399999</v>
      </c>
      <c r="E81" s="33">
        <v>3678.7972792699998</v>
      </c>
      <c r="F81" s="33">
        <v>3686.5733917199996</v>
      </c>
      <c r="G81" s="33">
        <v>3683.9048201699998</v>
      </c>
      <c r="H81" s="33">
        <v>3679.2416311199995</v>
      </c>
      <c r="I81" s="33">
        <v>3640.5531829900001</v>
      </c>
      <c r="J81" s="33">
        <v>3604.8831435699999</v>
      </c>
      <c r="K81" s="33">
        <v>3544.7699134599998</v>
      </c>
      <c r="L81" s="33">
        <v>3504.6027492499998</v>
      </c>
      <c r="M81" s="33">
        <v>3511.1750510699999</v>
      </c>
      <c r="N81" s="33">
        <v>3568.9438289299997</v>
      </c>
      <c r="O81" s="33">
        <v>3587.1594514399999</v>
      </c>
      <c r="P81" s="33">
        <v>3604.0485626099999</v>
      </c>
      <c r="Q81" s="33">
        <v>3619.52081628</v>
      </c>
      <c r="R81" s="33">
        <v>3611.5137225099998</v>
      </c>
      <c r="S81" s="33">
        <v>3602.0335982099996</v>
      </c>
      <c r="T81" s="33">
        <v>3549.4722253800001</v>
      </c>
      <c r="U81" s="33">
        <v>3527.03603032</v>
      </c>
      <c r="V81" s="33">
        <v>3505.4036882599999</v>
      </c>
      <c r="W81" s="33">
        <v>3501.8122628000001</v>
      </c>
      <c r="X81" s="33">
        <v>3508.1510886199999</v>
      </c>
      <c r="Y81" s="33">
        <v>3580.8599866199997</v>
      </c>
    </row>
    <row r="82" spans="1:25" x14ac:dyDescent="0.2">
      <c r="A82" s="32">
        <v>2</v>
      </c>
      <c r="B82" s="33">
        <v>3558.6078322599997</v>
      </c>
      <c r="C82" s="33">
        <v>3599.2108416399997</v>
      </c>
      <c r="D82" s="33">
        <v>3652.0939789099998</v>
      </c>
      <c r="E82" s="33">
        <v>3670.7923685299997</v>
      </c>
      <c r="F82" s="33">
        <v>3680.90101211</v>
      </c>
      <c r="G82" s="33">
        <v>3678.3854703799998</v>
      </c>
      <c r="H82" s="33">
        <v>3682.4247524799998</v>
      </c>
      <c r="I82" s="33">
        <v>3651.4815715799996</v>
      </c>
      <c r="J82" s="33">
        <v>3584.3617015699997</v>
      </c>
      <c r="K82" s="33">
        <v>3541.5832797599996</v>
      </c>
      <c r="L82" s="33">
        <v>3494.2257787999997</v>
      </c>
      <c r="M82" s="33">
        <v>3493.7456988199997</v>
      </c>
      <c r="N82" s="33">
        <v>3566.3525331799997</v>
      </c>
      <c r="O82" s="33">
        <v>3580.2225815499996</v>
      </c>
      <c r="P82" s="33">
        <v>3599.8097968799998</v>
      </c>
      <c r="Q82" s="33">
        <v>3599.9721780199998</v>
      </c>
      <c r="R82" s="33">
        <v>3589.8984378099999</v>
      </c>
      <c r="S82" s="33">
        <v>3580.0882489599999</v>
      </c>
      <c r="T82" s="33">
        <v>3532.41333717</v>
      </c>
      <c r="U82" s="33">
        <v>3506.4929897799998</v>
      </c>
      <c r="V82" s="33">
        <v>3471.2312830299998</v>
      </c>
      <c r="W82" s="33">
        <v>3470.3964758699999</v>
      </c>
      <c r="X82" s="33">
        <v>3506.3930570899997</v>
      </c>
      <c r="Y82" s="33">
        <v>3565.3973154999999</v>
      </c>
    </row>
    <row r="83" spans="1:25" x14ac:dyDescent="0.2">
      <c r="A83" s="32">
        <v>3</v>
      </c>
      <c r="B83" s="33">
        <v>3551.1409883699998</v>
      </c>
      <c r="C83" s="33">
        <v>3617.7552723499998</v>
      </c>
      <c r="D83" s="33">
        <v>3655.9527285899999</v>
      </c>
      <c r="E83" s="33">
        <v>3681.8936475599999</v>
      </c>
      <c r="F83" s="33">
        <v>3696.7102024699998</v>
      </c>
      <c r="G83" s="33">
        <v>3686.5058335999997</v>
      </c>
      <c r="H83" s="33">
        <v>3689.8673521199999</v>
      </c>
      <c r="I83" s="33">
        <v>3650.0089432699997</v>
      </c>
      <c r="J83" s="33">
        <v>3598.284725</v>
      </c>
      <c r="K83" s="33">
        <v>3560.89746685</v>
      </c>
      <c r="L83" s="33">
        <v>3527.3431878599999</v>
      </c>
      <c r="M83" s="33">
        <v>3511.9486067999997</v>
      </c>
      <c r="N83" s="33">
        <v>3556.0852410299999</v>
      </c>
      <c r="O83" s="33">
        <v>3582.49006474</v>
      </c>
      <c r="P83" s="33">
        <v>3598.5909794099998</v>
      </c>
      <c r="Q83" s="33">
        <v>3606.7298712299998</v>
      </c>
      <c r="R83" s="33">
        <v>3596.5176400699997</v>
      </c>
      <c r="S83" s="33">
        <v>3577.9965394999999</v>
      </c>
      <c r="T83" s="33">
        <v>3531.6241265399999</v>
      </c>
      <c r="U83" s="33">
        <v>3512.1414416600001</v>
      </c>
      <c r="V83" s="33">
        <v>3496.4484686400001</v>
      </c>
      <c r="W83" s="33">
        <v>3506.2512517499999</v>
      </c>
      <c r="X83" s="33">
        <v>3491.5063308499998</v>
      </c>
      <c r="Y83" s="33">
        <v>3498.6393092799999</v>
      </c>
    </row>
    <row r="84" spans="1:25" x14ac:dyDescent="0.2">
      <c r="A84" s="32">
        <v>4</v>
      </c>
      <c r="B84" s="33">
        <v>3512.2967112599999</v>
      </c>
      <c r="C84" s="33">
        <v>3568.7429435699996</v>
      </c>
      <c r="D84" s="33">
        <v>3590.4013643799999</v>
      </c>
      <c r="E84" s="33">
        <v>3602.3397071599998</v>
      </c>
      <c r="F84" s="33">
        <v>3615.6767164399998</v>
      </c>
      <c r="G84" s="33">
        <v>3611.0692048299998</v>
      </c>
      <c r="H84" s="33">
        <v>3578.6622809199998</v>
      </c>
      <c r="I84" s="33">
        <v>3557.24736751</v>
      </c>
      <c r="J84" s="33">
        <v>3527.78262494</v>
      </c>
      <c r="K84" s="33">
        <v>3503.2696864199997</v>
      </c>
      <c r="L84" s="33">
        <v>3499.72582354</v>
      </c>
      <c r="M84" s="33">
        <v>3497.7062132399997</v>
      </c>
      <c r="N84" s="33">
        <v>3507.7600664199999</v>
      </c>
      <c r="O84" s="33">
        <v>3508.5700672799999</v>
      </c>
      <c r="P84" s="33">
        <v>3524.6605605099999</v>
      </c>
      <c r="Q84" s="33">
        <v>3527.3771161699997</v>
      </c>
      <c r="R84" s="33">
        <v>3531.4210219199999</v>
      </c>
      <c r="S84" s="33">
        <v>3546.5895295999999</v>
      </c>
      <c r="T84" s="33">
        <v>3519.00474227</v>
      </c>
      <c r="U84" s="33">
        <v>3487.3526665899999</v>
      </c>
      <c r="V84" s="33">
        <v>3470.9509457199997</v>
      </c>
      <c r="W84" s="33">
        <v>3477.5001548099999</v>
      </c>
      <c r="X84" s="33">
        <v>3498.1534539999998</v>
      </c>
      <c r="Y84" s="33">
        <v>3518.3467485000001</v>
      </c>
    </row>
    <row r="85" spans="1:25" x14ac:dyDescent="0.2">
      <c r="A85" s="32">
        <v>5</v>
      </c>
      <c r="B85" s="33">
        <v>3534.8953151799997</v>
      </c>
      <c r="C85" s="33">
        <v>3579.9798130599997</v>
      </c>
      <c r="D85" s="33">
        <v>3601.54601576</v>
      </c>
      <c r="E85" s="33">
        <v>3615.16812897</v>
      </c>
      <c r="F85" s="33">
        <v>3628.7962095699995</v>
      </c>
      <c r="G85" s="33">
        <v>3619.1992161399999</v>
      </c>
      <c r="H85" s="33">
        <v>3600.6065899999999</v>
      </c>
      <c r="I85" s="33">
        <v>3560.0406339299998</v>
      </c>
      <c r="J85" s="33">
        <v>3516.4711110199996</v>
      </c>
      <c r="K85" s="33">
        <v>3504.2562384099997</v>
      </c>
      <c r="L85" s="33">
        <v>3490.192767</v>
      </c>
      <c r="M85" s="33">
        <v>3470.1768933899998</v>
      </c>
      <c r="N85" s="33">
        <v>3491.3353278899999</v>
      </c>
      <c r="O85" s="33">
        <v>3491.7924857099997</v>
      </c>
      <c r="P85" s="33">
        <v>3496.30401454</v>
      </c>
      <c r="Q85" s="33">
        <v>3500.7844894599998</v>
      </c>
      <c r="R85" s="33">
        <v>3497.7382048999998</v>
      </c>
      <c r="S85" s="33">
        <v>3508.5439272099998</v>
      </c>
      <c r="T85" s="33">
        <v>3504.6126612999997</v>
      </c>
      <c r="U85" s="33">
        <v>3487.68824838</v>
      </c>
      <c r="V85" s="33">
        <v>3481.76141448</v>
      </c>
      <c r="W85" s="33">
        <v>3488.1658535199999</v>
      </c>
      <c r="X85" s="33">
        <v>3496.0634217099996</v>
      </c>
      <c r="Y85" s="33">
        <v>3535.1912347799998</v>
      </c>
    </row>
    <row r="86" spans="1:25" x14ac:dyDescent="0.2">
      <c r="A86" s="32">
        <v>6</v>
      </c>
      <c r="B86" s="33">
        <v>3527.9544456399999</v>
      </c>
      <c r="C86" s="33">
        <v>3556.3117686999999</v>
      </c>
      <c r="D86" s="33">
        <v>3588.7270444199999</v>
      </c>
      <c r="E86" s="33">
        <v>3602.13880857</v>
      </c>
      <c r="F86" s="33">
        <v>3611.8743380299998</v>
      </c>
      <c r="G86" s="33">
        <v>3605.1955424299999</v>
      </c>
      <c r="H86" s="33">
        <v>3571.6511431499998</v>
      </c>
      <c r="I86" s="33">
        <v>3537.3394343199998</v>
      </c>
      <c r="J86" s="33">
        <v>3509.8769703399998</v>
      </c>
      <c r="K86" s="33">
        <v>3457.6901263</v>
      </c>
      <c r="L86" s="33">
        <v>3435.66343422</v>
      </c>
      <c r="M86" s="33">
        <v>3437.9723542199999</v>
      </c>
      <c r="N86" s="33">
        <v>3472.6693504699997</v>
      </c>
      <c r="O86" s="33">
        <v>3488.0305706299996</v>
      </c>
      <c r="P86" s="33">
        <v>3509.67895417</v>
      </c>
      <c r="Q86" s="33">
        <v>3522.2299208699997</v>
      </c>
      <c r="R86" s="33">
        <v>3511.3472204499999</v>
      </c>
      <c r="S86" s="33">
        <v>3518.3152765300001</v>
      </c>
      <c r="T86" s="33">
        <v>3495.3762216</v>
      </c>
      <c r="U86" s="33">
        <v>3457.5543187599997</v>
      </c>
      <c r="V86" s="33">
        <v>3414.0662016699998</v>
      </c>
      <c r="W86" s="33">
        <v>3442.4328801199999</v>
      </c>
      <c r="X86" s="33">
        <v>3474.6579831599997</v>
      </c>
      <c r="Y86" s="33">
        <v>3527.6282192899998</v>
      </c>
    </row>
    <row r="87" spans="1:25" x14ac:dyDescent="0.2">
      <c r="A87" s="32">
        <v>7</v>
      </c>
      <c r="B87" s="33">
        <v>3530.5510658999997</v>
      </c>
      <c r="C87" s="33">
        <v>3524.69899089</v>
      </c>
      <c r="D87" s="33">
        <v>3586.5454594799999</v>
      </c>
      <c r="E87" s="33">
        <v>3600.87701741</v>
      </c>
      <c r="F87" s="33">
        <v>3613.1760037699996</v>
      </c>
      <c r="G87" s="33">
        <v>3594.2521241899999</v>
      </c>
      <c r="H87" s="33">
        <v>3541.5361932799997</v>
      </c>
      <c r="I87" s="33">
        <v>3512.1173134399996</v>
      </c>
      <c r="J87" s="33">
        <v>3488.6290371499999</v>
      </c>
      <c r="K87" s="33">
        <v>3498.1243677399998</v>
      </c>
      <c r="L87" s="33">
        <v>3489.7594346699998</v>
      </c>
      <c r="M87" s="33">
        <v>3482.1763651900001</v>
      </c>
      <c r="N87" s="33">
        <v>3475.2427925399998</v>
      </c>
      <c r="O87" s="33">
        <v>3476.9689889000001</v>
      </c>
      <c r="P87" s="33">
        <v>3480.13524564</v>
      </c>
      <c r="Q87" s="33">
        <v>3487.1095079500001</v>
      </c>
      <c r="R87" s="33">
        <v>3477.6790985499997</v>
      </c>
      <c r="S87" s="33">
        <v>3491.4825748999997</v>
      </c>
      <c r="T87" s="33">
        <v>3500.8636609799996</v>
      </c>
      <c r="U87" s="33">
        <v>3498.4637164899996</v>
      </c>
      <c r="V87" s="33">
        <v>3476.54139897</v>
      </c>
      <c r="W87" s="33">
        <v>3474.4385909799998</v>
      </c>
      <c r="X87" s="33">
        <v>3471.3022068999999</v>
      </c>
      <c r="Y87" s="33">
        <v>3468.7774158599996</v>
      </c>
    </row>
    <row r="88" spans="1:25" x14ac:dyDescent="0.2">
      <c r="A88" s="32">
        <v>8</v>
      </c>
      <c r="B88" s="33">
        <v>3506.1958045399997</v>
      </c>
      <c r="C88" s="33">
        <v>3548.7989659199998</v>
      </c>
      <c r="D88" s="33">
        <v>3550.59808871</v>
      </c>
      <c r="E88" s="33">
        <v>3557.57226894</v>
      </c>
      <c r="F88" s="33">
        <v>3575.75292253</v>
      </c>
      <c r="G88" s="33">
        <v>3562.70114758</v>
      </c>
      <c r="H88" s="33">
        <v>3529.0358384000001</v>
      </c>
      <c r="I88" s="33">
        <v>3517.4329331299996</v>
      </c>
      <c r="J88" s="33">
        <v>3489.11052247</v>
      </c>
      <c r="K88" s="33">
        <v>3463.2891485299997</v>
      </c>
      <c r="L88" s="33">
        <v>3433.4159658399999</v>
      </c>
      <c r="M88" s="33">
        <v>3433.0023569599998</v>
      </c>
      <c r="N88" s="33">
        <v>3458.3427763699997</v>
      </c>
      <c r="O88" s="33">
        <v>3452.5279848399996</v>
      </c>
      <c r="P88" s="33">
        <v>3473.1188318899999</v>
      </c>
      <c r="Q88" s="33">
        <v>3489.6851920299996</v>
      </c>
      <c r="R88" s="33">
        <v>3483.4559189299998</v>
      </c>
      <c r="S88" s="33">
        <v>3492.8944533199997</v>
      </c>
      <c r="T88" s="33">
        <v>3481.5490608099999</v>
      </c>
      <c r="U88" s="33">
        <v>3454.9571523</v>
      </c>
      <c r="V88" s="33">
        <v>3439.2979071</v>
      </c>
      <c r="W88" s="33">
        <v>3430.3418349499998</v>
      </c>
      <c r="X88" s="33">
        <v>3436.1958960100001</v>
      </c>
      <c r="Y88" s="33">
        <v>3452.4388589800001</v>
      </c>
    </row>
    <row r="89" spans="1:25" x14ac:dyDescent="0.2">
      <c r="A89" s="32">
        <v>9</v>
      </c>
      <c r="B89" s="33">
        <v>3437.17860956</v>
      </c>
      <c r="C89" s="33">
        <v>3474.3876613599996</v>
      </c>
      <c r="D89" s="33">
        <v>3489.6285097299997</v>
      </c>
      <c r="E89" s="33">
        <v>3516.7351764999999</v>
      </c>
      <c r="F89" s="33">
        <v>3521.5700306399999</v>
      </c>
      <c r="G89" s="33">
        <v>3523.22349575</v>
      </c>
      <c r="H89" s="33">
        <v>3505.4994970799999</v>
      </c>
      <c r="I89" s="33">
        <v>3481.0547091499998</v>
      </c>
      <c r="J89" s="33">
        <v>3459.9566718699998</v>
      </c>
      <c r="K89" s="33">
        <v>3427.9239928799998</v>
      </c>
      <c r="L89" s="33">
        <v>3422.1533500599999</v>
      </c>
      <c r="M89" s="33">
        <v>3419.7981230699997</v>
      </c>
      <c r="N89" s="33">
        <v>3433.5252957099997</v>
      </c>
      <c r="O89" s="33">
        <v>3447.6268609700001</v>
      </c>
      <c r="P89" s="33">
        <v>3466.27602286</v>
      </c>
      <c r="Q89" s="33">
        <v>3475.54810701</v>
      </c>
      <c r="R89" s="33">
        <v>3461.7796870299999</v>
      </c>
      <c r="S89" s="33">
        <v>3460.1520631899998</v>
      </c>
      <c r="T89" s="33">
        <v>3451.4470856199996</v>
      </c>
      <c r="U89" s="33">
        <v>3435.3769330699997</v>
      </c>
      <c r="V89" s="33">
        <v>3406.1132401199998</v>
      </c>
      <c r="W89" s="33">
        <v>3409.1848990899998</v>
      </c>
      <c r="X89" s="33">
        <v>3423.07335939</v>
      </c>
      <c r="Y89" s="33">
        <v>3441.9208534099998</v>
      </c>
    </row>
    <row r="90" spans="1:25" x14ac:dyDescent="0.2">
      <c r="A90" s="32">
        <v>10</v>
      </c>
      <c r="B90" s="33">
        <v>3472.0126288699998</v>
      </c>
      <c r="C90" s="33">
        <v>3521.6680949499996</v>
      </c>
      <c r="D90" s="33">
        <v>3554.4192323099996</v>
      </c>
      <c r="E90" s="33">
        <v>3560.26048601</v>
      </c>
      <c r="F90" s="33">
        <v>3569.0072928699997</v>
      </c>
      <c r="G90" s="33">
        <v>3566.8298259599997</v>
      </c>
      <c r="H90" s="33">
        <v>3554.8116439299997</v>
      </c>
      <c r="I90" s="33">
        <v>3519.4759713399999</v>
      </c>
      <c r="J90" s="33">
        <v>3482.6465313999997</v>
      </c>
      <c r="K90" s="33">
        <v>3437.8761573799998</v>
      </c>
      <c r="L90" s="33">
        <v>3412.5523641899999</v>
      </c>
      <c r="M90" s="33">
        <v>3402.5636167499997</v>
      </c>
      <c r="N90" s="33">
        <v>3412.2105393299998</v>
      </c>
      <c r="O90" s="33">
        <v>3424.5963318300001</v>
      </c>
      <c r="P90" s="33">
        <v>3441.5834983599998</v>
      </c>
      <c r="Q90" s="33">
        <v>3453.6651335699999</v>
      </c>
      <c r="R90" s="33">
        <v>3446.5464593199999</v>
      </c>
      <c r="S90" s="33">
        <v>3438.10810184</v>
      </c>
      <c r="T90" s="33">
        <v>3427.7861369699999</v>
      </c>
      <c r="U90" s="33">
        <v>3406.2357080399997</v>
      </c>
      <c r="V90" s="33">
        <v>3379.2062262599998</v>
      </c>
      <c r="W90" s="33">
        <v>3375.78341039</v>
      </c>
      <c r="X90" s="33">
        <v>3389.3566289299997</v>
      </c>
      <c r="Y90" s="33">
        <v>3427.0478414199997</v>
      </c>
    </row>
    <row r="91" spans="1:25" x14ac:dyDescent="0.2">
      <c r="A91" s="32">
        <v>11</v>
      </c>
      <c r="B91" s="33">
        <v>3501.0128139099997</v>
      </c>
      <c r="C91" s="33">
        <v>3501.2447216399996</v>
      </c>
      <c r="D91" s="33">
        <v>3506.8963242</v>
      </c>
      <c r="E91" s="33">
        <v>3529.2364422299997</v>
      </c>
      <c r="F91" s="33">
        <v>3538.42044068</v>
      </c>
      <c r="G91" s="33">
        <v>3525.1177603399997</v>
      </c>
      <c r="H91" s="33">
        <v>3500.5188752399999</v>
      </c>
      <c r="I91" s="33">
        <v>3466.8474464599999</v>
      </c>
      <c r="J91" s="33">
        <v>3445.6222383499999</v>
      </c>
      <c r="K91" s="33">
        <v>3419.6418842099997</v>
      </c>
      <c r="L91" s="33">
        <v>3429.5224103399996</v>
      </c>
      <c r="M91" s="33">
        <v>3459.0564813399997</v>
      </c>
      <c r="N91" s="33">
        <v>3487.5738456999998</v>
      </c>
      <c r="O91" s="33">
        <v>3476.9182914799999</v>
      </c>
      <c r="P91" s="33">
        <v>3491.6155625199999</v>
      </c>
      <c r="Q91" s="33">
        <v>3504.4846563799997</v>
      </c>
      <c r="R91" s="33">
        <v>3496.54676492</v>
      </c>
      <c r="S91" s="33">
        <v>3520.3125706999999</v>
      </c>
      <c r="T91" s="33">
        <v>3499.0138284</v>
      </c>
      <c r="U91" s="33">
        <v>3474.4906870099999</v>
      </c>
      <c r="V91" s="33">
        <v>3462.98014457</v>
      </c>
      <c r="W91" s="33">
        <v>3467.0882785399999</v>
      </c>
      <c r="X91" s="33">
        <v>3486.4345427899998</v>
      </c>
      <c r="Y91" s="33">
        <v>3532.4963517299998</v>
      </c>
    </row>
    <row r="92" spans="1:25" x14ac:dyDescent="0.2">
      <c r="A92" s="32">
        <v>12</v>
      </c>
      <c r="B92" s="33">
        <v>3535.6696518599997</v>
      </c>
      <c r="C92" s="33">
        <v>3566.7735581999996</v>
      </c>
      <c r="D92" s="33">
        <v>3551.6791107700001</v>
      </c>
      <c r="E92" s="33">
        <v>3546.0875302099998</v>
      </c>
      <c r="F92" s="33">
        <v>3541.5853972799996</v>
      </c>
      <c r="G92" s="33">
        <v>3549.3217077599998</v>
      </c>
      <c r="H92" s="33">
        <v>3538.9727535699999</v>
      </c>
      <c r="I92" s="33">
        <v>3490.48450865</v>
      </c>
      <c r="J92" s="33">
        <v>3464.6148275299997</v>
      </c>
      <c r="K92" s="33">
        <v>3450.3108930999997</v>
      </c>
      <c r="L92" s="33">
        <v>3422.99523073</v>
      </c>
      <c r="M92" s="33">
        <v>3435.3147510899998</v>
      </c>
      <c r="N92" s="33">
        <v>3438.1073982899998</v>
      </c>
      <c r="O92" s="33">
        <v>3442.1775692699998</v>
      </c>
      <c r="P92" s="33">
        <v>3449.8070131099998</v>
      </c>
      <c r="Q92" s="33">
        <v>3460.3042850499996</v>
      </c>
      <c r="R92" s="33">
        <v>3450.5701819999999</v>
      </c>
      <c r="S92" s="33">
        <v>3453.4071381599997</v>
      </c>
      <c r="T92" s="33">
        <v>3442.3287722699997</v>
      </c>
      <c r="U92" s="33">
        <v>3436.3770682199997</v>
      </c>
      <c r="V92" s="33">
        <v>3433.0743223499999</v>
      </c>
      <c r="W92" s="33">
        <v>3442.1577807599997</v>
      </c>
      <c r="X92" s="33">
        <v>3446.1313914299999</v>
      </c>
      <c r="Y92" s="33">
        <v>3461.6869358099998</v>
      </c>
    </row>
    <row r="93" spans="1:25" x14ac:dyDescent="0.2">
      <c r="A93" s="32">
        <v>13</v>
      </c>
      <c r="B93" s="33">
        <v>3539.8215952299997</v>
      </c>
      <c r="C93" s="33">
        <v>3583.6456377999998</v>
      </c>
      <c r="D93" s="33">
        <v>3597.5443068099999</v>
      </c>
      <c r="E93" s="33">
        <v>3588.2376363799999</v>
      </c>
      <c r="F93" s="33">
        <v>3584.2653711299999</v>
      </c>
      <c r="G93" s="33">
        <v>3589.72589036</v>
      </c>
      <c r="H93" s="33">
        <v>3550.1923471499999</v>
      </c>
      <c r="I93" s="33">
        <v>3497.3548286599998</v>
      </c>
      <c r="J93" s="33">
        <v>3466.2246709699998</v>
      </c>
      <c r="K93" s="33">
        <v>3443.1705943999996</v>
      </c>
      <c r="L93" s="33">
        <v>3407.4274403199997</v>
      </c>
      <c r="M93" s="33">
        <v>3424.1125788599998</v>
      </c>
      <c r="N93" s="33">
        <v>3450.7897352999998</v>
      </c>
      <c r="O93" s="33">
        <v>3467.1052352399997</v>
      </c>
      <c r="P93" s="33">
        <v>3478.9961605099998</v>
      </c>
      <c r="Q93" s="33">
        <v>3495.73767176</v>
      </c>
      <c r="R93" s="33">
        <v>3496.75620725</v>
      </c>
      <c r="S93" s="33">
        <v>3513.1791348699999</v>
      </c>
      <c r="T93" s="33">
        <v>3496.3429959499999</v>
      </c>
      <c r="U93" s="33">
        <v>3467.4929092899997</v>
      </c>
      <c r="V93" s="33">
        <v>3448.8799359199998</v>
      </c>
      <c r="W93" s="33">
        <v>3451.7121630900001</v>
      </c>
      <c r="X93" s="33">
        <v>3465.8210583800001</v>
      </c>
      <c r="Y93" s="33">
        <v>3514.9265495499999</v>
      </c>
    </row>
    <row r="94" spans="1:25" x14ac:dyDescent="0.2">
      <c r="A94" s="32">
        <v>14</v>
      </c>
      <c r="B94" s="33">
        <v>3534.4080765299996</v>
      </c>
      <c r="C94" s="33">
        <v>3553.4545332999996</v>
      </c>
      <c r="D94" s="33">
        <v>3573.4928013399999</v>
      </c>
      <c r="E94" s="33">
        <v>3583.11334377</v>
      </c>
      <c r="F94" s="33">
        <v>3594.49280576</v>
      </c>
      <c r="G94" s="33">
        <v>3574.0517866599998</v>
      </c>
      <c r="H94" s="33">
        <v>3523.5142481799999</v>
      </c>
      <c r="I94" s="33">
        <v>3462.1456569499996</v>
      </c>
      <c r="J94" s="33">
        <v>3428.1359791799996</v>
      </c>
      <c r="K94" s="33">
        <v>3403.7403123199997</v>
      </c>
      <c r="L94" s="33">
        <v>3390.5767321399999</v>
      </c>
      <c r="M94" s="33">
        <v>3407.4477220099998</v>
      </c>
      <c r="N94" s="33">
        <v>3432.17502612</v>
      </c>
      <c r="O94" s="33">
        <v>3443.3416103199997</v>
      </c>
      <c r="P94" s="33">
        <v>3451.1509779399998</v>
      </c>
      <c r="Q94" s="33">
        <v>3467.0558092799997</v>
      </c>
      <c r="R94" s="33">
        <v>3465.8022819199996</v>
      </c>
      <c r="S94" s="33">
        <v>3475.82809546</v>
      </c>
      <c r="T94" s="33">
        <v>3460.2914682199998</v>
      </c>
      <c r="U94" s="33">
        <v>3452.1471907699997</v>
      </c>
      <c r="V94" s="33">
        <v>3472.8074018399998</v>
      </c>
      <c r="W94" s="33">
        <v>3474.34868104</v>
      </c>
      <c r="X94" s="33">
        <v>3476.4165120099997</v>
      </c>
      <c r="Y94" s="33">
        <v>3484.6815357999999</v>
      </c>
    </row>
    <row r="95" spans="1:25" x14ac:dyDescent="0.2">
      <c r="A95" s="32">
        <v>15</v>
      </c>
      <c r="B95" s="33">
        <v>3489.8169723699998</v>
      </c>
      <c r="C95" s="33">
        <v>3506.1432371199999</v>
      </c>
      <c r="D95" s="33">
        <v>3536.1444387900001</v>
      </c>
      <c r="E95" s="33">
        <v>3557.2028654400001</v>
      </c>
      <c r="F95" s="33">
        <v>3559.0901146399997</v>
      </c>
      <c r="G95" s="33">
        <v>3544.6702864999997</v>
      </c>
      <c r="H95" s="33">
        <v>3497.3619920799997</v>
      </c>
      <c r="I95" s="33">
        <v>3442.6678944199998</v>
      </c>
      <c r="J95" s="33">
        <v>3455.4193980599998</v>
      </c>
      <c r="K95" s="33">
        <v>3442.7573152799996</v>
      </c>
      <c r="L95" s="33">
        <v>3428.7972128599999</v>
      </c>
      <c r="M95" s="33">
        <v>3437.4280916499997</v>
      </c>
      <c r="N95" s="33">
        <v>3450.3311019599996</v>
      </c>
      <c r="O95" s="33">
        <v>3459.7553835499998</v>
      </c>
      <c r="P95" s="33">
        <v>3486.4416015999996</v>
      </c>
      <c r="Q95" s="33">
        <v>3482.8110527399999</v>
      </c>
      <c r="R95" s="33">
        <v>3465.7235609299996</v>
      </c>
      <c r="S95" s="33">
        <v>3459.2296182</v>
      </c>
      <c r="T95" s="33">
        <v>3436.1939283699999</v>
      </c>
      <c r="U95" s="33">
        <v>3408.8516855899998</v>
      </c>
      <c r="V95" s="33">
        <v>3385.9192019899997</v>
      </c>
      <c r="W95" s="33">
        <v>3382.9168416799998</v>
      </c>
      <c r="X95" s="33">
        <v>3386.7133224700001</v>
      </c>
      <c r="Y95" s="33">
        <v>3413.20357982</v>
      </c>
    </row>
    <row r="96" spans="1:25" x14ac:dyDescent="0.2">
      <c r="A96" s="32">
        <v>16</v>
      </c>
      <c r="B96" s="33">
        <v>3407.4831780499999</v>
      </c>
      <c r="C96" s="33">
        <v>3415.0450653499997</v>
      </c>
      <c r="D96" s="33">
        <v>3397.0846480800001</v>
      </c>
      <c r="E96" s="33">
        <v>3391.09716179</v>
      </c>
      <c r="F96" s="33">
        <v>3385.52606823</v>
      </c>
      <c r="G96" s="33">
        <v>3385.1026242099997</v>
      </c>
      <c r="H96" s="33">
        <v>3395.65416289</v>
      </c>
      <c r="I96" s="33">
        <v>3382.1219226099997</v>
      </c>
      <c r="J96" s="33">
        <v>3356.6846236399997</v>
      </c>
      <c r="K96" s="33">
        <v>3391.8744280000001</v>
      </c>
      <c r="L96" s="33">
        <v>3405.6870995599998</v>
      </c>
      <c r="M96" s="33">
        <v>3407.6813489799997</v>
      </c>
      <c r="N96" s="33">
        <v>3397.0508752999999</v>
      </c>
      <c r="O96" s="33">
        <v>3380.6929034699997</v>
      </c>
      <c r="P96" s="33">
        <v>3383.5162781599997</v>
      </c>
      <c r="Q96" s="33">
        <v>3376.6820328399999</v>
      </c>
      <c r="R96" s="33">
        <v>3368.3830082099998</v>
      </c>
      <c r="S96" s="33">
        <v>3380.87234016</v>
      </c>
      <c r="T96" s="33">
        <v>3396.1419422999998</v>
      </c>
      <c r="U96" s="33">
        <v>3397.9834696799999</v>
      </c>
      <c r="V96" s="33">
        <v>3360.2346688499997</v>
      </c>
      <c r="W96" s="33">
        <v>3357.5369217499997</v>
      </c>
      <c r="X96" s="33">
        <v>3353.1287849699997</v>
      </c>
      <c r="Y96" s="33">
        <v>3337.4118476999997</v>
      </c>
    </row>
    <row r="97" spans="1:25" x14ac:dyDescent="0.2">
      <c r="A97" s="32">
        <v>17</v>
      </c>
      <c r="B97" s="33">
        <v>3365.6848611699997</v>
      </c>
      <c r="C97" s="33">
        <v>3405.6069394799997</v>
      </c>
      <c r="D97" s="33">
        <v>3435.1896510699999</v>
      </c>
      <c r="E97" s="33">
        <v>3448.9468690399999</v>
      </c>
      <c r="F97" s="33">
        <v>3477.03336816</v>
      </c>
      <c r="G97" s="33">
        <v>3458.5927606599998</v>
      </c>
      <c r="H97" s="33">
        <v>3413.9430142199999</v>
      </c>
      <c r="I97" s="33">
        <v>3385.6904503699998</v>
      </c>
      <c r="J97" s="33">
        <v>3434.44074495</v>
      </c>
      <c r="K97" s="33">
        <v>3348.5766821399998</v>
      </c>
      <c r="L97" s="33">
        <v>3341.5605704999998</v>
      </c>
      <c r="M97" s="33">
        <v>3333.07236625</v>
      </c>
      <c r="N97" s="33">
        <v>3325.2074530199998</v>
      </c>
      <c r="O97" s="33">
        <v>3328.78631683</v>
      </c>
      <c r="P97" s="33">
        <v>3346.2245094800001</v>
      </c>
      <c r="Q97" s="33">
        <v>3355.8943543999999</v>
      </c>
      <c r="R97" s="33">
        <v>3356.57126948</v>
      </c>
      <c r="S97" s="33">
        <v>3361.68797008</v>
      </c>
      <c r="T97" s="33">
        <v>3358.3313084699998</v>
      </c>
      <c r="U97" s="33">
        <v>3357.9324309200001</v>
      </c>
      <c r="V97" s="33">
        <v>3327.8879573999998</v>
      </c>
      <c r="W97" s="33">
        <v>3330.8869538700001</v>
      </c>
      <c r="X97" s="33">
        <v>3322.1211657099998</v>
      </c>
      <c r="Y97" s="33">
        <v>3339.9707790499997</v>
      </c>
    </row>
    <row r="98" spans="1:25" x14ac:dyDescent="0.2">
      <c r="A98" s="32">
        <v>18</v>
      </c>
      <c r="B98" s="33">
        <v>3360.4234026599997</v>
      </c>
      <c r="C98" s="33">
        <v>3392.38048987</v>
      </c>
      <c r="D98" s="33">
        <v>3417.0234932399999</v>
      </c>
      <c r="E98" s="33">
        <v>3430.6710612099996</v>
      </c>
      <c r="F98" s="33">
        <v>3428.8882427199997</v>
      </c>
      <c r="G98" s="33">
        <v>3414.4093939499999</v>
      </c>
      <c r="H98" s="33">
        <v>3373.5450753199998</v>
      </c>
      <c r="I98" s="33">
        <v>3360.6120300899997</v>
      </c>
      <c r="J98" s="33">
        <v>3324.8127036199999</v>
      </c>
      <c r="K98" s="33">
        <v>3315.8835610799997</v>
      </c>
      <c r="L98" s="33">
        <v>3306.14939959</v>
      </c>
      <c r="M98" s="33">
        <v>3321.8820273499996</v>
      </c>
      <c r="N98" s="33">
        <v>3330.8598086799998</v>
      </c>
      <c r="O98" s="33">
        <v>3354.3736019600001</v>
      </c>
      <c r="P98" s="33">
        <v>3367.42120811</v>
      </c>
      <c r="Q98" s="33">
        <v>3368.9947459699997</v>
      </c>
      <c r="R98" s="33">
        <v>3365.4202705899997</v>
      </c>
      <c r="S98" s="33">
        <v>3358.9284303599998</v>
      </c>
      <c r="T98" s="33">
        <v>3352.60534005</v>
      </c>
      <c r="U98" s="33">
        <v>3339.3828984299998</v>
      </c>
      <c r="V98" s="33">
        <v>3322.0727108499996</v>
      </c>
      <c r="W98" s="33">
        <v>3317.4160937899996</v>
      </c>
      <c r="X98" s="33">
        <v>3328.1604779899999</v>
      </c>
      <c r="Y98" s="33">
        <v>3376.5106364899998</v>
      </c>
    </row>
    <row r="99" spans="1:25" x14ac:dyDescent="0.2">
      <c r="A99" s="32">
        <v>19</v>
      </c>
      <c r="B99" s="33">
        <v>3423.9485569599997</v>
      </c>
      <c r="C99" s="33">
        <v>3437.3376704799998</v>
      </c>
      <c r="D99" s="33">
        <v>3444.2604847799998</v>
      </c>
      <c r="E99" s="33">
        <v>3460.59927014</v>
      </c>
      <c r="F99" s="33">
        <v>3461.1188857099996</v>
      </c>
      <c r="G99" s="33">
        <v>3451.3402304499996</v>
      </c>
      <c r="H99" s="33">
        <v>3407.9510643399999</v>
      </c>
      <c r="I99" s="33">
        <v>3372.6665167699998</v>
      </c>
      <c r="J99" s="33">
        <v>3361.6518540099996</v>
      </c>
      <c r="K99" s="33">
        <v>3348.8642909099999</v>
      </c>
      <c r="L99" s="33">
        <v>3353.8109323099998</v>
      </c>
      <c r="M99" s="33">
        <v>3379.2830590099998</v>
      </c>
      <c r="N99" s="33">
        <v>3417.5431115900001</v>
      </c>
      <c r="O99" s="33">
        <v>3458.8797774199998</v>
      </c>
      <c r="P99" s="33">
        <v>3460.0559559499998</v>
      </c>
      <c r="Q99" s="33">
        <v>3453.6935402299996</v>
      </c>
      <c r="R99" s="33">
        <v>3437.1805983699996</v>
      </c>
      <c r="S99" s="33">
        <v>3423.46854738</v>
      </c>
      <c r="T99" s="33">
        <v>3404.7882864899998</v>
      </c>
      <c r="U99" s="33">
        <v>3392.04035054</v>
      </c>
      <c r="V99" s="33">
        <v>3365.0417733899999</v>
      </c>
      <c r="W99" s="33">
        <v>3340.0693334499997</v>
      </c>
      <c r="X99" s="33">
        <v>3310.7013653599997</v>
      </c>
      <c r="Y99" s="33">
        <v>3364.7864324299999</v>
      </c>
    </row>
    <row r="100" spans="1:25" x14ac:dyDescent="0.2">
      <c r="A100" s="32">
        <v>20</v>
      </c>
      <c r="B100" s="33">
        <v>3438.07064485</v>
      </c>
      <c r="C100" s="33">
        <v>3470.9178848900001</v>
      </c>
      <c r="D100" s="33">
        <v>3476.7039369300001</v>
      </c>
      <c r="E100" s="33">
        <v>3487.8493682999997</v>
      </c>
      <c r="F100" s="33">
        <v>3498.5380362899996</v>
      </c>
      <c r="G100" s="33">
        <v>3478.8406520999997</v>
      </c>
      <c r="H100" s="33">
        <v>3445.7936482099999</v>
      </c>
      <c r="I100" s="33">
        <v>3383.1998991800001</v>
      </c>
      <c r="J100" s="33">
        <v>3323.6208833699998</v>
      </c>
      <c r="K100" s="33">
        <v>3296.9434185199998</v>
      </c>
      <c r="L100" s="33">
        <v>3294.1576327099997</v>
      </c>
      <c r="M100" s="33">
        <v>3290.2119759499997</v>
      </c>
      <c r="N100" s="33">
        <v>3332.9249365699998</v>
      </c>
      <c r="O100" s="33">
        <v>3365.9531914700001</v>
      </c>
      <c r="P100" s="33">
        <v>3371.9410086399998</v>
      </c>
      <c r="Q100" s="33">
        <v>3376.34799965</v>
      </c>
      <c r="R100" s="33">
        <v>3370.1359388799997</v>
      </c>
      <c r="S100" s="33">
        <v>3353.4980415299997</v>
      </c>
      <c r="T100" s="33">
        <v>3313.9925815099996</v>
      </c>
      <c r="U100" s="33">
        <v>3308.7133783499999</v>
      </c>
      <c r="V100" s="33">
        <v>3327.82719804</v>
      </c>
      <c r="W100" s="33">
        <v>3345.1892843299997</v>
      </c>
      <c r="X100" s="33">
        <v>3325.8379101099999</v>
      </c>
      <c r="Y100" s="33">
        <v>3298.5825943499999</v>
      </c>
    </row>
    <row r="101" spans="1:25" x14ac:dyDescent="0.2">
      <c r="A101" s="32">
        <v>21</v>
      </c>
      <c r="B101" s="33">
        <v>3325.1994431799999</v>
      </c>
      <c r="C101" s="33">
        <v>3380.8939444999996</v>
      </c>
      <c r="D101" s="33">
        <v>3415.7994421899998</v>
      </c>
      <c r="E101" s="33">
        <v>3407.5525201699998</v>
      </c>
      <c r="F101" s="33">
        <v>3430.5469605499998</v>
      </c>
      <c r="G101" s="33">
        <v>3433.0750920699998</v>
      </c>
      <c r="H101" s="33">
        <v>3407.1192876599998</v>
      </c>
      <c r="I101" s="33">
        <v>3364.8857161799997</v>
      </c>
      <c r="J101" s="33">
        <v>3319.4563817600001</v>
      </c>
      <c r="K101" s="33">
        <v>3272.0821875199999</v>
      </c>
      <c r="L101" s="33">
        <v>3269.8372560999996</v>
      </c>
      <c r="M101" s="33">
        <v>3294.5466098899997</v>
      </c>
      <c r="N101" s="33">
        <v>3353.1870087999996</v>
      </c>
      <c r="O101" s="33">
        <v>3391.1595420599997</v>
      </c>
      <c r="P101" s="33">
        <v>3392.4634133699997</v>
      </c>
      <c r="Q101" s="33">
        <v>3388.6024177299996</v>
      </c>
      <c r="R101" s="33">
        <v>3380.2273945899997</v>
      </c>
      <c r="S101" s="33">
        <v>3371.25455801</v>
      </c>
      <c r="T101" s="33">
        <v>3332.0357513499998</v>
      </c>
      <c r="U101" s="33">
        <v>3288.4648206499996</v>
      </c>
      <c r="V101" s="33">
        <v>3305.5204410299998</v>
      </c>
      <c r="W101" s="33">
        <v>3318.5840242099998</v>
      </c>
      <c r="X101" s="33">
        <v>3335.0894170699999</v>
      </c>
      <c r="Y101" s="33">
        <v>3300.0693594899999</v>
      </c>
    </row>
    <row r="102" spans="1:25" x14ac:dyDescent="0.2">
      <c r="A102" s="32">
        <v>22</v>
      </c>
      <c r="B102" s="33">
        <v>3342.57026215</v>
      </c>
      <c r="C102" s="33">
        <v>3346.8388568199998</v>
      </c>
      <c r="D102" s="33">
        <v>3377.4326011399999</v>
      </c>
      <c r="E102" s="33">
        <v>3406.8865864899999</v>
      </c>
      <c r="F102" s="33">
        <v>3401.7901282899998</v>
      </c>
      <c r="G102" s="33">
        <v>3406.6408759799997</v>
      </c>
      <c r="H102" s="33">
        <v>3393.6117381999998</v>
      </c>
      <c r="I102" s="33">
        <v>3319.34722031</v>
      </c>
      <c r="J102" s="33">
        <v>3282.22674762</v>
      </c>
      <c r="K102" s="33">
        <v>3231.81620342</v>
      </c>
      <c r="L102" s="33">
        <v>3227.7289586399997</v>
      </c>
      <c r="M102" s="33">
        <v>3245.1234337299998</v>
      </c>
      <c r="N102" s="33">
        <v>3294.7554412899999</v>
      </c>
      <c r="O102" s="33">
        <v>3336.3868744599999</v>
      </c>
      <c r="P102" s="33">
        <v>3357.6287510399998</v>
      </c>
      <c r="Q102" s="33">
        <v>3355.2400573599998</v>
      </c>
      <c r="R102" s="33">
        <v>3343.1700789199999</v>
      </c>
      <c r="S102" s="33">
        <v>3317.3174792499999</v>
      </c>
      <c r="T102" s="33">
        <v>3267.5837180099998</v>
      </c>
      <c r="U102" s="33">
        <v>3248.4488341899996</v>
      </c>
      <c r="V102" s="33">
        <v>3249.55629881</v>
      </c>
      <c r="W102" s="33">
        <v>3281.1779890299999</v>
      </c>
      <c r="X102" s="33">
        <v>3247.8582418400001</v>
      </c>
      <c r="Y102" s="33">
        <v>3241.5886666399997</v>
      </c>
    </row>
    <row r="103" spans="1:25" x14ac:dyDescent="0.2">
      <c r="A103" s="32">
        <v>23</v>
      </c>
      <c r="B103" s="33">
        <v>3321.78857401</v>
      </c>
      <c r="C103" s="33">
        <v>3380.1059587899999</v>
      </c>
      <c r="D103" s="33">
        <v>3403.1985327399998</v>
      </c>
      <c r="E103" s="33">
        <v>3415.1700799099999</v>
      </c>
      <c r="F103" s="33">
        <v>3435.7721525099996</v>
      </c>
      <c r="G103" s="33">
        <v>3436.79867952</v>
      </c>
      <c r="H103" s="33">
        <v>3435.2322605899999</v>
      </c>
      <c r="I103" s="33">
        <v>3358.2821641999999</v>
      </c>
      <c r="J103" s="33">
        <v>3326.1929346999996</v>
      </c>
      <c r="K103" s="33">
        <v>3269.9453225999996</v>
      </c>
      <c r="L103" s="33">
        <v>3252.1996195900001</v>
      </c>
      <c r="M103" s="33">
        <v>3260.5293926499999</v>
      </c>
      <c r="N103" s="33">
        <v>3296.9528629699998</v>
      </c>
      <c r="O103" s="33">
        <v>3340.9280923699998</v>
      </c>
      <c r="P103" s="33">
        <v>3367.7058400599999</v>
      </c>
      <c r="Q103" s="33">
        <v>3380.6312937899997</v>
      </c>
      <c r="R103" s="33">
        <v>3369.0327020699997</v>
      </c>
      <c r="S103" s="33">
        <v>3347.6255182299997</v>
      </c>
      <c r="T103" s="33">
        <v>3305.7508188699999</v>
      </c>
      <c r="U103" s="33">
        <v>3260.5182573899997</v>
      </c>
      <c r="V103" s="33">
        <v>3243.74421433</v>
      </c>
      <c r="W103" s="33">
        <v>3227.48353511</v>
      </c>
      <c r="X103" s="33">
        <v>3309.2719769199998</v>
      </c>
      <c r="Y103" s="33">
        <v>3300.9839939099998</v>
      </c>
    </row>
    <row r="104" spans="1:25" x14ac:dyDescent="0.2">
      <c r="A104" s="32">
        <v>24</v>
      </c>
      <c r="B104" s="33">
        <v>3385.3332170499998</v>
      </c>
      <c r="C104" s="33">
        <v>3463.0296356599997</v>
      </c>
      <c r="D104" s="33">
        <v>3512.8536250500001</v>
      </c>
      <c r="E104" s="33">
        <v>3530.6690934099997</v>
      </c>
      <c r="F104" s="33">
        <v>3549.9415829599998</v>
      </c>
      <c r="G104" s="33">
        <v>3510.9809537199999</v>
      </c>
      <c r="H104" s="33">
        <v>3451.0764102399999</v>
      </c>
      <c r="I104" s="33">
        <v>3372.1554665599997</v>
      </c>
      <c r="J104" s="33">
        <v>3327.6365535499999</v>
      </c>
      <c r="K104" s="33">
        <v>3275.4723105099997</v>
      </c>
      <c r="L104" s="33">
        <v>3266.30870396</v>
      </c>
      <c r="M104" s="33">
        <v>3266.0326842999998</v>
      </c>
      <c r="N104" s="33">
        <v>3306.3200772399996</v>
      </c>
      <c r="O104" s="33">
        <v>3336.8506547099996</v>
      </c>
      <c r="P104" s="33">
        <v>3352.1203340399998</v>
      </c>
      <c r="Q104" s="33">
        <v>3349.9447555099996</v>
      </c>
      <c r="R104" s="33">
        <v>3330.2692248899998</v>
      </c>
      <c r="S104" s="33">
        <v>3302.48878332</v>
      </c>
      <c r="T104" s="33">
        <v>3279.7030026299999</v>
      </c>
      <c r="U104" s="33">
        <v>3250.5077669299999</v>
      </c>
      <c r="V104" s="33">
        <v>3253.3211851599999</v>
      </c>
      <c r="W104" s="33">
        <v>3274.7530949799998</v>
      </c>
      <c r="X104" s="33">
        <v>3255.1597041299997</v>
      </c>
      <c r="Y104" s="33">
        <v>3269.2419409699996</v>
      </c>
    </row>
    <row r="105" spans="1:25" x14ac:dyDescent="0.2">
      <c r="A105" s="32">
        <v>25</v>
      </c>
      <c r="B105" s="33">
        <v>3378.1275053099998</v>
      </c>
      <c r="C105" s="33">
        <v>3426.7371224799999</v>
      </c>
      <c r="D105" s="33">
        <v>3455.2542131399996</v>
      </c>
      <c r="E105" s="33">
        <v>3457.8216241099999</v>
      </c>
      <c r="F105" s="33">
        <v>3466.59519464</v>
      </c>
      <c r="G105" s="33">
        <v>3460.3896052999999</v>
      </c>
      <c r="H105" s="33">
        <v>3414.5039164999998</v>
      </c>
      <c r="I105" s="33">
        <v>3331.19182426</v>
      </c>
      <c r="J105" s="33">
        <v>3246.8170359899996</v>
      </c>
      <c r="K105" s="33">
        <v>3212.4079423599997</v>
      </c>
      <c r="L105" s="33">
        <v>3219.2947797999996</v>
      </c>
      <c r="M105" s="33">
        <v>3211.0214339699996</v>
      </c>
      <c r="N105" s="33">
        <v>3262.6958925099998</v>
      </c>
      <c r="O105" s="33">
        <v>3315.7422684200001</v>
      </c>
      <c r="P105" s="33">
        <v>3338.0634229499997</v>
      </c>
      <c r="Q105" s="33">
        <v>3337.7451372799997</v>
      </c>
      <c r="R105" s="33">
        <v>3323.0433981799997</v>
      </c>
      <c r="S105" s="33">
        <v>3296.6524038399998</v>
      </c>
      <c r="T105" s="33">
        <v>3247.9293585199998</v>
      </c>
      <c r="U105" s="33">
        <v>3230.1819180399998</v>
      </c>
      <c r="V105" s="33">
        <v>3243.2257753499998</v>
      </c>
      <c r="W105" s="33">
        <v>3270.8914345499998</v>
      </c>
      <c r="X105" s="33">
        <v>3239.89698473</v>
      </c>
      <c r="Y105" s="33">
        <v>3256.2072921199997</v>
      </c>
    </row>
    <row r="106" spans="1:25" x14ac:dyDescent="0.2">
      <c r="A106" s="32">
        <v>26</v>
      </c>
      <c r="B106" s="33">
        <v>3371.5535016099998</v>
      </c>
      <c r="C106" s="33">
        <v>3434.4101233299998</v>
      </c>
      <c r="D106" s="33">
        <v>3480.7072993499996</v>
      </c>
      <c r="E106" s="33">
        <v>3501.4187868299996</v>
      </c>
      <c r="F106" s="33">
        <v>3513.24991585</v>
      </c>
      <c r="G106" s="33">
        <v>3490.6309860900001</v>
      </c>
      <c r="H106" s="33">
        <v>3433.5142837200001</v>
      </c>
      <c r="I106" s="33">
        <v>3340.7401282000001</v>
      </c>
      <c r="J106" s="33">
        <v>3289.4500578399998</v>
      </c>
      <c r="K106" s="33">
        <v>3242.1989411999998</v>
      </c>
      <c r="L106" s="33">
        <v>3239.5254453299999</v>
      </c>
      <c r="M106" s="33">
        <v>3245.58635813</v>
      </c>
      <c r="N106" s="33">
        <v>3292.6053240799997</v>
      </c>
      <c r="O106" s="33">
        <v>3331.4203070399999</v>
      </c>
      <c r="P106" s="33">
        <v>3340.8542721399999</v>
      </c>
      <c r="Q106" s="33">
        <v>3339.5152934499997</v>
      </c>
      <c r="R106" s="33">
        <v>3322.8462479</v>
      </c>
      <c r="S106" s="33">
        <v>3300.5631671499996</v>
      </c>
      <c r="T106" s="33">
        <v>3249.4618796699997</v>
      </c>
      <c r="U106" s="33">
        <v>3221.1350707399997</v>
      </c>
      <c r="V106" s="33">
        <v>3223.1630503699998</v>
      </c>
      <c r="W106" s="33">
        <v>3237.16955108</v>
      </c>
      <c r="X106" s="33">
        <v>3232.7042140799999</v>
      </c>
      <c r="Y106" s="33">
        <v>3262.8506155799996</v>
      </c>
    </row>
    <row r="107" spans="1:25" x14ac:dyDescent="0.2">
      <c r="A107" s="32">
        <v>27</v>
      </c>
      <c r="B107" s="33">
        <v>3276.5619082599997</v>
      </c>
      <c r="C107" s="33">
        <v>3339.7239821099997</v>
      </c>
      <c r="D107" s="33">
        <v>3383.5777789199997</v>
      </c>
      <c r="E107" s="33">
        <v>3403.9294185599997</v>
      </c>
      <c r="F107" s="33">
        <v>3405.5422607399996</v>
      </c>
      <c r="G107" s="33">
        <v>3385.0640177199998</v>
      </c>
      <c r="H107" s="33">
        <v>3345.3781692899997</v>
      </c>
      <c r="I107" s="33">
        <v>3294.35311856</v>
      </c>
      <c r="J107" s="33">
        <v>3263.7107745799999</v>
      </c>
      <c r="K107" s="33">
        <v>3255.5357973800001</v>
      </c>
      <c r="L107" s="33">
        <v>3263.4671007500001</v>
      </c>
      <c r="M107" s="33">
        <v>3271.7257725499999</v>
      </c>
      <c r="N107" s="33">
        <v>3321.1650611199998</v>
      </c>
      <c r="O107" s="33">
        <v>3362.2752079699999</v>
      </c>
      <c r="P107" s="33">
        <v>3379.57560754</v>
      </c>
      <c r="Q107" s="33">
        <v>3377.9642447699998</v>
      </c>
      <c r="R107" s="33">
        <v>3370.05146221</v>
      </c>
      <c r="S107" s="33">
        <v>3343.03557576</v>
      </c>
      <c r="T107" s="33">
        <v>3289.85208371</v>
      </c>
      <c r="U107" s="33">
        <v>3250.5159079799996</v>
      </c>
      <c r="V107" s="33">
        <v>3272.6054444699998</v>
      </c>
      <c r="W107" s="33">
        <v>3299.0053920699997</v>
      </c>
      <c r="X107" s="33">
        <v>3288.7277522499999</v>
      </c>
      <c r="Y107" s="33">
        <v>3296.1943352199996</v>
      </c>
    </row>
    <row r="108" spans="1:25" x14ac:dyDescent="0.2">
      <c r="A108" s="32">
        <v>28</v>
      </c>
      <c r="B108" s="33">
        <v>3271.3676132399996</v>
      </c>
      <c r="C108" s="33">
        <v>3328.9286361199997</v>
      </c>
      <c r="D108" s="33">
        <v>3366.1759892699997</v>
      </c>
      <c r="E108" s="33">
        <v>3380.3249204599997</v>
      </c>
      <c r="F108" s="33">
        <v>3386.41986868</v>
      </c>
      <c r="G108" s="33">
        <v>3366.9294625899997</v>
      </c>
      <c r="H108" s="33">
        <v>3327.2319021599997</v>
      </c>
      <c r="I108" s="33">
        <v>3256.1071965900001</v>
      </c>
      <c r="J108" s="33">
        <v>3208.1237562199999</v>
      </c>
      <c r="K108" s="33">
        <v>3238.9261397599998</v>
      </c>
      <c r="L108" s="33">
        <v>3227.74143774</v>
      </c>
      <c r="M108" s="33">
        <v>3222.81196284</v>
      </c>
      <c r="N108" s="33">
        <v>3241.3712971</v>
      </c>
      <c r="O108" s="33">
        <v>3285.3217923100001</v>
      </c>
      <c r="P108" s="33">
        <v>3301.2963833699996</v>
      </c>
      <c r="Q108" s="33">
        <v>3310.2234961699996</v>
      </c>
      <c r="R108" s="33">
        <v>3315.3057551799998</v>
      </c>
      <c r="S108" s="33">
        <v>3302.0171209699997</v>
      </c>
      <c r="T108" s="33">
        <v>3237.7785784799999</v>
      </c>
      <c r="U108" s="33">
        <v>3246.3617346699998</v>
      </c>
      <c r="V108" s="33">
        <v>3256.27062308</v>
      </c>
      <c r="W108" s="33">
        <v>3281.1298675099997</v>
      </c>
      <c r="X108" s="33">
        <v>3272.8753573199997</v>
      </c>
      <c r="Y108" s="33">
        <v>3224.8912828799998</v>
      </c>
    </row>
    <row r="109" spans="1:25" x14ac:dyDescent="0.2">
      <c r="A109" s="32">
        <v>29</v>
      </c>
      <c r="B109" s="33">
        <v>3273.99464188</v>
      </c>
      <c r="C109" s="33">
        <v>3276.8900891200001</v>
      </c>
      <c r="D109" s="33">
        <v>3320.0094967299997</v>
      </c>
      <c r="E109" s="33">
        <v>3316.0484675199996</v>
      </c>
      <c r="F109" s="33">
        <v>3309.3259690899999</v>
      </c>
      <c r="G109" s="33">
        <v>3325.8178769699998</v>
      </c>
      <c r="H109" s="33">
        <v>3319.6391225999996</v>
      </c>
      <c r="I109" s="33">
        <v>3261.9908823400001</v>
      </c>
      <c r="J109" s="33">
        <v>3195.3566495699997</v>
      </c>
      <c r="K109" s="33">
        <v>3154.5183136299997</v>
      </c>
      <c r="L109" s="33">
        <v>3144.8110402599996</v>
      </c>
      <c r="M109" s="33">
        <v>3144.4091651399999</v>
      </c>
      <c r="N109" s="33">
        <v>3202.94682917</v>
      </c>
      <c r="O109" s="33">
        <v>3219.2682487399998</v>
      </c>
      <c r="P109" s="33">
        <v>3246.30457802</v>
      </c>
      <c r="Q109" s="33">
        <v>3243.7437056899998</v>
      </c>
      <c r="R109" s="33">
        <v>3240.7843804199997</v>
      </c>
      <c r="S109" s="33">
        <v>3267.9976429999997</v>
      </c>
      <c r="T109" s="33">
        <v>3227.73129255</v>
      </c>
      <c r="U109" s="33">
        <v>3177.2627751199998</v>
      </c>
      <c r="V109" s="33">
        <v>3146.06497648</v>
      </c>
      <c r="W109" s="33">
        <v>3167.8251913999998</v>
      </c>
      <c r="X109" s="33">
        <v>3154.5073128199997</v>
      </c>
      <c r="Y109" s="33">
        <v>3148.27261112</v>
      </c>
    </row>
    <row r="110" spans="1:25" x14ac:dyDescent="0.2">
      <c r="A110" s="32">
        <v>30</v>
      </c>
      <c r="B110" s="33">
        <v>3193.8300752099999</v>
      </c>
      <c r="C110" s="33">
        <v>3269.4245241499998</v>
      </c>
      <c r="D110" s="33">
        <v>3311.8718988599999</v>
      </c>
      <c r="E110" s="33">
        <v>3326.5416959300001</v>
      </c>
      <c r="F110" s="33">
        <v>3349.8424648800001</v>
      </c>
      <c r="G110" s="33">
        <v>3343.0879959099998</v>
      </c>
      <c r="H110" s="33">
        <v>3317.5016718500001</v>
      </c>
      <c r="I110" s="33">
        <v>3243.6747099199997</v>
      </c>
      <c r="J110" s="33">
        <v>3176.9904284499999</v>
      </c>
      <c r="K110" s="33">
        <v>3135.4810031699999</v>
      </c>
      <c r="L110" s="33">
        <v>3121.49244069</v>
      </c>
      <c r="M110" s="33">
        <v>3130.2923414899997</v>
      </c>
      <c r="N110" s="33">
        <v>3190.4606936999999</v>
      </c>
      <c r="O110" s="33">
        <v>3224.7464119599999</v>
      </c>
      <c r="P110" s="33">
        <v>3242.7497397299999</v>
      </c>
      <c r="Q110" s="33">
        <v>3239.3658445399997</v>
      </c>
      <c r="R110" s="33">
        <v>3222.7558921899999</v>
      </c>
      <c r="S110" s="33">
        <v>3199.1642736999997</v>
      </c>
      <c r="T110" s="33">
        <v>3150.2958558399996</v>
      </c>
      <c r="U110" s="33">
        <v>3127.93804275</v>
      </c>
      <c r="V110" s="33">
        <v>3141.65974353</v>
      </c>
      <c r="W110" s="33">
        <v>3182.6222058799999</v>
      </c>
      <c r="X110" s="33">
        <v>3143.3806344</v>
      </c>
      <c r="Y110" s="33">
        <v>3127.5264245499998</v>
      </c>
    </row>
    <row r="111" spans="1:25" x14ac:dyDescent="0.2">
      <c r="A111" s="32">
        <v>31</v>
      </c>
      <c r="B111" s="33">
        <v>3186.5933027799997</v>
      </c>
      <c r="C111" s="33">
        <v>3263.6515415099998</v>
      </c>
      <c r="D111" s="33">
        <v>3303.9862581499997</v>
      </c>
      <c r="E111" s="33">
        <v>3313.9113135699999</v>
      </c>
      <c r="F111" s="33">
        <v>3332.58366497</v>
      </c>
      <c r="G111" s="33">
        <v>3327.49808063</v>
      </c>
      <c r="H111" s="33">
        <v>3313.3980881099997</v>
      </c>
      <c r="I111" s="33">
        <v>3326.6145880399999</v>
      </c>
      <c r="J111" s="33">
        <v>3323.3226850999999</v>
      </c>
      <c r="K111" s="33">
        <v>3326.4674648099999</v>
      </c>
      <c r="L111" s="33">
        <v>3327.0135636799996</v>
      </c>
      <c r="M111" s="33">
        <v>3307.3217334000001</v>
      </c>
      <c r="N111" s="33">
        <v>3327.9700340599998</v>
      </c>
      <c r="O111" s="33">
        <v>3366.0023199899997</v>
      </c>
      <c r="P111" s="33">
        <v>3376.8740690999998</v>
      </c>
      <c r="Q111" s="33">
        <v>3372.5334641099998</v>
      </c>
      <c r="R111" s="33">
        <v>3362.77814356</v>
      </c>
      <c r="S111" s="33">
        <v>3336.0588067499998</v>
      </c>
      <c r="T111" s="33">
        <v>3292.2001806999997</v>
      </c>
      <c r="U111" s="33">
        <v>3261.7214075399997</v>
      </c>
      <c r="V111" s="33">
        <v>3267.3984741099998</v>
      </c>
      <c r="W111" s="33">
        <v>3294.72549351</v>
      </c>
      <c r="X111" s="33">
        <v>3273.4088326299998</v>
      </c>
      <c r="Y111" s="33">
        <v>3231.3338845399999</v>
      </c>
    </row>
    <row r="113" spans="1:25" x14ac:dyDescent="0.2">
      <c r="A113" s="34"/>
      <c r="B113" s="30"/>
    </row>
    <row r="114" spans="1:25" x14ac:dyDescent="0.2">
      <c r="A114" s="114" t="s">
        <v>0</v>
      </c>
      <c r="B114" s="115" t="s">
        <v>98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3927.8754858399998</v>
      </c>
      <c r="C116" s="33">
        <v>3976.30628591</v>
      </c>
      <c r="D116" s="33">
        <v>4017.33859394</v>
      </c>
      <c r="E116" s="33">
        <v>4019.7172792699998</v>
      </c>
      <c r="F116" s="33">
        <v>4027.4933917199996</v>
      </c>
      <c r="G116" s="33">
        <v>4024.8248201699998</v>
      </c>
      <c r="H116" s="33">
        <v>4020.1616311199996</v>
      </c>
      <c r="I116" s="33">
        <v>3981.4731829900002</v>
      </c>
      <c r="J116" s="33">
        <v>3945.80314357</v>
      </c>
      <c r="K116" s="33">
        <v>3885.6899134599998</v>
      </c>
      <c r="L116" s="33">
        <v>3845.5227492499998</v>
      </c>
      <c r="M116" s="33">
        <v>3852.09505107</v>
      </c>
      <c r="N116" s="33">
        <v>3909.8638289299997</v>
      </c>
      <c r="O116" s="33">
        <v>3928.07945144</v>
      </c>
      <c r="P116" s="33">
        <v>3944.9685626099999</v>
      </c>
      <c r="Q116" s="33">
        <v>3960.44081628</v>
      </c>
      <c r="R116" s="33">
        <v>3952.4337225099998</v>
      </c>
      <c r="S116" s="33">
        <v>3942.9535982099997</v>
      </c>
      <c r="T116" s="33">
        <v>3890.3922253800001</v>
      </c>
      <c r="U116" s="33">
        <v>3867.9560303200001</v>
      </c>
      <c r="V116" s="33">
        <v>3846.3236882599999</v>
      </c>
      <c r="W116" s="33">
        <v>3842.7322628000002</v>
      </c>
      <c r="X116" s="33">
        <v>3849.07108862</v>
      </c>
      <c r="Y116" s="33">
        <v>3921.7799866199998</v>
      </c>
    </row>
    <row r="117" spans="1:25" x14ac:dyDescent="0.2">
      <c r="A117" s="32">
        <v>2</v>
      </c>
      <c r="B117" s="33">
        <v>3899.5278322599997</v>
      </c>
      <c r="C117" s="33">
        <v>3940.1308416399997</v>
      </c>
      <c r="D117" s="33">
        <v>3993.0139789099999</v>
      </c>
      <c r="E117" s="33">
        <v>4011.7123685299998</v>
      </c>
      <c r="F117" s="33">
        <v>4021.8210121100001</v>
      </c>
      <c r="G117" s="33">
        <v>4019.3054703799999</v>
      </c>
      <c r="H117" s="33">
        <v>4023.3447524799999</v>
      </c>
      <c r="I117" s="33">
        <v>3992.4015715799997</v>
      </c>
      <c r="J117" s="33">
        <v>3925.2817015699998</v>
      </c>
      <c r="K117" s="33">
        <v>3882.5032797599997</v>
      </c>
      <c r="L117" s="33">
        <v>3835.1457787999998</v>
      </c>
      <c r="M117" s="33">
        <v>3834.6656988199998</v>
      </c>
      <c r="N117" s="33">
        <v>3907.2725331799998</v>
      </c>
      <c r="O117" s="33">
        <v>3921.1425815499997</v>
      </c>
      <c r="P117" s="33">
        <v>3940.7297968799999</v>
      </c>
      <c r="Q117" s="33">
        <v>3940.8921780199998</v>
      </c>
      <c r="R117" s="33">
        <v>3930.81843781</v>
      </c>
      <c r="S117" s="33">
        <v>3921.0082489599999</v>
      </c>
      <c r="T117" s="33">
        <v>3873.33333717</v>
      </c>
      <c r="U117" s="33">
        <v>3847.4129897799999</v>
      </c>
      <c r="V117" s="33">
        <v>3812.1512830299998</v>
      </c>
      <c r="W117" s="33">
        <v>3811.31647587</v>
      </c>
      <c r="X117" s="33">
        <v>3847.3130570899998</v>
      </c>
      <c r="Y117" s="33">
        <v>3906.3173154999999</v>
      </c>
    </row>
    <row r="118" spans="1:25" x14ac:dyDescent="0.2">
      <c r="A118" s="32">
        <v>3</v>
      </c>
      <c r="B118" s="33">
        <v>3892.0609883699999</v>
      </c>
      <c r="C118" s="33">
        <v>3958.6752723499999</v>
      </c>
      <c r="D118" s="33">
        <v>3996.87272859</v>
      </c>
      <c r="E118" s="33">
        <v>4022.8136475599999</v>
      </c>
      <c r="F118" s="33">
        <v>4037.6302024699999</v>
      </c>
      <c r="G118" s="33">
        <v>4027.4258335999998</v>
      </c>
      <c r="H118" s="33">
        <v>4030.7873521199999</v>
      </c>
      <c r="I118" s="33">
        <v>3990.9289432699998</v>
      </c>
      <c r="J118" s="33">
        <v>3939.2047250000001</v>
      </c>
      <c r="K118" s="33">
        <v>3901.8174668500001</v>
      </c>
      <c r="L118" s="33">
        <v>3868.26318786</v>
      </c>
      <c r="M118" s="33">
        <v>3852.8686067999997</v>
      </c>
      <c r="N118" s="33">
        <v>3897.00524103</v>
      </c>
      <c r="O118" s="33">
        <v>3923.4100647400001</v>
      </c>
      <c r="P118" s="33">
        <v>3939.5109794099999</v>
      </c>
      <c r="Q118" s="33">
        <v>3947.6498712299999</v>
      </c>
      <c r="R118" s="33">
        <v>3937.4376400699998</v>
      </c>
      <c r="S118" s="33">
        <v>3918.9165395</v>
      </c>
      <c r="T118" s="33">
        <v>3872.54412654</v>
      </c>
      <c r="U118" s="33">
        <v>3853.0614416600001</v>
      </c>
      <c r="V118" s="33">
        <v>3837.3684686400002</v>
      </c>
      <c r="W118" s="33">
        <v>3847.17125175</v>
      </c>
      <c r="X118" s="33">
        <v>3832.4263308499999</v>
      </c>
      <c r="Y118" s="33">
        <v>3839.55930928</v>
      </c>
    </row>
    <row r="119" spans="1:25" x14ac:dyDescent="0.2">
      <c r="A119" s="32">
        <v>4</v>
      </c>
      <c r="B119" s="33">
        <v>3853.21671126</v>
      </c>
      <c r="C119" s="33">
        <v>3909.6629435699997</v>
      </c>
      <c r="D119" s="33">
        <v>3931.32136438</v>
      </c>
      <c r="E119" s="33">
        <v>3943.2597071599998</v>
      </c>
      <c r="F119" s="33">
        <v>3956.5967164399999</v>
      </c>
      <c r="G119" s="33">
        <v>3951.9892048299998</v>
      </c>
      <c r="H119" s="33">
        <v>3919.5822809199999</v>
      </c>
      <c r="I119" s="33">
        <v>3898.1673675100001</v>
      </c>
      <c r="J119" s="33">
        <v>3868.7026249400001</v>
      </c>
      <c r="K119" s="33">
        <v>3844.1896864199998</v>
      </c>
      <c r="L119" s="33">
        <v>3840.64582354</v>
      </c>
      <c r="M119" s="33">
        <v>3838.6262132399997</v>
      </c>
      <c r="N119" s="33">
        <v>3848.68006642</v>
      </c>
      <c r="O119" s="33">
        <v>3849.4900672799999</v>
      </c>
      <c r="P119" s="33">
        <v>3865.5805605099999</v>
      </c>
      <c r="Q119" s="33">
        <v>3868.2971161699998</v>
      </c>
      <c r="R119" s="33">
        <v>3872.34102192</v>
      </c>
      <c r="S119" s="33">
        <v>3887.5095296</v>
      </c>
      <c r="T119" s="33">
        <v>3859.92474227</v>
      </c>
      <c r="U119" s="33">
        <v>3828.27266659</v>
      </c>
      <c r="V119" s="33">
        <v>3811.8709457199998</v>
      </c>
      <c r="W119" s="33">
        <v>3818.42015481</v>
      </c>
      <c r="X119" s="33">
        <v>3839.0734539999999</v>
      </c>
      <c r="Y119" s="33">
        <v>3859.2667485000002</v>
      </c>
    </row>
    <row r="120" spans="1:25" x14ac:dyDescent="0.2">
      <c r="A120" s="32">
        <v>5</v>
      </c>
      <c r="B120" s="33">
        <v>3875.8153151799997</v>
      </c>
      <c r="C120" s="33">
        <v>3920.8998130599998</v>
      </c>
      <c r="D120" s="33">
        <v>3942.4660157600001</v>
      </c>
      <c r="E120" s="33">
        <v>3956.0881289700001</v>
      </c>
      <c r="F120" s="33">
        <v>3969.7162095699996</v>
      </c>
      <c r="G120" s="33">
        <v>3960.1192161399999</v>
      </c>
      <c r="H120" s="33">
        <v>3941.5265899999999</v>
      </c>
      <c r="I120" s="33">
        <v>3900.9606339299999</v>
      </c>
      <c r="J120" s="33">
        <v>3857.3911110199997</v>
      </c>
      <c r="K120" s="33">
        <v>3845.1762384099998</v>
      </c>
      <c r="L120" s="33">
        <v>3831.1127670000001</v>
      </c>
      <c r="M120" s="33">
        <v>3811.0968933899999</v>
      </c>
      <c r="N120" s="33">
        <v>3832.25532789</v>
      </c>
      <c r="O120" s="33">
        <v>3832.7124857099998</v>
      </c>
      <c r="P120" s="33">
        <v>3837.2240145400001</v>
      </c>
      <c r="Q120" s="33">
        <v>3841.7044894599999</v>
      </c>
      <c r="R120" s="33">
        <v>3838.6582048999999</v>
      </c>
      <c r="S120" s="33">
        <v>3849.4639272099998</v>
      </c>
      <c r="T120" s="33">
        <v>3845.5326612999997</v>
      </c>
      <c r="U120" s="33">
        <v>3828.6082483800001</v>
      </c>
      <c r="V120" s="33">
        <v>3822.6814144800001</v>
      </c>
      <c r="W120" s="33">
        <v>3829.08585352</v>
      </c>
      <c r="X120" s="33">
        <v>3836.9834217099997</v>
      </c>
      <c r="Y120" s="33">
        <v>3876.1112347799999</v>
      </c>
    </row>
    <row r="121" spans="1:25" x14ac:dyDescent="0.2">
      <c r="A121" s="32">
        <v>6</v>
      </c>
      <c r="B121" s="33">
        <v>3868.87444564</v>
      </c>
      <c r="C121" s="33">
        <v>3897.2317687</v>
      </c>
      <c r="D121" s="33">
        <v>3929.6470444199999</v>
      </c>
      <c r="E121" s="33">
        <v>3943.0588085700001</v>
      </c>
      <c r="F121" s="33">
        <v>3952.7943380299998</v>
      </c>
      <c r="G121" s="33">
        <v>3946.11554243</v>
      </c>
      <c r="H121" s="33">
        <v>3912.5711431499999</v>
      </c>
      <c r="I121" s="33">
        <v>3878.2594343199999</v>
      </c>
      <c r="J121" s="33">
        <v>3850.7969703399999</v>
      </c>
      <c r="K121" s="33">
        <v>3798.6101263</v>
      </c>
      <c r="L121" s="33">
        <v>3776.5834342200001</v>
      </c>
      <c r="M121" s="33">
        <v>3778.89235422</v>
      </c>
      <c r="N121" s="33">
        <v>3813.5893504699998</v>
      </c>
      <c r="O121" s="33">
        <v>3828.9505706299997</v>
      </c>
      <c r="P121" s="33">
        <v>3850.5989541700001</v>
      </c>
      <c r="Q121" s="33">
        <v>3863.1499208699997</v>
      </c>
      <c r="R121" s="33">
        <v>3852.26722045</v>
      </c>
      <c r="S121" s="33">
        <v>3859.2352765300002</v>
      </c>
      <c r="T121" s="33">
        <v>3836.2962216000001</v>
      </c>
      <c r="U121" s="33">
        <v>3798.4743187599997</v>
      </c>
      <c r="V121" s="33">
        <v>3754.9862016699999</v>
      </c>
      <c r="W121" s="33">
        <v>3783.35288012</v>
      </c>
      <c r="X121" s="33">
        <v>3815.5779831599998</v>
      </c>
      <c r="Y121" s="33">
        <v>3868.5482192899999</v>
      </c>
    </row>
    <row r="122" spans="1:25" x14ac:dyDescent="0.2">
      <c r="A122" s="32">
        <v>7</v>
      </c>
      <c r="B122" s="33">
        <v>3871.4710658999998</v>
      </c>
      <c r="C122" s="33">
        <v>3865.6189908900001</v>
      </c>
      <c r="D122" s="33">
        <v>3927.4654594799999</v>
      </c>
      <c r="E122" s="33">
        <v>3941.7970174100001</v>
      </c>
      <c r="F122" s="33">
        <v>3954.0960037699997</v>
      </c>
      <c r="G122" s="33">
        <v>3935.17212419</v>
      </c>
      <c r="H122" s="33">
        <v>3882.4561932799998</v>
      </c>
      <c r="I122" s="33">
        <v>3853.0373134399997</v>
      </c>
      <c r="J122" s="33">
        <v>3829.54903715</v>
      </c>
      <c r="K122" s="33">
        <v>3839.0443677399999</v>
      </c>
      <c r="L122" s="33">
        <v>3830.6794346699999</v>
      </c>
      <c r="M122" s="33">
        <v>3823.0963651900001</v>
      </c>
      <c r="N122" s="33">
        <v>3816.1627925399998</v>
      </c>
      <c r="O122" s="33">
        <v>3817.8889889000002</v>
      </c>
      <c r="P122" s="33">
        <v>3821.0552456400001</v>
      </c>
      <c r="Q122" s="33">
        <v>3828.0295079500002</v>
      </c>
      <c r="R122" s="33">
        <v>3818.5990985499998</v>
      </c>
      <c r="S122" s="33">
        <v>3832.4025748999998</v>
      </c>
      <c r="T122" s="33">
        <v>3841.7836609799997</v>
      </c>
      <c r="U122" s="33">
        <v>3839.3837164899996</v>
      </c>
      <c r="V122" s="33">
        <v>3817.4613989700001</v>
      </c>
      <c r="W122" s="33">
        <v>3815.3585909799999</v>
      </c>
      <c r="X122" s="33">
        <v>3812.2222068999999</v>
      </c>
      <c r="Y122" s="33">
        <v>3809.6974158599996</v>
      </c>
    </row>
    <row r="123" spans="1:25" x14ac:dyDescent="0.2">
      <c r="A123" s="32">
        <v>8</v>
      </c>
      <c r="B123" s="33">
        <v>3847.1158045399998</v>
      </c>
      <c r="C123" s="33">
        <v>3889.7189659199998</v>
      </c>
      <c r="D123" s="33">
        <v>3891.51808871</v>
      </c>
      <c r="E123" s="33">
        <v>3898.49226894</v>
      </c>
      <c r="F123" s="33">
        <v>3916.6729225300001</v>
      </c>
      <c r="G123" s="33">
        <v>3903.6211475800001</v>
      </c>
      <c r="H123" s="33">
        <v>3869.9558384000002</v>
      </c>
      <c r="I123" s="33">
        <v>3858.3529331299997</v>
      </c>
      <c r="J123" s="33">
        <v>3830.0305224700001</v>
      </c>
      <c r="K123" s="33">
        <v>3804.2091485299998</v>
      </c>
      <c r="L123" s="33">
        <v>3774.33596584</v>
      </c>
      <c r="M123" s="33">
        <v>3773.9223569599999</v>
      </c>
      <c r="N123" s="33">
        <v>3799.2627763699998</v>
      </c>
      <c r="O123" s="33">
        <v>3793.4479848399997</v>
      </c>
      <c r="P123" s="33">
        <v>3814.03883189</v>
      </c>
      <c r="Q123" s="33">
        <v>3830.6051920299997</v>
      </c>
      <c r="R123" s="33">
        <v>3824.3759189299999</v>
      </c>
      <c r="S123" s="33">
        <v>3833.8144533199998</v>
      </c>
      <c r="T123" s="33">
        <v>3822.46906081</v>
      </c>
      <c r="U123" s="33">
        <v>3795.8771523</v>
      </c>
      <c r="V123" s="33">
        <v>3780.2179071</v>
      </c>
      <c r="W123" s="33">
        <v>3771.2618349499999</v>
      </c>
      <c r="X123" s="33">
        <v>3777.1158960100001</v>
      </c>
      <c r="Y123" s="33">
        <v>3793.3588589800002</v>
      </c>
    </row>
    <row r="124" spans="1:25" x14ac:dyDescent="0.2">
      <c r="A124" s="32">
        <v>9</v>
      </c>
      <c r="B124" s="33">
        <v>3778.0986095600001</v>
      </c>
      <c r="C124" s="33">
        <v>3815.3076613599997</v>
      </c>
      <c r="D124" s="33">
        <v>3830.5485097299998</v>
      </c>
      <c r="E124" s="33">
        <v>3857.6551764999999</v>
      </c>
      <c r="F124" s="33">
        <v>3862.49003064</v>
      </c>
      <c r="G124" s="33">
        <v>3864.1434957500001</v>
      </c>
      <c r="H124" s="33">
        <v>3846.4194970799999</v>
      </c>
      <c r="I124" s="33">
        <v>3821.9747091499999</v>
      </c>
      <c r="J124" s="33">
        <v>3800.8766718699999</v>
      </c>
      <c r="K124" s="33">
        <v>3768.8439928799999</v>
      </c>
      <c r="L124" s="33">
        <v>3763.0733500599999</v>
      </c>
      <c r="M124" s="33">
        <v>3760.7181230699998</v>
      </c>
      <c r="N124" s="33">
        <v>3774.4452957099998</v>
      </c>
      <c r="O124" s="33">
        <v>3788.5468609700001</v>
      </c>
      <c r="P124" s="33">
        <v>3807.1960228600001</v>
      </c>
      <c r="Q124" s="33">
        <v>3816.46810701</v>
      </c>
      <c r="R124" s="33">
        <v>3802.69968703</v>
      </c>
      <c r="S124" s="33">
        <v>3801.0720631899999</v>
      </c>
      <c r="T124" s="33">
        <v>3792.3670856199997</v>
      </c>
      <c r="U124" s="33">
        <v>3776.2969330699998</v>
      </c>
      <c r="V124" s="33">
        <v>3747.0332401199998</v>
      </c>
      <c r="W124" s="33">
        <v>3750.1048990899999</v>
      </c>
      <c r="X124" s="33">
        <v>3763.99335939</v>
      </c>
      <c r="Y124" s="33">
        <v>3782.8408534099999</v>
      </c>
    </row>
    <row r="125" spans="1:25" x14ac:dyDescent="0.2">
      <c r="A125" s="32">
        <v>10</v>
      </c>
      <c r="B125" s="33">
        <v>3812.9326288699999</v>
      </c>
      <c r="C125" s="33">
        <v>3862.5880949499997</v>
      </c>
      <c r="D125" s="33">
        <v>3895.3392323099997</v>
      </c>
      <c r="E125" s="33">
        <v>3901.1804860100001</v>
      </c>
      <c r="F125" s="33">
        <v>3909.9272928699997</v>
      </c>
      <c r="G125" s="33">
        <v>3907.7498259599997</v>
      </c>
      <c r="H125" s="33">
        <v>3895.7316439299998</v>
      </c>
      <c r="I125" s="33">
        <v>3860.39597134</v>
      </c>
      <c r="J125" s="33">
        <v>3823.5665313999998</v>
      </c>
      <c r="K125" s="33">
        <v>3778.7961573799998</v>
      </c>
      <c r="L125" s="33">
        <v>3753.47236419</v>
      </c>
      <c r="M125" s="33">
        <v>3743.4836167499998</v>
      </c>
      <c r="N125" s="33">
        <v>3753.1305393299999</v>
      </c>
      <c r="O125" s="33">
        <v>3765.5163318300001</v>
      </c>
      <c r="P125" s="33">
        <v>3782.5034983599999</v>
      </c>
      <c r="Q125" s="33">
        <v>3794.5851335699999</v>
      </c>
      <c r="R125" s="33">
        <v>3787.46645932</v>
      </c>
      <c r="S125" s="33">
        <v>3779.0281018400001</v>
      </c>
      <c r="T125" s="33">
        <v>3768.70613697</v>
      </c>
      <c r="U125" s="33">
        <v>3747.1557080399998</v>
      </c>
      <c r="V125" s="33">
        <v>3720.1262262599998</v>
      </c>
      <c r="W125" s="33">
        <v>3716.70341039</v>
      </c>
      <c r="X125" s="33">
        <v>3730.2766289299998</v>
      </c>
      <c r="Y125" s="33">
        <v>3767.9678414199998</v>
      </c>
    </row>
    <row r="126" spans="1:25" x14ac:dyDescent="0.2">
      <c r="A126" s="32">
        <v>11</v>
      </c>
      <c r="B126" s="33">
        <v>3841.9328139099998</v>
      </c>
      <c r="C126" s="33">
        <v>3842.1647216399997</v>
      </c>
      <c r="D126" s="33">
        <v>3847.8163242000001</v>
      </c>
      <c r="E126" s="33">
        <v>3870.1564422299998</v>
      </c>
      <c r="F126" s="33">
        <v>3879.34044068</v>
      </c>
      <c r="G126" s="33">
        <v>3866.0377603399997</v>
      </c>
      <c r="H126" s="33">
        <v>3841.43887524</v>
      </c>
      <c r="I126" s="33">
        <v>3807.76744646</v>
      </c>
      <c r="J126" s="33">
        <v>3786.5422383499999</v>
      </c>
      <c r="K126" s="33">
        <v>3760.5618842099998</v>
      </c>
      <c r="L126" s="33">
        <v>3770.4424103399997</v>
      </c>
      <c r="M126" s="33">
        <v>3799.9764813399997</v>
      </c>
      <c r="N126" s="33">
        <v>3828.4938456999998</v>
      </c>
      <c r="O126" s="33">
        <v>3817.83829148</v>
      </c>
      <c r="P126" s="33">
        <v>3832.53556252</v>
      </c>
      <c r="Q126" s="33">
        <v>3845.4046563799998</v>
      </c>
      <c r="R126" s="33">
        <v>3837.4667649200001</v>
      </c>
      <c r="S126" s="33">
        <v>3861.2325707</v>
      </c>
      <c r="T126" s="33">
        <v>3839.9338284</v>
      </c>
      <c r="U126" s="33">
        <v>3815.4106870099999</v>
      </c>
      <c r="V126" s="33">
        <v>3803.9001445700001</v>
      </c>
      <c r="W126" s="33">
        <v>3808.00827854</v>
      </c>
      <c r="X126" s="33">
        <v>3827.3545427899999</v>
      </c>
      <c r="Y126" s="33">
        <v>3873.4163517299999</v>
      </c>
    </row>
    <row r="127" spans="1:25" x14ac:dyDescent="0.2">
      <c r="A127" s="32">
        <v>12</v>
      </c>
      <c r="B127" s="33">
        <v>3876.5896518599998</v>
      </c>
      <c r="C127" s="33">
        <v>3907.6935581999996</v>
      </c>
      <c r="D127" s="33">
        <v>3892.5991107700002</v>
      </c>
      <c r="E127" s="33">
        <v>3887.0075302099999</v>
      </c>
      <c r="F127" s="33">
        <v>3882.5053972799997</v>
      </c>
      <c r="G127" s="33">
        <v>3890.2417077599998</v>
      </c>
      <c r="H127" s="33">
        <v>3879.89275357</v>
      </c>
      <c r="I127" s="33">
        <v>3831.40450865</v>
      </c>
      <c r="J127" s="33">
        <v>3805.5348275299998</v>
      </c>
      <c r="K127" s="33">
        <v>3791.2308930999998</v>
      </c>
      <c r="L127" s="33">
        <v>3763.9152307300001</v>
      </c>
      <c r="M127" s="33">
        <v>3776.2347510899999</v>
      </c>
      <c r="N127" s="33">
        <v>3779.0273982899998</v>
      </c>
      <c r="O127" s="33">
        <v>3783.0975692699999</v>
      </c>
      <c r="P127" s="33">
        <v>3790.7270131099999</v>
      </c>
      <c r="Q127" s="33">
        <v>3801.2242850499997</v>
      </c>
      <c r="R127" s="33">
        <v>3791.490182</v>
      </c>
      <c r="S127" s="33">
        <v>3794.3271381599998</v>
      </c>
      <c r="T127" s="33">
        <v>3783.2487722699998</v>
      </c>
      <c r="U127" s="33">
        <v>3777.2970682199998</v>
      </c>
      <c r="V127" s="33">
        <v>3773.9943223499999</v>
      </c>
      <c r="W127" s="33">
        <v>3783.0777807599998</v>
      </c>
      <c r="X127" s="33">
        <v>3787.05139143</v>
      </c>
      <c r="Y127" s="33">
        <v>3802.6069358099999</v>
      </c>
    </row>
    <row r="128" spans="1:25" x14ac:dyDescent="0.2">
      <c r="A128" s="32">
        <v>13</v>
      </c>
      <c r="B128" s="33">
        <v>3880.7415952299998</v>
      </c>
      <c r="C128" s="33">
        <v>3924.5656377999999</v>
      </c>
      <c r="D128" s="33">
        <v>3938.4643068099999</v>
      </c>
      <c r="E128" s="33">
        <v>3929.15763638</v>
      </c>
      <c r="F128" s="33">
        <v>3925.18537113</v>
      </c>
      <c r="G128" s="33">
        <v>3930.6458903600001</v>
      </c>
      <c r="H128" s="33">
        <v>3891.11234715</v>
      </c>
      <c r="I128" s="33">
        <v>3838.2748286599999</v>
      </c>
      <c r="J128" s="33">
        <v>3807.1446709699999</v>
      </c>
      <c r="K128" s="33">
        <v>3784.0905943999996</v>
      </c>
      <c r="L128" s="33">
        <v>3748.3474403199998</v>
      </c>
      <c r="M128" s="33">
        <v>3765.0325788599998</v>
      </c>
      <c r="N128" s="33">
        <v>3791.7097352999999</v>
      </c>
      <c r="O128" s="33">
        <v>3808.0252352399998</v>
      </c>
      <c r="P128" s="33">
        <v>3819.9161605099998</v>
      </c>
      <c r="Q128" s="33">
        <v>3836.6576717600001</v>
      </c>
      <c r="R128" s="33">
        <v>3837.6762072500001</v>
      </c>
      <c r="S128" s="33">
        <v>3854.0991348699999</v>
      </c>
      <c r="T128" s="33">
        <v>3837.26299595</v>
      </c>
      <c r="U128" s="33">
        <v>3808.4129092899998</v>
      </c>
      <c r="V128" s="33">
        <v>3789.7999359199998</v>
      </c>
      <c r="W128" s="33">
        <v>3792.6321630900002</v>
      </c>
      <c r="X128" s="33">
        <v>3806.7410583800001</v>
      </c>
      <c r="Y128" s="33">
        <v>3855.84654955</v>
      </c>
    </row>
    <row r="129" spans="1:25" x14ac:dyDescent="0.2">
      <c r="A129" s="32">
        <v>14</v>
      </c>
      <c r="B129" s="33">
        <v>3875.3280765299996</v>
      </c>
      <c r="C129" s="33">
        <v>3894.3745332999997</v>
      </c>
      <c r="D129" s="33">
        <v>3914.41280134</v>
      </c>
      <c r="E129" s="33">
        <v>3924.0333437700001</v>
      </c>
      <c r="F129" s="33">
        <v>3935.4128057600001</v>
      </c>
      <c r="G129" s="33">
        <v>3914.9717866599999</v>
      </c>
      <c r="H129" s="33">
        <v>3864.4342481799999</v>
      </c>
      <c r="I129" s="33">
        <v>3803.0656569499997</v>
      </c>
      <c r="J129" s="33">
        <v>3769.0559791799997</v>
      </c>
      <c r="K129" s="33">
        <v>3744.6603123199998</v>
      </c>
      <c r="L129" s="33">
        <v>3731.4967321399999</v>
      </c>
      <c r="M129" s="33">
        <v>3748.3677220099999</v>
      </c>
      <c r="N129" s="33">
        <v>3773.0950261200001</v>
      </c>
      <c r="O129" s="33">
        <v>3784.2616103199998</v>
      </c>
      <c r="P129" s="33">
        <v>3792.0709779399999</v>
      </c>
      <c r="Q129" s="33">
        <v>3807.9758092799998</v>
      </c>
      <c r="R129" s="33">
        <v>3806.7222819199997</v>
      </c>
      <c r="S129" s="33">
        <v>3816.7480954600001</v>
      </c>
      <c r="T129" s="33">
        <v>3801.2114682199999</v>
      </c>
      <c r="U129" s="33">
        <v>3793.0671907699998</v>
      </c>
      <c r="V129" s="33">
        <v>3813.7274018399999</v>
      </c>
      <c r="W129" s="33">
        <v>3815.26868104</v>
      </c>
      <c r="X129" s="33">
        <v>3817.3365120099998</v>
      </c>
      <c r="Y129" s="33">
        <v>3825.6015358</v>
      </c>
    </row>
    <row r="130" spans="1:25" x14ac:dyDescent="0.2">
      <c r="A130" s="32">
        <v>15</v>
      </c>
      <c r="B130" s="33">
        <v>3830.7369723699999</v>
      </c>
      <c r="C130" s="33">
        <v>3847.0632371199999</v>
      </c>
      <c r="D130" s="33">
        <v>3877.0644387900002</v>
      </c>
      <c r="E130" s="33">
        <v>3898.1228654400002</v>
      </c>
      <c r="F130" s="33">
        <v>3900.0101146399998</v>
      </c>
      <c r="G130" s="33">
        <v>3885.5902864999998</v>
      </c>
      <c r="H130" s="33">
        <v>3838.2819920799998</v>
      </c>
      <c r="I130" s="33">
        <v>3783.5878944199999</v>
      </c>
      <c r="J130" s="33">
        <v>3796.3393980599999</v>
      </c>
      <c r="K130" s="33">
        <v>3783.6773152799997</v>
      </c>
      <c r="L130" s="33">
        <v>3769.71721286</v>
      </c>
      <c r="M130" s="33">
        <v>3778.3480916499998</v>
      </c>
      <c r="N130" s="33">
        <v>3791.2511019599997</v>
      </c>
      <c r="O130" s="33">
        <v>3800.6753835499999</v>
      </c>
      <c r="P130" s="33">
        <v>3827.3616015999996</v>
      </c>
      <c r="Q130" s="33">
        <v>3823.73105274</v>
      </c>
      <c r="R130" s="33">
        <v>3806.6435609299997</v>
      </c>
      <c r="S130" s="33">
        <v>3800.1496182000001</v>
      </c>
      <c r="T130" s="33">
        <v>3777.1139283699999</v>
      </c>
      <c r="U130" s="33">
        <v>3749.7716855899998</v>
      </c>
      <c r="V130" s="33">
        <v>3726.8392019899998</v>
      </c>
      <c r="W130" s="33">
        <v>3723.8368416799999</v>
      </c>
      <c r="X130" s="33">
        <v>3727.6333224700002</v>
      </c>
      <c r="Y130" s="33">
        <v>3754.12357982</v>
      </c>
    </row>
    <row r="131" spans="1:25" x14ac:dyDescent="0.2">
      <c r="A131" s="32">
        <v>16</v>
      </c>
      <c r="B131" s="33">
        <v>3748.40317805</v>
      </c>
      <c r="C131" s="33">
        <v>3755.9650653499998</v>
      </c>
      <c r="D131" s="33">
        <v>3738.0046480800002</v>
      </c>
      <c r="E131" s="33">
        <v>3732.01716179</v>
      </c>
      <c r="F131" s="33">
        <v>3726.44606823</v>
      </c>
      <c r="G131" s="33">
        <v>3726.0226242099998</v>
      </c>
      <c r="H131" s="33">
        <v>3736.57416289</v>
      </c>
      <c r="I131" s="33">
        <v>3723.0419226099998</v>
      </c>
      <c r="J131" s="33">
        <v>3697.6046236399998</v>
      </c>
      <c r="K131" s="33">
        <v>3732.7944280000002</v>
      </c>
      <c r="L131" s="33">
        <v>3746.6070995599998</v>
      </c>
      <c r="M131" s="33">
        <v>3748.6013489799998</v>
      </c>
      <c r="N131" s="33">
        <v>3737.9708753</v>
      </c>
      <c r="O131" s="33">
        <v>3721.6129034699998</v>
      </c>
      <c r="P131" s="33">
        <v>3724.4362781599998</v>
      </c>
      <c r="Q131" s="33">
        <v>3717.60203284</v>
      </c>
      <c r="R131" s="33">
        <v>3709.3030082099999</v>
      </c>
      <c r="S131" s="33">
        <v>3721.7923401600001</v>
      </c>
      <c r="T131" s="33">
        <v>3737.0619422999998</v>
      </c>
      <c r="U131" s="33">
        <v>3738.9034696799999</v>
      </c>
      <c r="V131" s="33">
        <v>3701.1546688499998</v>
      </c>
      <c r="W131" s="33">
        <v>3698.4569217499998</v>
      </c>
      <c r="X131" s="33">
        <v>3694.0487849699998</v>
      </c>
      <c r="Y131" s="33">
        <v>3678.3318476999998</v>
      </c>
    </row>
    <row r="132" spans="1:25" x14ac:dyDescent="0.2">
      <c r="A132" s="32">
        <v>17</v>
      </c>
      <c r="B132" s="33">
        <v>3706.6048611699998</v>
      </c>
      <c r="C132" s="33">
        <v>3746.5269394799998</v>
      </c>
      <c r="D132" s="33">
        <v>3776.1096510699999</v>
      </c>
      <c r="E132" s="33">
        <v>3789.86686904</v>
      </c>
      <c r="F132" s="33">
        <v>3817.9533681600001</v>
      </c>
      <c r="G132" s="33">
        <v>3799.5127606599999</v>
      </c>
      <c r="H132" s="33">
        <v>3754.86301422</v>
      </c>
      <c r="I132" s="33">
        <v>3726.6104503699999</v>
      </c>
      <c r="J132" s="33">
        <v>3775.36074495</v>
      </c>
      <c r="K132" s="33">
        <v>3689.4966821399998</v>
      </c>
      <c r="L132" s="33">
        <v>3682.4805704999999</v>
      </c>
      <c r="M132" s="33">
        <v>3673.99236625</v>
      </c>
      <c r="N132" s="33">
        <v>3666.1274530199998</v>
      </c>
      <c r="O132" s="33">
        <v>3669.7063168300001</v>
      </c>
      <c r="P132" s="33">
        <v>3687.1445094800001</v>
      </c>
      <c r="Q132" s="33">
        <v>3696.8143544</v>
      </c>
      <c r="R132" s="33">
        <v>3697.49126948</v>
      </c>
      <c r="S132" s="33">
        <v>3702.6079700800001</v>
      </c>
      <c r="T132" s="33">
        <v>3699.2513084699999</v>
      </c>
      <c r="U132" s="33">
        <v>3698.8524309200002</v>
      </c>
      <c r="V132" s="33">
        <v>3668.8079573999999</v>
      </c>
      <c r="W132" s="33">
        <v>3671.8069538700001</v>
      </c>
      <c r="X132" s="33">
        <v>3663.0411657099999</v>
      </c>
      <c r="Y132" s="33">
        <v>3680.8907790499998</v>
      </c>
    </row>
    <row r="133" spans="1:25" x14ac:dyDescent="0.2">
      <c r="A133" s="32">
        <v>18</v>
      </c>
      <c r="B133" s="33">
        <v>3701.3434026599998</v>
      </c>
      <c r="C133" s="33">
        <v>3733.3004898700001</v>
      </c>
      <c r="D133" s="33">
        <v>3757.94349324</v>
      </c>
      <c r="E133" s="33">
        <v>3771.5910612099997</v>
      </c>
      <c r="F133" s="33">
        <v>3769.8082427199997</v>
      </c>
      <c r="G133" s="33">
        <v>3755.3293939499999</v>
      </c>
      <c r="H133" s="33">
        <v>3714.4650753199999</v>
      </c>
      <c r="I133" s="33">
        <v>3701.5320300899998</v>
      </c>
      <c r="J133" s="33">
        <v>3665.7327036199999</v>
      </c>
      <c r="K133" s="33">
        <v>3656.8035610799998</v>
      </c>
      <c r="L133" s="33">
        <v>3647.0693995900001</v>
      </c>
      <c r="M133" s="33">
        <v>3662.8020273499997</v>
      </c>
      <c r="N133" s="33">
        <v>3671.7798086799999</v>
      </c>
      <c r="O133" s="33">
        <v>3695.2936019600002</v>
      </c>
      <c r="P133" s="33">
        <v>3708.34120811</v>
      </c>
      <c r="Q133" s="33">
        <v>3709.9147459699998</v>
      </c>
      <c r="R133" s="33">
        <v>3706.3402705899998</v>
      </c>
      <c r="S133" s="33">
        <v>3699.8484303599998</v>
      </c>
      <c r="T133" s="33">
        <v>3693.5253400500001</v>
      </c>
      <c r="U133" s="33">
        <v>3680.3028984299999</v>
      </c>
      <c r="V133" s="33">
        <v>3662.9927108499996</v>
      </c>
      <c r="W133" s="33">
        <v>3658.3360937899997</v>
      </c>
      <c r="X133" s="33">
        <v>3669.08047799</v>
      </c>
      <c r="Y133" s="33">
        <v>3717.4306364899999</v>
      </c>
    </row>
    <row r="134" spans="1:25" x14ac:dyDescent="0.2">
      <c r="A134" s="32">
        <v>19</v>
      </c>
      <c r="B134" s="33">
        <v>3764.8685569599998</v>
      </c>
      <c r="C134" s="33">
        <v>3778.2576704799999</v>
      </c>
      <c r="D134" s="33">
        <v>3785.1804847799999</v>
      </c>
      <c r="E134" s="33">
        <v>3801.5192701400001</v>
      </c>
      <c r="F134" s="33">
        <v>3802.0388857099997</v>
      </c>
      <c r="G134" s="33">
        <v>3792.2602304499997</v>
      </c>
      <c r="H134" s="33">
        <v>3748.87106434</v>
      </c>
      <c r="I134" s="33">
        <v>3713.5865167699999</v>
      </c>
      <c r="J134" s="33">
        <v>3702.5718540099997</v>
      </c>
      <c r="K134" s="33">
        <v>3689.78429091</v>
      </c>
      <c r="L134" s="33">
        <v>3694.7309323099998</v>
      </c>
      <c r="M134" s="33">
        <v>3720.2030590099998</v>
      </c>
      <c r="N134" s="33">
        <v>3758.4631115900002</v>
      </c>
      <c r="O134" s="33">
        <v>3799.7997774199998</v>
      </c>
      <c r="P134" s="33">
        <v>3800.9759559499998</v>
      </c>
      <c r="Q134" s="33">
        <v>3794.6135402299997</v>
      </c>
      <c r="R134" s="33">
        <v>3778.1005983699997</v>
      </c>
      <c r="S134" s="33">
        <v>3764.3885473800001</v>
      </c>
      <c r="T134" s="33">
        <v>3745.7082864899999</v>
      </c>
      <c r="U134" s="33">
        <v>3732.96035054</v>
      </c>
      <c r="V134" s="33">
        <v>3705.96177339</v>
      </c>
      <c r="W134" s="33">
        <v>3680.9893334499998</v>
      </c>
      <c r="X134" s="33">
        <v>3651.6213653599998</v>
      </c>
      <c r="Y134" s="33">
        <v>3705.7064324299999</v>
      </c>
    </row>
    <row r="135" spans="1:25" x14ac:dyDescent="0.2">
      <c r="A135" s="32">
        <v>20</v>
      </c>
      <c r="B135" s="33">
        <v>3778.9906448500001</v>
      </c>
      <c r="C135" s="33">
        <v>3811.8378848900002</v>
      </c>
      <c r="D135" s="33">
        <v>3817.6239369300001</v>
      </c>
      <c r="E135" s="33">
        <v>3828.7693682999998</v>
      </c>
      <c r="F135" s="33">
        <v>3839.4580362899997</v>
      </c>
      <c r="G135" s="33">
        <v>3819.7606520999998</v>
      </c>
      <c r="H135" s="33">
        <v>3786.71364821</v>
      </c>
      <c r="I135" s="33">
        <v>3724.1198991800002</v>
      </c>
      <c r="J135" s="33">
        <v>3664.5408833699998</v>
      </c>
      <c r="K135" s="33">
        <v>3637.8634185199999</v>
      </c>
      <c r="L135" s="33">
        <v>3635.0776327099998</v>
      </c>
      <c r="M135" s="33">
        <v>3631.1319759499997</v>
      </c>
      <c r="N135" s="33">
        <v>3673.8449365699998</v>
      </c>
      <c r="O135" s="33">
        <v>3706.8731914700002</v>
      </c>
      <c r="P135" s="33">
        <v>3712.8610086399999</v>
      </c>
      <c r="Q135" s="33">
        <v>3717.2679996500001</v>
      </c>
      <c r="R135" s="33">
        <v>3711.0559388799998</v>
      </c>
      <c r="S135" s="33">
        <v>3694.4180415299998</v>
      </c>
      <c r="T135" s="33">
        <v>3654.9125815099997</v>
      </c>
      <c r="U135" s="33">
        <v>3649.6333783499999</v>
      </c>
      <c r="V135" s="33">
        <v>3668.7471980400001</v>
      </c>
      <c r="W135" s="33">
        <v>3686.1092843299998</v>
      </c>
      <c r="X135" s="33">
        <v>3666.75791011</v>
      </c>
      <c r="Y135" s="33">
        <v>3639.50259435</v>
      </c>
    </row>
    <row r="136" spans="1:25" x14ac:dyDescent="0.2">
      <c r="A136" s="32">
        <v>21</v>
      </c>
      <c r="B136" s="33">
        <v>3666.11944318</v>
      </c>
      <c r="C136" s="33">
        <v>3721.8139444999997</v>
      </c>
      <c r="D136" s="33">
        <v>3756.7194421899999</v>
      </c>
      <c r="E136" s="33">
        <v>3748.4725201699998</v>
      </c>
      <c r="F136" s="33">
        <v>3771.4669605499998</v>
      </c>
      <c r="G136" s="33">
        <v>3773.9950920699998</v>
      </c>
      <c r="H136" s="33">
        <v>3748.0392876599999</v>
      </c>
      <c r="I136" s="33">
        <v>3705.8057161799998</v>
      </c>
      <c r="J136" s="33">
        <v>3660.3763817600002</v>
      </c>
      <c r="K136" s="33">
        <v>3613.00218752</v>
      </c>
      <c r="L136" s="33">
        <v>3610.7572560999997</v>
      </c>
      <c r="M136" s="33">
        <v>3635.4666098899997</v>
      </c>
      <c r="N136" s="33">
        <v>3694.1070087999997</v>
      </c>
      <c r="O136" s="33">
        <v>3732.0795420599998</v>
      </c>
      <c r="P136" s="33">
        <v>3733.3834133699997</v>
      </c>
      <c r="Q136" s="33">
        <v>3729.5224177299997</v>
      </c>
      <c r="R136" s="33">
        <v>3721.1473945899997</v>
      </c>
      <c r="S136" s="33">
        <v>3712.1745580100001</v>
      </c>
      <c r="T136" s="33">
        <v>3672.9557513499999</v>
      </c>
      <c r="U136" s="33">
        <v>3629.3848206499997</v>
      </c>
      <c r="V136" s="33">
        <v>3646.4404410299999</v>
      </c>
      <c r="W136" s="33">
        <v>3659.5040242099999</v>
      </c>
      <c r="X136" s="33">
        <v>3676.0094170699999</v>
      </c>
      <c r="Y136" s="33">
        <v>3640.98935949</v>
      </c>
    </row>
    <row r="137" spans="1:25" x14ac:dyDescent="0.2">
      <c r="A137" s="32">
        <v>22</v>
      </c>
      <c r="B137" s="33">
        <v>3683.49026215</v>
      </c>
      <c r="C137" s="33">
        <v>3687.7588568199999</v>
      </c>
      <c r="D137" s="33">
        <v>3718.3526011399999</v>
      </c>
      <c r="E137" s="33">
        <v>3747.80658649</v>
      </c>
      <c r="F137" s="33">
        <v>3742.7101282899998</v>
      </c>
      <c r="G137" s="33">
        <v>3747.5608759799998</v>
      </c>
      <c r="H137" s="33">
        <v>3734.5317381999998</v>
      </c>
      <c r="I137" s="33">
        <v>3660.2672203100001</v>
      </c>
      <c r="J137" s="33">
        <v>3623.14674762</v>
      </c>
      <c r="K137" s="33">
        <v>3572.73620342</v>
      </c>
      <c r="L137" s="33">
        <v>3568.6489586399998</v>
      </c>
      <c r="M137" s="33">
        <v>3586.0434337299998</v>
      </c>
      <c r="N137" s="33">
        <v>3635.67544129</v>
      </c>
      <c r="O137" s="33">
        <v>3677.30687446</v>
      </c>
      <c r="P137" s="33">
        <v>3698.5487510399998</v>
      </c>
      <c r="Q137" s="33">
        <v>3696.1600573599999</v>
      </c>
      <c r="R137" s="33">
        <v>3684.09007892</v>
      </c>
      <c r="S137" s="33">
        <v>3658.23747925</v>
      </c>
      <c r="T137" s="33">
        <v>3608.5037180099998</v>
      </c>
      <c r="U137" s="33">
        <v>3589.3688341899997</v>
      </c>
      <c r="V137" s="33">
        <v>3590.4762988100001</v>
      </c>
      <c r="W137" s="33">
        <v>3622.09798903</v>
      </c>
      <c r="X137" s="33">
        <v>3588.7782418400002</v>
      </c>
      <c r="Y137" s="33">
        <v>3582.5086666399998</v>
      </c>
    </row>
    <row r="138" spans="1:25" x14ac:dyDescent="0.2">
      <c r="A138" s="32">
        <v>23</v>
      </c>
      <c r="B138" s="33">
        <v>3662.7085740100001</v>
      </c>
      <c r="C138" s="33">
        <v>3721.02595879</v>
      </c>
      <c r="D138" s="33">
        <v>3744.1185327399999</v>
      </c>
      <c r="E138" s="33">
        <v>3756.09007991</v>
      </c>
      <c r="F138" s="33">
        <v>3776.6921525099997</v>
      </c>
      <c r="G138" s="33">
        <v>3777.71867952</v>
      </c>
      <c r="H138" s="33">
        <v>3776.15226059</v>
      </c>
      <c r="I138" s="33">
        <v>3699.2021642</v>
      </c>
      <c r="J138" s="33">
        <v>3667.1129346999996</v>
      </c>
      <c r="K138" s="33">
        <v>3610.8653225999997</v>
      </c>
      <c r="L138" s="33">
        <v>3593.1196195900002</v>
      </c>
      <c r="M138" s="33">
        <v>3601.4493926499999</v>
      </c>
      <c r="N138" s="33">
        <v>3637.8728629699999</v>
      </c>
      <c r="O138" s="33">
        <v>3681.8480923699999</v>
      </c>
      <c r="P138" s="33">
        <v>3708.62584006</v>
      </c>
      <c r="Q138" s="33">
        <v>3721.5512937899998</v>
      </c>
      <c r="R138" s="33">
        <v>3709.9527020699998</v>
      </c>
      <c r="S138" s="33">
        <v>3688.5455182299997</v>
      </c>
      <c r="T138" s="33">
        <v>3646.6708188699999</v>
      </c>
      <c r="U138" s="33">
        <v>3601.4382573899998</v>
      </c>
      <c r="V138" s="33">
        <v>3584.66421433</v>
      </c>
      <c r="W138" s="33">
        <v>3568.4035351100001</v>
      </c>
      <c r="X138" s="33">
        <v>3650.1919769199999</v>
      </c>
      <c r="Y138" s="33">
        <v>3641.9039939099998</v>
      </c>
    </row>
    <row r="139" spans="1:25" x14ac:dyDescent="0.2">
      <c r="A139" s="32">
        <v>24</v>
      </c>
      <c r="B139" s="33">
        <v>3726.2532170499999</v>
      </c>
      <c r="C139" s="33">
        <v>3803.9496356599998</v>
      </c>
      <c r="D139" s="33">
        <v>3853.7736250500002</v>
      </c>
      <c r="E139" s="33">
        <v>3871.5890934099998</v>
      </c>
      <c r="F139" s="33">
        <v>3890.8615829599999</v>
      </c>
      <c r="G139" s="33">
        <v>3851.90095372</v>
      </c>
      <c r="H139" s="33">
        <v>3791.9964102399999</v>
      </c>
      <c r="I139" s="33">
        <v>3713.0754665599998</v>
      </c>
      <c r="J139" s="33">
        <v>3668.55655355</v>
      </c>
      <c r="K139" s="33">
        <v>3616.3923105099998</v>
      </c>
      <c r="L139" s="33">
        <v>3607.2287039600001</v>
      </c>
      <c r="M139" s="33">
        <v>3606.9526842999999</v>
      </c>
      <c r="N139" s="33">
        <v>3647.2400772399997</v>
      </c>
      <c r="O139" s="33">
        <v>3677.7706547099997</v>
      </c>
      <c r="P139" s="33">
        <v>3693.0403340399998</v>
      </c>
      <c r="Q139" s="33">
        <v>3690.8647555099997</v>
      </c>
      <c r="R139" s="33">
        <v>3671.1892248899999</v>
      </c>
      <c r="S139" s="33">
        <v>3643.4087833200001</v>
      </c>
      <c r="T139" s="33">
        <v>3620.62300263</v>
      </c>
      <c r="U139" s="33">
        <v>3591.42776693</v>
      </c>
      <c r="V139" s="33">
        <v>3594.24118516</v>
      </c>
      <c r="W139" s="33">
        <v>3615.6730949799999</v>
      </c>
      <c r="X139" s="33">
        <v>3596.0797041299998</v>
      </c>
      <c r="Y139" s="33">
        <v>3610.1619409699997</v>
      </c>
    </row>
    <row r="140" spans="1:25" x14ac:dyDescent="0.2">
      <c r="A140" s="32">
        <v>25</v>
      </c>
      <c r="B140" s="33">
        <v>3719.0475053099999</v>
      </c>
      <c r="C140" s="33">
        <v>3767.65712248</v>
      </c>
      <c r="D140" s="33">
        <v>3796.1742131399997</v>
      </c>
      <c r="E140" s="33">
        <v>3798.74162411</v>
      </c>
      <c r="F140" s="33">
        <v>3807.5151946400001</v>
      </c>
      <c r="G140" s="33">
        <v>3801.3096052999999</v>
      </c>
      <c r="H140" s="33">
        <v>3755.4239164999999</v>
      </c>
      <c r="I140" s="33">
        <v>3672.11182426</v>
      </c>
      <c r="J140" s="33">
        <v>3587.7370359899996</v>
      </c>
      <c r="K140" s="33">
        <v>3553.3279423599997</v>
      </c>
      <c r="L140" s="33">
        <v>3560.2147797999996</v>
      </c>
      <c r="M140" s="33">
        <v>3551.9414339699997</v>
      </c>
      <c r="N140" s="33">
        <v>3603.6158925099999</v>
      </c>
      <c r="O140" s="33">
        <v>3656.6622684200001</v>
      </c>
      <c r="P140" s="33">
        <v>3678.9834229499997</v>
      </c>
      <c r="Q140" s="33">
        <v>3678.6651372799997</v>
      </c>
      <c r="R140" s="33">
        <v>3663.9633981799998</v>
      </c>
      <c r="S140" s="33">
        <v>3637.5724038399999</v>
      </c>
      <c r="T140" s="33">
        <v>3588.8493585199999</v>
      </c>
      <c r="U140" s="33">
        <v>3571.1019180399999</v>
      </c>
      <c r="V140" s="33">
        <v>3584.1457753499999</v>
      </c>
      <c r="W140" s="33">
        <v>3611.8114345499998</v>
      </c>
      <c r="X140" s="33">
        <v>3580.8169847300001</v>
      </c>
      <c r="Y140" s="33">
        <v>3597.1272921199998</v>
      </c>
    </row>
    <row r="141" spans="1:25" x14ac:dyDescent="0.2">
      <c r="A141" s="32">
        <v>26</v>
      </c>
      <c r="B141" s="33">
        <v>3712.4735016099999</v>
      </c>
      <c r="C141" s="33">
        <v>3775.3301233299999</v>
      </c>
      <c r="D141" s="33">
        <v>3821.6272993499997</v>
      </c>
      <c r="E141" s="33">
        <v>3842.3387868299997</v>
      </c>
      <c r="F141" s="33">
        <v>3854.1699158500001</v>
      </c>
      <c r="G141" s="33">
        <v>3831.5509860900002</v>
      </c>
      <c r="H141" s="33">
        <v>3774.4342837200002</v>
      </c>
      <c r="I141" s="33">
        <v>3681.6601282000001</v>
      </c>
      <c r="J141" s="33">
        <v>3630.3700578399998</v>
      </c>
      <c r="K141" s="33">
        <v>3583.1189411999999</v>
      </c>
      <c r="L141" s="33">
        <v>3580.44544533</v>
      </c>
      <c r="M141" s="33">
        <v>3586.5063581300001</v>
      </c>
      <c r="N141" s="33">
        <v>3633.5253240799998</v>
      </c>
      <c r="O141" s="33">
        <v>3672.34030704</v>
      </c>
      <c r="P141" s="33">
        <v>3681.77427214</v>
      </c>
      <c r="Q141" s="33">
        <v>3680.4352934499998</v>
      </c>
      <c r="R141" s="33">
        <v>3663.7662479000001</v>
      </c>
      <c r="S141" s="33">
        <v>3641.4831671499996</v>
      </c>
      <c r="T141" s="33">
        <v>3590.3818796699998</v>
      </c>
      <c r="U141" s="33">
        <v>3562.0550707399998</v>
      </c>
      <c r="V141" s="33">
        <v>3564.0830503699999</v>
      </c>
      <c r="W141" s="33">
        <v>3578.0895510800001</v>
      </c>
      <c r="X141" s="33">
        <v>3573.62421408</v>
      </c>
      <c r="Y141" s="33">
        <v>3603.7706155799997</v>
      </c>
    </row>
    <row r="142" spans="1:25" x14ac:dyDescent="0.2">
      <c r="A142" s="32">
        <v>27</v>
      </c>
      <c r="B142" s="33">
        <v>3617.4819082599997</v>
      </c>
      <c r="C142" s="33">
        <v>3680.6439821099998</v>
      </c>
      <c r="D142" s="33">
        <v>3724.4977789199997</v>
      </c>
      <c r="E142" s="33">
        <v>3744.8494185599998</v>
      </c>
      <c r="F142" s="33">
        <v>3746.4622607399997</v>
      </c>
      <c r="G142" s="33">
        <v>3725.9840177199999</v>
      </c>
      <c r="H142" s="33">
        <v>3686.2981692899998</v>
      </c>
      <c r="I142" s="33">
        <v>3635.2731185600001</v>
      </c>
      <c r="J142" s="33">
        <v>3604.63077458</v>
      </c>
      <c r="K142" s="33">
        <v>3596.4557973800001</v>
      </c>
      <c r="L142" s="33">
        <v>3604.3871007500002</v>
      </c>
      <c r="M142" s="33">
        <v>3612.6457725499999</v>
      </c>
      <c r="N142" s="33">
        <v>3662.0850611199999</v>
      </c>
      <c r="O142" s="33">
        <v>3703.19520797</v>
      </c>
      <c r="P142" s="33">
        <v>3720.49560754</v>
      </c>
      <c r="Q142" s="33">
        <v>3718.8842447699999</v>
      </c>
      <c r="R142" s="33">
        <v>3710.97146221</v>
      </c>
      <c r="S142" s="33">
        <v>3683.9555757600001</v>
      </c>
      <c r="T142" s="33">
        <v>3630.7720837100001</v>
      </c>
      <c r="U142" s="33">
        <v>3591.4359079799997</v>
      </c>
      <c r="V142" s="33">
        <v>3613.5254444699999</v>
      </c>
      <c r="W142" s="33">
        <v>3639.9253920699998</v>
      </c>
      <c r="X142" s="33">
        <v>3629.6477522499999</v>
      </c>
      <c r="Y142" s="33">
        <v>3637.1143352199997</v>
      </c>
    </row>
    <row r="143" spans="1:25" x14ac:dyDescent="0.2">
      <c r="A143" s="32">
        <v>28</v>
      </c>
      <c r="B143" s="33">
        <v>3612.2876132399997</v>
      </c>
      <c r="C143" s="33">
        <v>3669.8486361199998</v>
      </c>
      <c r="D143" s="33">
        <v>3707.0959892699998</v>
      </c>
      <c r="E143" s="33">
        <v>3721.2449204599998</v>
      </c>
      <c r="F143" s="33">
        <v>3727.3398686800001</v>
      </c>
      <c r="G143" s="33">
        <v>3707.8494625899998</v>
      </c>
      <c r="H143" s="33">
        <v>3668.1519021599997</v>
      </c>
      <c r="I143" s="33">
        <v>3597.0271965900001</v>
      </c>
      <c r="J143" s="33">
        <v>3549.04375622</v>
      </c>
      <c r="K143" s="33">
        <v>3579.8461397599999</v>
      </c>
      <c r="L143" s="33">
        <v>3568.6614377400001</v>
      </c>
      <c r="M143" s="33">
        <v>3563.7319628400001</v>
      </c>
      <c r="N143" s="33">
        <v>3582.2912971000001</v>
      </c>
      <c r="O143" s="33">
        <v>3626.2417923100002</v>
      </c>
      <c r="P143" s="33">
        <v>3642.2163833699997</v>
      </c>
      <c r="Q143" s="33">
        <v>3651.1434961699997</v>
      </c>
      <c r="R143" s="33">
        <v>3656.2257551799999</v>
      </c>
      <c r="S143" s="33">
        <v>3642.9371209699998</v>
      </c>
      <c r="T143" s="33">
        <v>3578.6985784799999</v>
      </c>
      <c r="U143" s="33">
        <v>3587.2817346699999</v>
      </c>
      <c r="V143" s="33">
        <v>3597.19062308</v>
      </c>
      <c r="W143" s="33">
        <v>3622.0498675099998</v>
      </c>
      <c r="X143" s="33">
        <v>3613.7953573199998</v>
      </c>
      <c r="Y143" s="33">
        <v>3565.8112828799999</v>
      </c>
    </row>
    <row r="144" spans="1:25" x14ac:dyDescent="0.2">
      <c r="A144" s="32">
        <v>29</v>
      </c>
      <c r="B144" s="33">
        <v>3614.9146418800001</v>
      </c>
      <c r="C144" s="33">
        <v>3617.8100891200002</v>
      </c>
      <c r="D144" s="33">
        <v>3660.9294967299998</v>
      </c>
      <c r="E144" s="33">
        <v>3656.9684675199996</v>
      </c>
      <c r="F144" s="33">
        <v>3650.24596909</v>
      </c>
      <c r="G144" s="33">
        <v>3666.7378769699999</v>
      </c>
      <c r="H144" s="33">
        <v>3660.5591225999997</v>
      </c>
      <c r="I144" s="33">
        <v>3602.9108823400002</v>
      </c>
      <c r="J144" s="33">
        <v>3536.2766495699998</v>
      </c>
      <c r="K144" s="33">
        <v>3495.4383136299998</v>
      </c>
      <c r="L144" s="33">
        <v>3485.7310402599996</v>
      </c>
      <c r="M144" s="33">
        <v>3485.32916514</v>
      </c>
      <c r="N144" s="33">
        <v>3543.8668291700001</v>
      </c>
      <c r="O144" s="33">
        <v>3560.1882487399998</v>
      </c>
      <c r="P144" s="33">
        <v>3587.2245780200001</v>
      </c>
      <c r="Q144" s="33">
        <v>3584.6637056899999</v>
      </c>
      <c r="R144" s="33">
        <v>3581.7043804199998</v>
      </c>
      <c r="S144" s="33">
        <v>3608.9176429999998</v>
      </c>
      <c r="T144" s="33">
        <v>3568.6512925500001</v>
      </c>
      <c r="U144" s="33">
        <v>3518.1827751199999</v>
      </c>
      <c r="V144" s="33">
        <v>3486.9849764800001</v>
      </c>
      <c r="W144" s="33">
        <v>3508.7451913999998</v>
      </c>
      <c r="X144" s="33">
        <v>3495.4273128199998</v>
      </c>
      <c r="Y144" s="33">
        <v>3489.19261112</v>
      </c>
    </row>
    <row r="145" spans="1:25" ht="12.75" customHeight="1" x14ac:dyDescent="0.2">
      <c r="A145" s="32">
        <v>30</v>
      </c>
      <c r="B145" s="33">
        <v>3534.75007521</v>
      </c>
      <c r="C145" s="33">
        <v>3610.3445241499999</v>
      </c>
      <c r="D145" s="33">
        <v>3652.7918988599999</v>
      </c>
      <c r="E145" s="33">
        <v>3667.4616959300001</v>
      </c>
      <c r="F145" s="33">
        <v>3690.7624648800002</v>
      </c>
      <c r="G145" s="33">
        <v>3684.0079959099999</v>
      </c>
      <c r="H145" s="33">
        <v>3658.4216718500002</v>
      </c>
      <c r="I145" s="33">
        <v>3584.5947099199998</v>
      </c>
      <c r="J145" s="33">
        <v>3517.9104284499999</v>
      </c>
      <c r="K145" s="33">
        <v>3476.40100317</v>
      </c>
      <c r="L145" s="33">
        <v>3462.41244069</v>
      </c>
      <c r="M145" s="33">
        <v>3471.2123414899997</v>
      </c>
      <c r="N145" s="33">
        <v>3531.3806936999999</v>
      </c>
      <c r="O145" s="33">
        <v>3565.66641196</v>
      </c>
      <c r="P145" s="33">
        <v>3583.6697397299999</v>
      </c>
      <c r="Q145" s="33">
        <v>3580.2858445399997</v>
      </c>
      <c r="R145" s="33">
        <v>3563.67589219</v>
      </c>
      <c r="S145" s="33">
        <v>3540.0842736999998</v>
      </c>
      <c r="T145" s="33">
        <v>3491.2158558399997</v>
      </c>
      <c r="U145" s="33">
        <v>3468.8580427500001</v>
      </c>
      <c r="V145" s="33">
        <v>3482.5797435300001</v>
      </c>
      <c r="W145" s="33">
        <v>3523.54220588</v>
      </c>
      <c r="X145" s="33">
        <v>3484.3006344</v>
      </c>
      <c r="Y145" s="33">
        <v>3468.4464245499998</v>
      </c>
    </row>
    <row r="146" spans="1:25" x14ac:dyDescent="0.2">
      <c r="A146" s="32">
        <v>31</v>
      </c>
      <c r="B146" s="33">
        <v>3527.5133027799998</v>
      </c>
      <c r="C146" s="33">
        <v>3604.5715415099999</v>
      </c>
      <c r="D146" s="33">
        <v>3644.9062581499998</v>
      </c>
      <c r="E146" s="33">
        <v>3654.83131357</v>
      </c>
      <c r="F146" s="33">
        <v>3673.50366497</v>
      </c>
      <c r="G146" s="33">
        <v>3668.4180806300001</v>
      </c>
      <c r="H146" s="33">
        <v>3654.3180881099997</v>
      </c>
      <c r="I146" s="33">
        <v>3667.53458804</v>
      </c>
      <c r="J146" s="33">
        <v>3664.2426851</v>
      </c>
      <c r="K146" s="33">
        <v>3667.38746481</v>
      </c>
      <c r="L146" s="33">
        <v>3667.9335636799997</v>
      </c>
      <c r="M146" s="33">
        <v>3648.2417334000002</v>
      </c>
      <c r="N146" s="33">
        <v>3668.8900340599998</v>
      </c>
      <c r="O146" s="33">
        <v>3706.9223199899998</v>
      </c>
      <c r="P146" s="33">
        <v>3717.7940690999999</v>
      </c>
      <c r="Q146" s="33">
        <v>3713.4534641099999</v>
      </c>
      <c r="R146" s="33">
        <v>3703.6981435600001</v>
      </c>
      <c r="S146" s="33">
        <v>3676.9788067499999</v>
      </c>
      <c r="T146" s="33">
        <v>3633.1201806999998</v>
      </c>
      <c r="U146" s="33">
        <v>3602.6414075399998</v>
      </c>
      <c r="V146" s="33">
        <v>3608.3184741099999</v>
      </c>
      <c r="W146" s="33">
        <v>3635.6454935100001</v>
      </c>
      <c r="X146" s="33">
        <v>3614.3288326299999</v>
      </c>
      <c r="Y146" s="33">
        <v>3572.2538845399999</v>
      </c>
    </row>
    <row r="148" spans="1:25" ht="15" x14ac:dyDescent="0.25">
      <c r="A148" s="50" t="s">
        <v>110</v>
      </c>
      <c r="L148" s="51">
        <v>551844.4246928459</v>
      </c>
    </row>
    <row r="150" spans="1:25" ht="36.75" customHeight="1" x14ac:dyDescent="0.2">
      <c r="A150" s="116" t="s">
        <v>142</v>
      </c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</row>
  </sheetData>
  <mergeCells count="12">
    <mergeCell ref="A4:Y4"/>
    <mergeCell ref="A1:Y1"/>
    <mergeCell ref="A44:A45"/>
    <mergeCell ref="B44:Y44"/>
    <mergeCell ref="A150:Y150"/>
    <mergeCell ref="A114:A115"/>
    <mergeCell ref="B114:Y114"/>
    <mergeCell ref="A79:A80"/>
    <mergeCell ref="B79:Y79"/>
    <mergeCell ref="B9:Y9"/>
    <mergeCell ref="A9:A10"/>
    <mergeCell ref="A5:Y5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27"/>
  <sheetViews>
    <sheetView view="pageBreakPreview" topLeftCell="A193" zoomScale="85" zoomScaleNormal="100" zoomScaleSheetLayoutView="85" workbookViewId="0">
      <selection activeCell="P225" sqref="P225"/>
    </sheetView>
  </sheetViews>
  <sheetFormatPr defaultRowHeight="12.75" x14ac:dyDescent="0.2"/>
  <cols>
    <col min="1" max="1" width="8" style="9" customWidth="1"/>
    <col min="2" max="25" width="12.7109375" style="9" customWidth="1"/>
    <col min="26" max="16384" width="9.140625" style="9"/>
  </cols>
  <sheetData>
    <row r="1" spans="1:83" ht="30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мае 2021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83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83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83" ht="15" x14ac:dyDescent="0.25">
      <c r="A4" s="113" t="s">
        <v>101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83" ht="64.5" customHeight="1" x14ac:dyDescent="0.25">
      <c r="A5" s="120" t="s">
        <v>102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83" ht="36.75" customHeight="1" x14ac:dyDescent="0.2"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</row>
    <row r="7" spans="1:83" ht="15" x14ac:dyDescent="0.25">
      <c r="A7" s="50" t="s">
        <v>111</v>
      </c>
    </row>
    <row r="8" spans="1:83" x14ac:dyDescent="0.2">
      <c r="A8" s="29"/>
      <c r="B8" s="30"/>
    </row>
    <row r="9" spans="1:83" ht="43.5" customHeight="1" x14ac:dyDescent="0.2">
      <c r="A9" s="114" t="s">
        <v>0</v>
      </c>
      <c r="B9" s="117" t="s">
        <v>13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9"/>
    </row>
    <row r="10" spans="1:83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83" x14ac:dyDescent="0.2">
      <c r="A11" s="32">
        <v>1</v>
      </c>
      <c r="B11" s="33">
        <v>1076.5454858399999</v>
      </c>
      <c r="C11" s="33">
        <v>1124.9762859099999</v>
      </c>
      <c r="D11" s="33">
        <v>1166.0085939400001</v>
      </c>
      <c r="E11" s="33">
        <v>1168.3872792699999</v>
      </c>
      <c r="F11" s="33">
        <v>1176.1633917199999</v>
      </c>
      <c r="G11" s="33">
        <v>1173.4948201699999</v>
      </c>
      <c r="H11" s="33">
        <v>1168.8316311199999</v>
      </c>
      <c r="I11" s="33">
        <v>1130.14318299</v>
      </c>
      <c r="J11" s="33">
        <v>1094.4731435699998</v>
      </c>
      <c r="K11" s="33">
        <v>1034.3599134599999</v>
      </c>
      <c r="L11" s="33">
        <v>994.19274925000002</v>
      </c>
      <c r="M11" s="33">
        <v>1000.76505107</v>
      </c>
      <c r="N11" s="33">
        <v>1058.53382893</v>
      </c>
      <c r="O11" s="33">
        <v>1076.74945144</v>
      </c>
      <c r="P11" s="33">
        <v>1093.63856261</v>
      </c>
      <c r="Q11" s="33">
        <v>1109.1108162799999</v>
      </c>
      <c r="R11" s="33">
        <v>1101.1037225099999</v>
      </c>
      <c r="S11" s="33">
        <v>1091.62359821</v>
      </c>
      <c r="T11" s="33">
        <v>1039.06222538</v>
      </c>
      <c r="U11" s="33">
        <v>1016.62603032</v>
      </c>
      <c r="V11" s="33">
        <v>994.99368826</v>
      </c>
      <c r="W11" s="33">
        <v>991.40226280000002</v>
      </c>
      <c r="X11" s="33">
        <v>997.74108862000003</v>
      </c>
      <c r="Y11" s="33">
        <v>1070.4499866199999</v>
      </c>
    </row>
    <row r="12" spans="1:83" x14ac:dyDescent="0.2">
      <c r="A12" s="32">
        <v>2</v>
      </c>
      <c r="B12" s="33">
        <v>1048.19783226</v>
      </c>
      <c r="C12" s="33">
        <v>1088.8008416399998</v>
      </c>
      <c r="D12" s="33">
        <v>1141.68397891</v>
      </c>
      <c r="E12" s="33">
        <v>1160.3823685299999</v>
      </c>
      <c r="F12" s="33">
        <v>1170.4910121099999</v>
      </c>
      <c r="G12" s="33">
        <v>1167.9754703799999</v>
      </c>
      <c r="H12" s="33">
        <v>1172.01475248</v>
      </c>
      <c r="I12" s="33">
        <v>1141.07157158</v>
      </c>
      <c r="J12" s="33">
        <v>1073.9517015699998</v>
      </c>
      <c r="K12" s="33">
        <v>1031.17327976</v>
      </c>
      <c r="L12" s="33">
        <v>983.81577879999998</v>
      </c>
      <c r="M12" s="33">
        <v>983.33569881999995</v>
      </c>
      <c r="N12" s="33">
        <v>1055.9425331799998</v>
      </c>
      <c r="O12" s="33">
        <v>1069.81258155</v>
      </c>
      <c r="P12" s="33">
        <v>1089.3997968799999</v>
      </c>
      <c r="Q12" s="33">
        <v>1089.5621780199999</v>
      </c>
      <c r="R12" s="33">
        <v>1079.4884378099998</v>
      </c>
      <c r="S12" s="33">
        <v>1069.67824896</v>
      </c>
      <c r="T12" s="33">
        <v>1022.00333717</v>
      </c>
      <c r="U12" s="33">
        <v>996.08298977999993</v>
      </c>
      <c r="V12" s="33">
        <v>960.82128303000002</v>
      </c>
      <c r="W12" s="33">
        <v>959.98647586999994</v>
      </c>
      <c r="X12" s="33">
        <v>995.98305708999999</v>
      </c>
      <c r="Y12" s="33">
        <v>1054.9873155</v>
      </c>
    </row>
    <row r="13" spans="1:83" x14ac:dyDescent="0.2">
      <c r="A13" s="32">
        <v>3</v>
      </c>
      <c r="B13" s="33">
        <v>1040.73098837</v>
      </c>
      <c r="C13" s="33">
        <v>1107.34527235</v>
      </c>
      <c r="D13" s="33">
        <v>1145.54272859</v>
      </c>
      <c r="E13" s="33">
        <v>1171.48364756</v>
      </c>
      <c r="F13" s="33">
        <v>1186.3002024699999</v>
      </c>
      <c r="G13" s="33">
        <v>1176.0958335999999</v>
      </c>
      <c r="H13" s="33">
        <v>1179.45735212</v>
      </c>
      <c r="I13" s="33">
        <v>1139.5989432700001</v>
      </c>
      <c r="J13" s="33">
        <v>1087.8747249999999</v>
      </c>
      <c r="K13" s="33">
        <v>1050.4874668500001</v>
      </c>
      <c r="L13" s="33">
        <v>1016.93318786</v>
      </c>
      <c r="M13" s="33">
        <v>1001.5386068</v>
      </c>
      <c r="N13" s="33">
        <v>1045.6752410300001</v>
      </c>
      <c r="O13" s="33">
        <v>1072.0800647399999</v>
      </c>
      <c r="P13" s="33">
        <v>1088.18097941</v>
      </c>
      <c r="Q13" s="33">
        <v>1096.31987123</v>
      </c>
      <c r="R13" s="33">
        <v>1086.1076400699999</v>
      </c>
      <c r="S13" s="33">
        <v>1067.5865394999998</v>
      </c>
      <c r="T13" s="33">
        <v>1021.2141265399999</v>
      </c>
      <c r="U13" s="33">
        <v>1001.73144166</v>
      </c>
      <c r="V13" s="33">
        <v>986.03846864000002</v>
      </c>
      <c r="W13" s="33">
        <v>995.84125174999997</v>
      </c>
      <c r="X13" s="33">
        <v>981.09633084999996</v>
      </c>
      <c r="Y13" s="33">
        <v>988.22930927999994</v>
      </c>
    </row>
    <row r="14" spans="1:83" x14ac:dyDescent="0.2">
      <c r="A14" s="32">
        <v>4</v>
      </c>
      <c r="B14" s="33">
        <v>1001.88671126</v>
      </c>
      <c r="C14" s="33">
        <v>1058.33294357</v>
      </c>
      <c r="D14" s="33">
        <v>1079.9913643799998</v>
      </c>
      <c r="E14" s="33">
        <v>1091.9297071599999</v>
      </c>
      <c r="F14" s="33">
        <v>1105.26671644</v>
      </c>
      <c r="G14" s="33">
        <v>1100.6592048299999</v>
      </c>
      <c r="H14" s="33">
        <v>1068.25228092</v>
      </c>
      <c r="I14" s="33">
        <v>1046.8373675100001</v>
      </c>
      <c r="J14" s="33">
        <v>1017.37262494</v>
      </c>
      <c r="K14" s="33">
        <v>992.85968642</v>
      </c>
      <c r="L14" s="33">
        <v>989.31582354</v>
      </c>
      <c r="M14" s="33">
        <v>987.29621323999993</v>
      </c>
      <c r="N14" s="33">
        <v>997.35006641999996</v>
      </c>
      <c r="O14" s="33">
        <v>998.16006728000002</v>
      </c>
      <c r="P14" s="33">
        <v>1014.25056051</v>
      </c>
      <c r="Q14" s="33">
        <v>1016.9671161699999</v>
      </c>
      <c r="R14" s="33">
        <v>1021.01102192</v>
      </c>
      <c r="S14" s="33">
        <v>1036.1795296</v>
      </c>
      <c r="T14" s="33">
        <v>1008.59474227</v>
      </c>
      <c r="U14" s="33">
        <v>976.94266658999993</v>
      </c>
      <c r="V14" s="33">
        <v>960.54094571999997</v>
      </c>
      <c r="W14" s="33">
        <v>967.09015480999994</v>
      </c>
      <c r="X14" s="33">
        <v>987.74345399999993</v>
      </c>
      <c r="Y14" s="33">
        <v>1007.9367485</v>
      </c>
    </row>
    <row r="15" spans="1:83" x14ac:dyDescent="0.2">
      <c r="A15" s="32">
        <v>5</v>
      </c>
      <c r="B15" s="33">
        <v>1024.4853151799998</v>
      </c>
      <c r="C15" s="33">
        <v>1069.5698130599999</v>
      </c>
      <c r="D15" s="33">
        <v>1091.13601576</v>
      </c>
      <c r="E15" s="33">
        <v>1104.7581289699999</v>
      </c>
      <c r="F15" s="33">
        <v>1118.3862095699999</v>
      </c>
      <c r="G15" s="33">
        <v>1108.78921614</v>
      </c>
      <c r="H15" s="33">
        <v>1090.19659</v>
      </c>
      <c r="I15" s="33">
        <v>1049.6306339299999</v>
      </c>
      <c r="J15" s="33">
        <v>1006.06111102</v>
      </c>
      <c r="K15" s="33">
        <v>993.84623840999996</v>
      </c>
      <c r="L15" s="33">
        <v>979.78276700000004</v>
      </c>
      <c r="M15" s="33">
        <v>959.76689338999995</v>
      </c>
      <c r="N15" s="33">
        <v>980.92532788999995</v>
      </c>
      <c r="O15" s="33">
        <v>981.38248570999997</v>
      </c>
      <c r="P15" s="33">
        <v>985.89401453999994</v>
      </c>
      <c r="Q15" s="33">
        <v>990.37448945999995</v>
      </c>
      <c r="R15" s="33">
        <v>987.32820489999995</v>
      </c>
      <c r="S15" s="33">
        <v>998.13392721000002</v>
      </c>
      <c r="T15" s="33">
        <v>994.20266129999993</v>
      </c>
      <c r="U15" s="33">
        <v>977.27824838000004</v>
      </c>
      <c r="V15" s="33">
        <v>971.35141448000002</v>
      </c>
      <c r="W15" s="33">
        <v>977.75585351999996</v>
      </c>
      <c r="X15" s="33">
        <v>985.65342170999998</v>
      </c>
      <c r="Y15" s="33">
        <v>1024.78123478</v>
      </c>
    </row>
    <row r="16" spans="1:83" x14ac:dyDescent="0.2">
      <c r="A16" s="32">
        <v>6</v>
      </c>
      <c r="B16" s="33">
        <v>1017.5444456399999</v>
      </c>
      <c r="C16" s="33">
        <v>1045.9017687</v>
      </c>
      <c r="D16" s="33">
        <v>1078.31704442</v>
      </c>
      <c r="E16" s="33">
        <v>1091.72880857</v>
      </c>
      <c r="F16" s="33">
        <v>1101.4643380299999</v>
      </c>
      <c r="G16" s="33">
        <v>1094.7855424299999</v>
      </c>
      <c r="H16" s="33">
        <v>1061.24114315</v>
      </c>
      <c r="I16" s="33">
        <v>1026.9294343199999</v>
      </c>
      <c r="J16" s="33">
        <v>999.46697033999999</v>
      </c>
      <c r="K16" s="33">
        <v>947.28012630000001</v>
      </c>
      <c r="L16" s="33">
        <v>925.25343422000003</v>
      </c>
      <c r="M16" s="33">
        <v>927.56235421999997</v>
      </c>
      <c r="N16" s="33">
        <v>962.25935046999996</v>
      </c>
      <c r="O16" s="33">
        <v>977.62057062999997</v>
      </c>
      <c r="P16" s="33">
        <v>999.26895417000003</v>
      </c>
      <c r="Q16" s="33">
        <v>1011.81992087</v>
      </c>
      <c r="R16" s="33">
        <v>1000.93722045</v>
      </c>
      <c r="S16" s="33">
        <v>1007.90527653</v>
      </c>
      <c r="T16" s="33">
        <v>984.96622160000004</v>
      </c>
      <c r="U16" s="33">
        <v>947.14431876000003</v>
      </c>
      <c r="V16" s="33">
        <v>903.65620166999997</v>
      </c>
      <c r="W16" s="33">
        <v>932.02288011999997</v>
      </c>
      <c r="X16" s="33">
        <v>964.24798315999999</v>
      </c>
      <c r="Y16" s="33">
        <v>1017.21821929</v>
      </c>
    </row>
    <row r="17" spans="1:25" x14ac:dyDescent="0.2">
      <c r="A17" s="32">
        <v>7</v>
      </c>
      <c r="B17" s="33">
        <v>1020.1410658999999</v>
      </c>
      <c r="C17" s="33">
        <v>1014.28899089</v>
      </c>
      <c r="D17" s="33">
        <v>1076.13545948</v>
      </c>
      <c r="E17" s="33">
        <v>1090.4670174099999</v>
      </c>
      <c r="F17" s="33">
        <v>1102.76600377</v>
      </c>
      <c r="G17" s="33">
        <v>1083.8421241899998</v>
      </c>
      <c r="H17" s="33">
        <v>1031.1261932799998</v>
      </c>
      <c r="I17" s="33">
        <v>1001.70731344</v>
      </c>
      <c r="J17" s="33">
        <v>978.21903714999996</v>
      </c>
      <c r="K17" s="33">
        <v>987.71436773999994</v>
      </c>
      <c r="L17" s="33">
        <v>979.34943466999994</v>
      </c>
      <c r="M17" s="33">
        <v>971.76636518999999</v>
      </c>
      <c r="N17" s="33">
        <v>964.83279254000001</v>
      </c>
      <c r="O17" s="33">
        <v>966.55898890000003</v>
      </c>
      <c r="P17" s="33">
        <v>969.72524564000003</v>
      </c>
      <c r="Q17" s="33">
        <v>976.69950795</v>
      </c>
      <c r="R17" s="33">
        <v>967.26909854999997</v>
      </c>
      <c r="S17" s="33">
        <v>981.07257489999995</v>
      </c>
      <c r="T17" s="33">
        <v>990.45366098</v>
      </c>
      <c r="U17" s="33">
        <v>988.05371648999994</v>
      </c>
      <c r="V17" s="33">
        <v>966.13139896999996</v>
      </c>
      <c r="W17" s="33">
        <v>964.02859097999999</v>
      </c>
      <c r="X17" s="33">
        <v>960.89220690000002</v>
      </c>
      <c r="Y17" s="33">
        <v>958.36741585999994</v>
      </c>
    </row>
    <row r="18" spans="1:25" x14ac:dyDescent="0.2">
      <c r="A18" s="32">
        <v>8</v>
      </c>
      <c r="B18" s="33">
        <v>995.78580453999996</v>
      </c>
      <c r="C18" s="33">
        <v>1038.3889659199999</v>
      </c>
      <c r="D18" s="33">
        <v>1040.1880887100001</v>
      </c>
      <c r="E18" s="33">
        <v>1047.1622689400001</v>
      </c>
      <c r="F18" s="33">
        <v>1065.3429225299999</v>
      </c>
      <c r="G18" s="33">
        <v>1052.2911475800001</v>
      </c>
      <c r="H18" s="33">
        <v>1018.6258384</v>
      </c>
      <c r="I18" s="33">
        <v>1007.02293313</v>
      </c>
      <c r="J18" s="33">
        <v>978.70052247000001</v>
      </c>
      <c r="K18" s="33">
        <v>952.87914852999995</v>
      </c>
      <c r="L18" s="33">
        <v>923.00596583999993</v>
      </c>
      <c r="M18" s="33">
        <v>922.59235695999996</v>
      </c>
      <c r="N18" s="33">
        <v>947.93277636999994</v>
      </c>
      <c r="O18" s="33">
        <v>942.11798483999996</v>
      </c>
      <c r="P18" s="33">
        <v>962.70883188999994</v>
      </c>
      <c r="Q18" s="33">
        <v>979.27519202999997</v>
      </c>
      <c r="R18" s="33">
        <v>973.04591892999997</v>
      </c>
      <c r="S18" s="33">
        <v>982.48445331999994</v>
      </c>
      <c r="T18" s="33">
        <v>971.13906080999993</v>
      </c>
      <c r="U18" s="33">
        <v>944.54715229999999</v>
      </c>
      <c r="V18" s="33">
        <v>928.88790710000001</v>
      </c>
      <c r="W18" s="33">
        <v>919.93183494999994</v>
      </c>
      <c r="X18" s="33">
        <v>925.78589600999999</v>
      </c>
      <c r="Y18" s="33">
        <v>942.02885898</v>
      </c>
    </row>
    <row r="19" spans="1:25" x14ac:dyDescent="0.2">
      <c r="A19" s="32">
        <v>9</v>
      </c>
      <c r="B19" s="33">
        <v>926.76860955999996</v>
      </c>
      <c r="C19" s="33">
        <v>963.97766135999996</v>
      </c>
      <c r="D19" s="33">
        <v>979.21850972999994</v>
      </c>
      <c r="E19" s="33">
        <v>1006.3251765</v>
      </c>
      <c r="F19" s="33">
        <v>1011.1600306399999</v>
      </c>
      <c r="G19" s="33">
        <v>1012.81349575</v>
      </c>
      <c r="H19" s="33">
        <v>995.08949708</v>
      </c>
      <c r="I19" s="33">
        <v>970.64470915000004</v>
      </c>
      <c r="J19" s="33">
        <v>949.54667186999995</v>
      </c>
      <c r="K19" s="33">
        <v>917.51399287999993</v>
      </c>
      <c r="L19" s="33">
        <v>911.74335006000001</v>
      </c>
      <c r="M19" s="33">
        <v>909.38812307000001</v>
      </c>
      <c r="N19" s="33">
        <v>923.11529570999994</v>
      </c>
      <c r="O19" s="33">
        <v>937.21686096999997</v>
      </c>
      <c r="P19" s="33">
        <v>955.86602285999993</v>
      </c>
      <c r="Q19" s="33">
        <v>965.13810701</v>
      </c>
      <c r="R19" s="33">
        <v>951.36968703000002</v>
      </c>
      <c r="S19" s="33">
        <v>949.74206318999995</v>
      </c>
      <c r="T19" s="33">
        <v>941.03708561999997</v>
      </c>
      <c r="U19" s="33">
        <v>924.96693306999998</v>
      </c>
      <c r="V19" s="33">
        <v>895.70324012000003</v>
      </c>
      <c r="W19" s="33">
        <v>898.77489908999996</v>
      </c>
      <c r="X19" s="33">
        <v>912.66335938999998</v>
      </c>
      <c r="Y19" s="33">
        <v>931.51085340999998</v>
      </c>
    </row>
    <row r="20" spans="1:25" x14ac:dyDescent="0.2">
      <c r="A20" s="32">
        <v>10</v>
      </c>
      <c r="B20" s="33">
        <v>961.60262886999999</v>
      </c>
      <c r="C20" s="33">
        <v>1011.25809495</v>
      </c>
      <c r="D20" s="33">
        <v>1044.00923231</v>
      </c>
      <c r="E20" s="33">
        <v>1049.8504860099999</v>
      </c>
      <c r="F20" s="33">
        <v>1058.5972928699998</v>
      </c>
      <c r="G20" s="33">
        <v>1056.41982596</v>
      </c>
      <c r="H20" s="33">
        <v>1044.4016439299999</v>
      </c>
      <c r="I20" s="33">
        <v>1009.06597134</v>
      </c>
      <c r="J20" s="33">
        <v>972.23653139999999</v>
      </c>
      <c r="K20" s="33">
        <v>927.46615738000003</v>
      </c>
      <c r="L20" s="33">
        <v>902.14236418999997</v>
      </c>
      <c r="M20" s="33">
        <v>892.15361674999997</v>
      </c>
      <c r="N20" s="33">
        <v>901.80053932999999</v>
      </c>
      <c r="O20" s="33">
        <v>914.18633182999997</v>
      </c>
      <c r="P20" s="33">
        <v>931.17349835999994</v>
      </c>
      <c r="Q20" s="33">
        <v>943.25513357</v>
      </c>
      <c r="R20" s="33">
        <v>936.13645931999997</v>
      </c>
      <c r="S20" s="33">
        <v>927.69810183999994</v>
      </c>
      <c r="T20" s="33">
        <v>917.37613696999995</v>
      </c>
      <c r="U20" s="33">
        <v>895.82570803999999</v>
      </c>
      <c r="V20" s="33">
        <v>868.79622626000003</v>
      </c>
      <c r="W20" s="33">
        <v>865.37341039</v>
      </c>
      <c r="X20" s="33">
        <v>878.94662892999997</v>
      </c>
      <c r="Y20" s="33">
        <v>916.63784141999997</v>
      </c>
    </row>
    <row r="21" spans="1:25" x14ac:dyDescent="0.2">
      <c r="A21" s="32">
        <v>11</v>
      </c>
      <c r="B21" s="33">
        <v>990.60281391000001</v>
      </c>
      <c r="C21" s="33">
        <v>990.83472164</v>
      </c>
      <c r="D21" s="33">
        <v>996.48632420000001</v>
      </c>
      <c r="E21" s="33">
        <v>1018.82644223</v>
      </c>
      <c r="F21" s="33">
        <v>1028.0104406800001</v>
      </c>
      <c r="G21" s="33">
        <v>1014.7077603399999</v>
      </c>
      <c r="H21" s="33">
        <v>990.10887523999997</v>
      </c>
      <c r="I21" s="33">
        <v>956.43744645999993</v>
      </c>
      <c r="J21" s="33">
        <v>935.21223835000001</v>
      </c>
      <c r="K21" s="33">
        <v>909.23188420999998</v>
      </c>
      <c r="L21" s="33">
        <v>919.11241034</v>
      </c>
      <c r="M21" s="33">
        <v>948.64648134000004</v>
      </c>
      <c r="N21" s="33">
        <v>977.16384570000002</v>
      </c>
      <c r="O21" s="33">
        <v>966.50829148000003</v>
      </c>
      <c r="P21" s="33">
        <v>981.20556251999994</v>
      </c>
      <c r="Q21" s="33">
        <v>994.07465637999996</v>
      </c>
      <c r="R21" s="33">
        <v>986.13676492000002</v>
      </c>
      <c r="S21" s="33">
        <v>1009.9025707</v>
      </c>
      <c r="T21" s="33">
        <v>988.6038284</v>
      </c>
      <c r="U21" s="33">
        <v>964.08068701000002</v>
      </c>
      <c r="V21" s="33">
        <v>952.57014457000002</v>
      </c>
      <c r="W21" s="33">
        <v>956.67827853999995</v>
      </c>
      <c r="X21" s="33">
        <v>976.02454278999994</v>
      </c>
      <c r="Y21" s="33">
        <v>1022.0863517299999</v>
      </c>
    </row>
    <row r="22" spans="1:25" x14ac:dyDescent="0.2">
      <c r="A22" s="32">
        <v>12</v>
      </c>
      <c r="B22" s="33">
        <v>1025.2596518599998</v>
      </c>
      <c r="C22" s="33">
        <v>1056.3635581999999</v>
      </c>
      <c r="D22" s="33">
        <v>1041.26911077</v>
      </c>
      <c r="E22" s="33">
        <v>1035.67753021</v>
      </c>
      <c r="F22" s="33">
        <v>1031.17539728</v>
      </c>
      <c r="G22" s="33">
        <v>1038.9117077599999</v>
      </c>
      <c r="H22" s="33">
        <v>1028.56275357</v>
      </c>
      <c r="I22" s="33">
        <v>980.07450864999998</v>
      </c>
      <c r="J22" s="33">
        <v>954.20482752999999</v>
      </c>
      <c r="K22" s="33">
        <v>939.90089309999996</v>
      </c>
      <c r="L22" s="33">
        <v>912.58523073000003</v>
      </c>
      <c r="M22" s="33">
        <v>924.90475108999999</v>
      </c>
      <c r="N22" s="33">
        <v>927.69739829000002</v>
      </c>
      <c r="O22" s="33">
        <v>931.76756926999997</v>
      </c>
      <c r="P22" s="33">
        <v>939.39701310999999</v>
      </c>
      <c r="Q22" s="33">
        <v>949.89428505000001</v>
      </c>
      <c r="R22" s="33">
        <v>940.16018199999996</v>
      </c>
      <c r="S22" s="33">
        <v>942.99713815999996</v>
      </c>
      <c r="T22" s="33">
        <v>931.91877226999998</v>
      </c>
      <c r="U22" s="33">
        <v>925.96706821999999</v>
      </c>
      <c r="V22" s="33">
        <v>922.66432235000002</v>
      </c>
      <c r="W22" s="33">
        <v>931.74778075999996</v>
      </c>
      <c r="X22" s="33">
        <v>935.72139143000004</v>
      </c>
      <c r="Y22" s="33">
        <v>951.27693580999994</v>
      </c>
    </row>
    <row r="23" spans="1:25" x14ac:dyDescent="0.2">
      <c r="A23" s="32">
        <v>13</v>
      </c>
      <c r="B23" s="33">
        <v>1029.4115952299999</v>
      </c>
      <c r="C23" s="33">
        <v>1073.2356377999999</v>
      </c>
      <c r="D23" s="33">
        <v>1087.13430681</v>
      </c>
      <c r="E23" s="33">
        <v>1077.8276363799998</v>
      </c>
      <c r="F23" s="33">
        <v>1073.8553711299999</v>
      </c>
      <c r="G23" s="33">
        <v>1079.3158903599999</v>
      </c>
      <c r="H23" s="33">
        <v>1039.7823471500001</v>
      </c>
      <c r="I23" s="33">
        <v>986.94482865999998</v>
      </c>
      <c r="J23" s="33">
        <v>955.81467096999995</v>
      </c>
      <c r="K23" s="33">
        <v>932.76059439999995</v>
      </c>
      <c r="L23" s="33">
        <v>897.01744031999999</v>
      </c>
      <c r="M23" s="33">
        <v>913.70257886000002</v>
      </c>
      <c r="N23" s="33">
        <v>940.37973529999999</v>
      </c>
      <c r="O23" s="33">
        <v>956.69523523999999</v>
      </c>
      <c r="P23" s="33">
        <v>968.58616051000001</v>
      </c>
      <c r="Q23" s="33">
        <v>985.32767175999993</v>
      </c>
      <c r="R23" s="33">
        <v>986.34620725000002</v>
      </c>
      <c r="S23" s="33">
        <v>1002.76913487</v>
      </c>
      <c r="T23" s="33">
        <v>985.93299594999996</v>
      </c>
      <c r="U23" s="33">
        <v>957.08290928999998</v>
      </c>
      <c r="V23" s="33">
        <v>938.46993592000001</v>
      </c>
      <c r="W23" s="33">
        <v>941.30216309000002</v>
      </c>
      <c r="X23" s="33">
        <v>955.41105837999999</v>
      </c>
      <c r="Y23" s="33">
        <v>1004.51654955</v>
      </c>
    </row>
    <row r="24" spans="1:25" x14ac:dyDescent="0.2">
      <c r="A24" s="32">
        <v>14</v>
      </c>
      <c r="B24" s="33">
        <v>1023.9980765299999</v>
      </c>
      <c r="C24" s="33">
        <v>1043.0445333</v>
      </c>
      <c r="D24" s="33">
        <v>1063.0828013399998</v>
      </c>
      <c r="E24" s="33">
        <v>1072.7033437699999</v>
      </c>
      <c r="F24" s="33">
        <v>1084.0828057599999</v>
      </c>
      <c r="G24" s="33">
        <v>1063.64178666</v>
      </c>
      <c r="H24" s="33">
        <v>1013.10424818</v>
      </c>
      <c r="I24" s="33">
        <v>951.73565695000002</v>
      </c>
      <c r="J24" s="33">
        <v>917.72597917999997</v>
      </c>
      <c r="K24" s="33">
        <v>893.33031231999996</v>
      </c>
      <c r="L24" s="33">
        <v>880.16673214000002</v>
      </c>
      <c r="M24" s="33">
        <v>897.03772201000004</v>
      </c>
      <c r="N24" s="33">
        <v>921.76502612000002</v>
      </c>
      <c r="O24" s="33">
        <v>932.93161032</v>
      </c>
      <c r="P24" s="33">
        <v>940.74097793999999</v>
      </c>
      <c r="Q24" s="33">
        <v>956.64580927999998</v>
      </c>
      <c r="R24" s="33">
        <v>955.39228191999996</v>
      </c>
      <c r="S24" s="33">
        <v>965.41809546000002</v>
      </c>
      <c r="T24" s="33">
        <v>949.88146821999999</v>
      </c>
      <c r="U24" s="33">
        <v>941.73719076999998</v>
      </c>
      <c r="V24" s="33">
        <v>962.39740183999993</v>
      </c>
      <c r="W24" s="33">
        <v>963.93868104000001</v>
      </c>
      <c r="X24" s="33">
        <v>966.00651200999994</v>
      </c>
      <c r="Y24" s="33">
        <v>974.27153580000004</v>
      </c>
    </row>
    <row r="25" spans="1:25" x14ac:dyDescent="0.2">
      <c r="A25" s="32">
        <v>15</v>
      </c>
      <c r="B25" s="33">
        <v>979.40697236999995</v>
      </c>
      <c r="C25" s="33">
        <v>995.73323712000001</v>
      </c>
      <c r="D25" s="33">
        <v>1025.73443879</v>
      </c>
      <c r="E25" s="33">
        <v>1046.79286544</v>
      </c>
      <c r="F25" s="33">
        <v>1048.6801146399998</v>
      </c>
      <c r="G25" s="33">
        <v>1034.2602864999999</v>
      </c>
      <c r="H25" s="33">
        <v>986.95199207999997</v>
      </c>
      <c r="I25" s="33">
        <v>932.25789441999996</v>
      </c>
      <c r="J25" s="33">
        <v>945.00939805999997</v>
      </c>
      <c r="K25" s="33">
        <v>932.34731527999998</v>
      </c>
      <c r="L25" s="33">
        <v>918.38721285999998</v>
      </c>
      <c r="M25" s="33">
        <v>927.01809164999997</v>
      </c>
      <c r="N25" s="33">
        <v>939.92110195999999</v>
      </c>
      <c r="O25" s="33">
        <v>949.34538354999995</v>
      </c>
      <c r="P25" s="33">
        <v>976.03160159999993</v>
      </c>
      <c r="Q25" s="33">
        <v>972.40105273999995</v>
      </c>
      <c r="R25" s="33">
        <v>955.31356092999999</v>
      </c>
      <c r="S25" s="33">
        <v>948.81961820000004</v>
      </c>
      <c r="T25" s="33">
        <v>925.78392837000001</v>
      </c>
      <c r="U25" s="33">
        <v>898.44168559000002</v>
      </c>
      <c r="V25" s="33">
        <v>875.50920198999995</v>
      </c>
      <c r="W25" s="33">
        <v>872.50684167999998</v>
      </c>
      <c r="X25" s="33">
        <v>876.30332247000001</v>
      </c>
      <c r="Y25" s="33">
        <v>902.79357981999999</v>
      </c>
    </row>
    <row r="26" spans="1:25" x14ac:dyDescent="0.2">
      <c r="A26" s="32">
        <v>16</v>
      </c>
      <c r="B26" s="33">
        <v>897.07317805000002</v>
      </c>
      <c r="C26" s="33">
        <v>904.63506534999999</v>
      </c>
      <c r="D26" s="33">
        <v>886.67464808</v>
      </c>
      <c r="E26" s="33">
        <v>880.68716179</v>
      </c>
      <c r="F26" s="33">
        <v>875.11606823</v>
      </c>
      <c r="G26" s="33">
        <v>874.69262420999996</v>
      </c>
      <c r="H26" s="33">
        <v>885.24416288999998</v>
      </c>
      <c r="I26" s="33">
        <v>871.71192260999999</v>
      </c>
      <c r="J26" s="33">
        <v>846.27462363999996</v>
      </c>
      <c r="K26" s="33">
        <v>881.464428</v>
      </c>
      <c r="L26" s="33">
        <v>895.27709956000001</v>
      </c>
      <c r="M26" s="33">
        <v>897.27134897999997</v>
      </c>
      <c r="N26" s="33">
        <v>886.64087529999995</v>
      </c>
      <c r="O26" s="33">
        <v>870.28290346999995</v>
      </c>
      <c r="P26" s="33">
        <v>873.10627815999999</v>
      </c>
      <c r="Q26" s="33">
        <v>866.27203283999995</v>
      </c>
      <c r="R26" s="33">
        <v>857.97300820999999</v>
      </c>
      <c r="S26" s="33">
        <v>870.46234015999994</v>
      </c>
      <c r="T26" s="33">
        <v>885.73194230000001</v>
      </c>
      <c r="U26" s="33">
        <v>887.57346968000002</v>
      </c>
      <c r="V26" s="33">
        <v>849.82466884999997</v>
      </c>
      <c r="W26" s="33">
        <v>847.12692174999995</v>
      </c>
      <c r="X26" s="33">
        <v>842.71878497</v>
      </c>
      <c r="Y26" s="33">
        <v>827.00184769999998</v>
      </c>
    </row>
    <row r="27" spans="1:25" x14ac:dyDescent="0.2">
      <c r="A27" s="32">
        <v>17</v>
      </c>
      <c r="B27" s="33">
        <v>855.27486117000001</v>
      </c>
      <c r="C27" s="33">
        <v>895.19693947999997</v>
      </c>
      <c r="D27" s="33">
        <v>924.77965107</v>
      </c>
      <c r="E27" s="33">
        <v>938.53686903999994</v>
      </c>
      <c r="F27" s="33">
        <v>966.62336816000004</v>
      </c>
      <c r="G27" s="33">
        <v>948.18276065999999</v>
      </c>
      <c r="H27" s="33">
        <v>903.53301422000004</v>
      </c>
      <c r="I27" s="33">
        <v>875.28045037000004</v>
      </c>
      <c r="J27" s="33">
        <v>924.03074494999998</v>
      </c>
      <c r="K27" s="33">
        <v>838.16668214000003</v>
      </c>
      <c r="L27" s="33">
        <v>831.15057049999996</v>
      </c>
      <c r="M27" s="33">
        <v>822.66236624999999</v>
      </c>
      <c r="N27" s="33">
        <v>814.79745302000003</v>
      </c>
      <c r="O27" s="33">
        <v>818.37631682999995</v>
      </c>
      <c r="P27" s="33">
        <v>835.81450947999997</v>
      </c>
      <c r="Q27" s="33">
        <v>845.48435440000003</v>
      </c>
      <c r="R27" s="33">
        <v>846.16126947999999</v>
      </c>
      <c r="S27" s="33">
        <v>851.27797007999993</v>
      </c>
      <c r="T27" s="33">
        <v>847.92130846999999</v>
      </c>
      <c r="U27" s="33">
        <v>847.52243092000003</v>
      </c>
      <c r="V27" s="33">
        <v>817.47795740000004</v>
      </c>
      <c r="W27" s="33">
        <v>820.47695386999999</v>
      </c>
      <c r="X27" s="33">
        <v>811.71116570999993</v>
      </c>
      <c r="Y27" s="33">
        <v>829.56077904999995</v>
      </c>
    </row>
    <row r="28" spans="1:25" x14ac:dyDescent="0.2">
      <c r="A28" s="32">
        <v>18</v>
      </c>
      <c r="B28" s="33">
        <v>850.01340266</v>
      </c>
      <c r="C28" s="33">
        <v>881.97048986999994</v>
      </c>
      <c r="D28" s="33">
        <v>906.61349324000003</v>
      </c>
      <c r="E28" s="33">
        <v>920.26106120999998</v>
      </c>
      <c r="F28" s="33">
        <v>918.47824272000003</v>
      </c>
      <c r="G28" s="33">
        <v>903.99939395000001</v>
      </c>
      <c r="H28" s="33">
        <v>863.13507531999994</v>
      </c>
      <c r="I28" s="33">
        <v>850.20203008999999</v>
      </c>
      <c r="J28" s="33">
        <v>814.40270362000001</v>
      </c>
      <c r="K28" s="33">
        <v>805.47356107999997</v>
      </c>
      <c r="L28" s="33">
        <v>795.73939958999995</v>
      </c>
      <c r="M28" s="33">
        <v>811.47202734999996</v>
      </c>
      <c r="N28" s="33">
        <v>820.44980867999993</v>
      </c>
      <c r="O28" s="33">
        <v>843.96360196000001</v>
      </c>
      <c r="P28" s="33">
        <v>857.01120810999998</v>
      </c>
      <c r="Q28" s="33">
        <v>858.58474596999997</v>
      </c>
      <c r="R28" s="33">
        <v>855.01027059</v>
      </c>
      <c r="S28" s="33">
        <v>848.51843036000002</v>
      </c>
      <c r="T28" s="33">
        <v>842.19534005000003</v>
      </c>
      <c r="U28" s="33">
        <v>828.97289842999999</v>
      </c>
      <c r="V28" s="33">
        <v>811.66271084999994</v>
      </c>
      <c r="W28" s="33">
        <v>807.00609379000002</v>
      </c>
      <c r="X28" s="33">
        <v>817.75047799000004</v>
      </c>
      <c r="Y28" s="33">
        <v>866.10063648999994</v>
      </c>
    </row>
    <row r="29" spans="1:25" x14ac:dyDescent="0.2">
      <c r="A29" s="32">
        <v>19</v>
      </c>
      <c r="B29" s="33">
        <v>913.53855695999994</v>
      </c>
      <c r="C29" s="33">
        <v>926.92767047999996</v>
      </c>
      <c r="D29" s="33">
        <v>933.85048477999999</v>
      </c>
      <c r="E29" s="33">
        <v>950.18927013999996</v>
      </c>
      <c r="F29" s="33">
        <v>950.70888571</v>
      </c>
      <c r="G29" s="33">
        <v>940.93023044999995</v>
      </c>
      <c r="H29" s="33">
        <v>897.54106433999993</v>
      </c>
      <c r="I29" s="33">
        <v>862.25651676999996</v>
      </c>
      <c r="J29" s="33">
        <v>851.24185401</v>
      </c>
      <c r="K29" s="33">
        <v>838.45429090999994</v>
      </c>
      <c r="L29" s="33">
        <v>843.40093231000003</v>
      </c>
      <c r="M29" s="33">
        <v>868.87305901000002</v>
      </c>
      <c r="N29" s="33">
        <v>907.13311159</v>
      </c>
      <c r="O29" s="33">
        <v>948.46977742000001</v>
      </c>
      <c r="P29" s="33">
        <v>949.64595595000003</v>
      </c>
      <c r="Q29" s="33">
        <v>943.28354022999997</v>
      </c>
      <c r="R29" s="33">
        <v>926.77059837000002</v>
      </c>
      <c r="S29" s="33">
        <v>913.05854737999994</v>
      </c>
      <c r="T29" s="33">
        <v>894.37828648999994</v>
      </c>
      <c r="U29" s="33">
        <v>881.63035053999999</v>
      </c>
      <c r="V29" s="33">
        <v>854.63177339000003</v>
      </c>
      <c r="W29" s="33">
        <v>829.65933344999996</v>
      </c>
      <c r="X29" s="33">
        <v>800.29136535999999</v>
      </c>
      <c r="Y29" s="33">
        <v>854.37643243000002</v>
      </c>
    </row>
    <row r="30" spans="1:25" x14ac:dyDescent="0.2">
      <c r="A30" s="32">
        <v>20</v>
      </c>
      <c r="B30" s="33">
        <v>927.66064485000004</v>
      </c>
      <c r="C30" s="33">
        <v>960.50788489000001</v>
      </c>
      <c r="D30" s="33">
        <v>966.29393692999997</v>
      </c>
      <c r="E30" s="33">
        <v>977.43936829999996</v>
      </c>
      <c r="F30" s="33">
        <v>988.12803628999995</v>
      </c>
      <c r="G30" s="33">
        <v>968.43065209999997</v>
      </c>
      <c r="H30" s="33">
        <v>935.38364820999993</v>
      </c>
      <c r="I30" s="33">
        <v>872.78989918000002</v>
      </c>
      <c r="J30" s="33">
        <v>813.21088337000003</v>
      </c>
      <c r="K30" s="33">
        <v>786.53341851999994</v>
      </c>
      <c r="L30" s="33">
        <v>783.74763270999995</v>
      </c>
      <c r="M30" s="33">
        <v>779.80197594999993</v>
      </c>
      <c r="N30" s="33">
        <v>822.51493657000003</v>
      </c>
      <c r="O30" s="33">
        <v>855.54319147000001</v>
      </c>
      <c r="P30" s="33">
        <v>861.53100863999998</v>
      </c>
      <c r="Q30" s="33">
        <v>865.93799964999994</v>
      </c>
      <c r="R30" s="33">
        <v>859.72593887999994</v>
      </c>
      <c r="S30" s="33">
        <v>843.08804152999994</v>
      </c>
      <c r="T30" s="33">
        <v>803.58258150999995</v>
      </c>
      <c r="U30" s="33">
        <v>798.30337835</v>
      </c>
      <c r="V30" s="33">
        <v>817.41719804000002</v>
      </c>
      <c r="W30" s="33">
        <v>834.77928433</v>
      </c>
      <c r="X30" s="33">
        <v>815.42791010999997</v>
      </c>
      <c r="Y30" s="33">
        <v>788.17259434999994</v>
      </c>
    </row>
    <row r="31" spans="1:25" x14ac:dyDescent="0.2">
      <c r="A31" s="32">
        <v>21</v>
      </c>
      <c r="B31" s="33">
        <v>814.78944318000003</v>
      </c>
      <c r="C31" s="33">
        <v>870.48394450000001</v>
      </c>
      <c r="D31" s="33">
        <v>905.38944218999995</v>
      </c>
      <c r="E31" s="33">
        <v>897.14252017000001</v>
      </c>
      <c r="F31" s="33">
        <v>920.13696055000003</v>
      </c>
      <c r="G31" s="33">
        <v>922.66509207000001</v>
      </c>
      <c r="H31" s="33">
        <v>896.70928765999997</v>
      </c>
      <c r="I31" s="33">
        <v>854.47571617999995</v>
      </c>
      <c r="J31" s="33">
        <v>809.04638176000003</v>
      </c>
      <c r="K31" s="33">
        <v>761.67218751999997</v>
      </c>
      <c r="L31" s="33">
        <v>759.42725610000002</v>
      </c>
      <c r="M31" s="33">
        <v>784.13660988999993</v>
      </c>
      <c r="N31" s="33">
        <v>842.77700879999998</v>
      </c>
      <c r="O31" s="33">
        <v>880.74954205999995</v>
      </c>
      <c r="P31" s="33">
        <v>882.05341336999993</v>
      </c>
      <c r="Q31" s="33">
        <v>878.19241772999999</v>
      </c>
      <c r="R31" s="33">
        <v>869.81739458999994</v>
      </c>
      <c r="S31" s="33">
        <v>860.84455801000001</v>
      </c>
      <c r="T31" s="33">
        <v>821.62575134999997</v>
      </c>
      <c r="U31" s="33">
        <v>778.05482065000001</v>
      </c>
      <c r="V31" s="33">
        <v>795.11044102999995</v>
      </c>
      <c r="W31" s="33">
        <v>808.17402420999997</v>
      </c>
      <c r="X31" s="33">
        <v>824.67941707</v>
      </c>
      <c r="Y31" s="33">
        <v>789.65935948999993</v>
      </c>
    </row>
    <row r="32" spans="1:25" x14ac:dyDescent="0.2">
      <c r="A32" s="32">
        <v>22</v>
      </c>
      <c r="B32" s="33">
        <v>832.16026214999999</v>
      </c>
      <c r="C32" s="33">
        <v>836.42885681999996</v>
      </c>
      <c r="D32" s="33">
        <v>867.02260114000001</v>
      </c>
      <c r="E32" s="33">
        <v>896.47658648999993</v>
      </c>
      <c r="F32" s="33">
        <v>891.38012829000002</v>
      </c>
      <c r="G32" s="33">
        <v>896.23087597999995</v>
      </c>
      <c r="H32" s="33">
        <v>883.20173820000002</v>
      </c>
      <c r="I32" s="33">
        <v>808.93722030999993</v>
      </c>
      <c r="J32" s="33">
        <v>771.81674762</v>
      </c>
      <c r="K32" s="33">
        <v>721.40620342</v>
      </c>
      <c r="L32" s="33">
        <v>717.31895864000001</v>
      </c>
      <c r="M32" s="33">
        <v>734.71343373000002</v>
      </c>
      <c r="N32" s="33">
        <v>784.34544128999994</v>
      </c>
      <c r="O32" s="33">
        <v>825.97687445999998</v>
      </c>
      <c r="P32" s="33">
        <v>847.21875104000003</v>
      </c>
      <c r="Q32" s="33">
        <v>844.83005735999996</v>
      </c>
      <c r="R32" s="33">
        <v>832.76007891999996</v>
      </c>
      <c r="S32" s="33">
        <v>806.90747924999994</v>
      </c>
      <c r="T32" s="33">
        <v>757.17371801000002</v>
      </c>
      <c r="U32" s="33">
        <v>738.03883418999999</v>
      </c>
      <c r="V32" s="33">
        <v>739.14629880999996</v>
      </c>
      <c r="W32" s="33">
        <v>770.76798902999997</v>
      </c>
      <c r="X32" s="33">
        <v>737.44824184000004</v>
      </c>
      <c r="Y32" s="33">
        <v>731.17866663999996</v>
      </c>
    </row>
    <row r="33" spans="1:25" x14ac:dyDescent="0.2">
      <c r="A33" s="32">
        <v>23</v>
      </c>
      <c r="B33" s="33">
        <v>811.37857400999997</v>
      </c>
      <c r="C33" s="33">
        <v>869.69595878999996</v>
      </c>
      <c r="D33" s="33">
        <v>892.78853273999994</v>
      </c>
      <c r="E33" s="33">
        <v>904.76007990999994</v>
      </c>
      <c r="F33" s="33">
        <v>925.36215250999999</v>
      </c>
      <c r="G33" s="33">
        <v>926.38867951999998</v>
      </c>
      <c r="H33" s="33">
        <v>924.82226059000004</v>
      </c>
      <c r="I33" s="33">
        <v>847.87216419999993</v>
      </c>
      <c r="J33" s="33">
        <v>815.78293469999994</v>
      </c>
      <c r="K33" s="33">
        <v>759.53532259999997</v>
      </c>
      <c r="L33" s="33">
        <v>741.78961959000003</v>
      </c>
      <c r="M33" s="33">
        <v>750.11939265000001</v>
      </c>
      <c r="N33" s="33">
        <v>786.54286296999999</v>
      </c>
      <c r="O33" s="33">
        <v>830.51809236999998</v>
      </c>
      <c r="P33" s="33">
        <v>857.29584005999993</v>
      </c>
      <c r="Q33" s="33">
        <v>870.22129379</v>
      </c>
      <c r="R33" s="33">
        <v>858.62270206999995</v>
      </c>
      <c r="S33" s="33">
        <v>837.21551822999993</v>
      </c>
      <c r="T33" s="33">
        <v>795.34081887000002</v>
      </c>
      <c r="U33" s="33">
        <v>750.10825738999995</v>
      </c>
      <c r="V33" s="33">
        <v>733.33421433000001</v>
      </c>
      <c r="W33" s="33">
        <v>717.07353510999997</v>
      </c>
      <c r="X33" s="33">
        <v>798.86197691999996</v>
      </c>
      <c r="Y33" s="33">
        <v>790.57399391000001</v>
      </c>
    </row>
    <row r="34" spans="1:25" x14ac:dyDescent="0.2">
      <c r="A34" s="32">
        <v>24</v>
      </c>
      <c r="B34" s="33">
        <v>874.92321704999995</v>
      </c>
      <c r="C34" s="33">
        <v>952.61963565999997</v>
      </c>
      <c r="D34" s="33">
        <v>1002.44362505</v>
      </c>
      <c r="E34" s="33">
        <v>1020.25909341</v>
      </c>
      <c r="F34" s="33">
        <v>1039.5315829599999</v>
      </c>
      <c r="G34" s="33">
        <v>1000.57095372</v>
      </c>
      <c r="H34" s="33">
        <v>940.66641024</v>
      </c>
      <c r="I34" s="33">
        <v>861.74546655999995</v>
      </c>
      <c r="J34" s="33">
        <v>817.22655354999995</v>
      </c>
      <c r="K34" s="33">
        <v>765.06231050999997</v>
      </c>
      <c r="L34" s="33">
        <v>755.89870396000003</v>
      </c>
      <c r="M34" s="33">
        <v>755.62268429999995</v>
      </c>
      <c r="N34" s="33">
        <v>795.91007723999996</v>
      </c>
      <c r="O34" s="33">
        <v>826.44065470999999</v>
      </c>
      <c r="P34" s="33">
        <v>841.71033404000002</v>
      </c>
      <c r="Q34" s="33">
        <v>839.53475550999997</v>
      </c>
      <c r="R34" s="33">
        <v>819.85922488999995</v>
      </c>
      <c r="S34" s="33">
        <v>792.07878331999996</v>
      </c>
      <c r="T34" s="33">
        <v>769.29300262999993</v>
      </c>
      <c r="U34" s="33">
        <v>740.09776693000003</v>
      </c>
      <c r="V34" s="33">
        <v>742.91118515999995</v>
      </c>
      <c r="W34" s="33">
        <v>764.34309497999993</v>
      </c>
      <c r="X34" s="33">
        <v>744.74970412999994</v>
      </c>
      <c r="Y34" s="33">
        <v>758.83194097000001</v>
      </c>
    </row>
    <row r="35" spans="1:25" x14ac:dyDescent="0.2">
      <c r="A35" s="32">
        <v>25</v>
      </c>
      <c r="B35" s="33">
        <v>867.71750530999998</v>
      </c>
      <c r="C35" s="33">
        <v>916.32712247999996</v>
      </c>
      <c r="D35" s="33">
        <v>944.84421313999997</v>
      </c>
      <c r="E35" s="33">
        <v>947.41162410999993</v>
      </c>
      <c r="F35" s="33">
        <v>956.18519463999996</v>
      </c>
      <c r="G35" s="33">
        <v>949.9796053</v>
      </c>
      <c r="H35" s="33">
        <v>904.09391649999998</v>
      </c>
      <c r="I35" s="33">
        <v>820.78182426000001</v>
      </c>
      <c r="J35" s="33">
        <v>736.40703598999994</v>
      </c>
      <c r="K35" s="33">
        <v>701.99794236000002</v>
      </c>
      <c r="L35" s="33">
        <v>708.88477979999993</v>
      </c>
      <c r="M35" s="33">
        <v>700.61143397000001</v>
      </c>
      <c r="N35" s="33">
        <v>752.28589250999994</v>
      </c>
      <c r="O35" s="33">
        <v>805.33226841999999</v>
      </c>
      <c r="P35" s="33">
        <v>827.65342294999994</v>
      </c>
      <c r="Q35" s="33">
        <v>827.33513728000003</v>
      </c>
      <c r="R35" s="33">
        <v>812.63339817999997</v>
      </c>
      <c r="S35" s="33">
        <v>786.24240383999995</v>
      </c>
      <c r="T35" s="33">
        <v>737.51935851999997</v>
      </c>
      <c r="U35" s="33">
        <v>719.77191803999995</v>
      </c>
      <c r="V35" s="33">
        <v>732.81577534999997</v>
      </c>
      <c r="W35" s="33">
        <v>760.48143455000002</v>
      </c>
      <c r="X35" s="33">
        <v>729.48698473000002</v>
      </c>
      <c r="Y35" s="33">
        <v>745.79729211999995</v>
      </c>
    </row>
    <row r="36" spans="1:25" x14ac:dyDescent="0.2">
      <c r="A36" s="32">
        <v>26</v>
      </c>
      <c r="B36" s="33">
        <v>861.14350160999993</v>
      </c>
      <c r="C36" s="33">
        <v>924.00012332999995</v>
      </c>
      <c r="D36" s="33">
        <v>970.29729935</v>
      </c>
      <c r="E36" s="33">
        <v>991.00878682999996</v>
      </c>
      <c r="F36" s="33">
        <v>1002.83991585</v>
      </c>
      <c r="G36" s="33">
        <v>980.22098609</v>
      </c>
      <c r="H36" s="33">
        <v>923.10428372000001</v>
      </c>
      <c r="I36" s="33">
        <v>830.33012819999999</v>
      </c>
      <c r="J36" s="33">
        <v>779.04005784000003</v>
      </c>
      <c r="K36" s="33">
        <v>731.78894119999995</v>
      </c>
      <c r="L36" s="33">
        <v>729.11544532999994</v>
      </c>
      <c r="M36" s="33">
        <v>735.17635813000004</v>
      </c>
      <c r="N36" s="33">
        <v>782.19532407999998</v>
      </c>
      <c r="O36" s="33">
        <v>821.01030703999993</v>
      </c>
      <c r="P36" s="33">
        <v>830.44427213999995</v>
      </c>
      <c r="Q36" s="33">
        <v>829.10529344999998</v>
      </c>
      <c r="R36" s="33">
        <v>812.43624790000001</v>
      </c>
      <c r="S36" s="33">
        <v>790.15316714999994</v>
      </c>
      <c r="T36" s="33">
        <v>739.05187966999995</v>
      </c>
      <c r="U36" s="33">
        <v>710.72507073999998</v>
      </c>
      <c r="V36" s="33">
        <v>712.75305036999998</v>
      </c>
      <c r="W36" s="33">
        <v>726.75955107999994</v>
      </c>
      <c r="X36" s="33">
        <v>722.29421407999996</v>
      </c>
      <c r="Y36" s="33">
        <v>752.44061557999999</v>
      </c>
    </row>
    <row r="37" spans="1:25" x14ac:dyDescent="0.2">
      <c r="A37" s="32">
        <v>27</v>
      </c>
      <c r="B37" s="33">
        <v>766.15190826000003</v>
      </c>
      <c r="C37" s="33">
        <v>829.31398210999998</v>
      </c>
      <c r="D37" s="33">
        <v>873.16777891999993</v>
      </c>
      <c r="E37" s="33">
        <v>893.51941855999996</v>
      </c>
      <c r="F37" s="33">
        <v>895.13226073999999</v>
      </c>
      <c r="G37" s="33">
        <v>874.65401771999996</v>
      </c>
      <c r="H37" s="33">
        <v>834.96816928999999</v>
      </c>
      <c r="I37" s="33">
        <v>783.94311856000002</v>
      </c>
      <c r="J37" s="33">
        <v>753.30077457999994</v>
      </c>
      <c r="K37" s="33">
        <v>745.12579737999999</v>
      </c>
      <c r="L37" s="33">
        <v>753.05710075000002</v>
      </c>
      <c r="M37" s="33">
        <v>761.31577255000002</v>
      </c>
      <c r="N37" s="33">
        <v>810.75506111999994</v>
      </c>
      <c r="O37" s="33">
        <v>851.86520797000003</v>
      </c>
      <c r="P37" s="33">
        <v>869.16560754</v>
      </c>
      <c r="Q37" s="33">
        <v>867.55424476999997</v>
      </c>
      <c r="R37" s="33">
        <v>859.64146220999999</v>
      </c>
      <c r="S37" s="33">
        <v>832.62557575999995</v>
      </c>
      <c r="T37" s="33">
        <v>779.44208371000002</v>
      </c>
      <c r="U37" s="33">
        <v>740.10590797999998</v>
      </c>
      <c r="V37" s="33">
        <v>762.19544446999998</v>
      </c>
      <c r="W37" s="33">
        <v>788.59539207</v>
      </c>
      <c r="X37" s="33">
        <v>778.31775225000001</v>
      </c>
      <c r="Y37" s="33">
        <v>785.78433522</v>
      </c>
    </row>
    <row r="38" spans="1:25" x14ac:dyDescent="0.2">
      <c r="A38" s="32">
        <v>28</v>
      </c>
      <c r="B38" s="33">
        <v>760.95761324</v>
      </c>
      <c r="C38" s="33">
        <v>818.51863612</v>
      </c>
      <c r="D38" s="33">
        <v>855.76598926999998</v>
      </c>
      <c r="E38" s="33">
        <v>869.91492045999996</v>
      </c>
      <c r="F38" s="33">
        <v>876.00986867999995</v>
      </c>
      <c r="G38" s="33">
        <v>856.51946258999999</v>
      </c>
      <c r="H38" s="33">
        <v>816.82190216000004</v>
      </c>
      <c r="I38" s="33">
        <v>745.69719658999998</v>
      </c>
      <c r="J38" s="33">
        <v>697.71375621999994</v>
      </c>
      <c r="K38" s="33">
        <v>728.51613975999999</v>
      </c>
      <c r="L38" s="33">
        <v>717.33143773999996</v>
      </c>
      <c r="M38" s="33">
        <v>712.40196284000001</v>
      </c>
      <c r="N38" s="33">
        <v>730.96129710000002</v>
      </c>
      <c r="O38" s="33">
        <v>774.91179231000001</v>
      </c>
      <c r="P38" s="33">
        <v>790.88638336999998</v>
      </c>
      <c r="Q38" s="33">
        <v>799.81349617000001</v>
      </c>
      <c r="R38" s="33">
        <v>804.89575518000004</v>
      </c>
      <c r="S38" s="33">
        <v>791.60712096999998</v>
      </c>
      <c r="T38" s="33">
        <v>727.36857848</v>
      </c>
      <c r="U38" s="33">
        <v>735.95173466999995</v>
      </c>
      <c r="V38" s="33">
        <v>745.86062307999998</v>
      </c>
      <c r="W38" s="33">
        <v>770.71986750999997</v>
      </c>
      <c r="X38" s="33">
        <v>762.46535731999995</v>
      </c>
      <c r="Y38" s="33">
        <v>714.48128287999998</v>
      </c>
    </row>
    <row r="39" spans="1:25" x14ac:dyDescent="0.2">
      <c r="A39" s="32">
        <v>29</v>
      </c>
      <c r="B39" s="33">
        <v>763.58464187999994</v>
      </c>
      <c r="C39" s="33">
        <v>766.48008912</v>
      </c>
      <c r="D39" s="33">
        <v>809.59949672999994</v>
      </c>
      <c r="E39" s="33">
        <v>805.63846751999995</v>
      </c>
      <c r="F39" s="33">
        <v>798.91596908999998</v>
      </c>
      <c r="G39" s="33">
        <v>815.40787696999996</v>
      </c>
      <c r="H39" s="33">
        <v>809.22912259999998</v>
      </c>
      <c r="I39" s="33">
        <v>751.58088234000002</v>
      </c>
      <c r="J39" s="33">
        <v>684.94664956999998</v>
      </c>
      <c r="K39" s="33">
        <v>644.10831363</v>
      </c>
      <c r="L39" s="33">
        <v>634.40104025999995</v>
      </c>
      <c r="M39" s="33">
        <v>633.99916513999995</v>
      </c>
      <c r="N39" s="33">
        <v>692.53682917000003</v>
      </c>
      <c r="O39" s="33">
        <v>708.85824874000002</v>
      </c>
      <c r="P39" s="33">
        <v>735.89457802000004</v>
      </c>
      <c r="Q39" s="33">
        <v>733.33370568999999</v>
      </c>
      <c r="R39" s="33">
        <v>730.37438041999997</v>
      </c>
      <c r="S39" s="33">
        <v>757.58764299999996</v>
      </c>
      <c r="T39" s="33">
        <v>717.32129254999995</v>
      </c>
      <c r="U39" s="33">
        <v>666.85277511999993</v>
      </c>
      <c r="V39" s="33">
        <v>635.65497647999996</v>
      </c>
      <c r="W39" s="33">
        <v>657.41519140000003</v>
      </c>
      <c r="X39" s="33">
        <v>644.09731281999996</v>
      </c>
      <c r="Y39" s="33">
        <v>637.86261112</v>
      </c>
    </row>
    <row r="40" spans="1:25" x14ac:dyDescent="0.2">
      <c r="A40" s="32">
        <v>30</v>
      </c>
      <c r="B40" s="33">
        <v>683.42007520999994</v>
      </c>
      <c r="C40" s="33">
        <v>759.01452414999994</v>
      </c>
      <c r="D40" s="33">
        <v>801.46189886000002</v>
      </c>
      <c r="E40" s="33">
        <v>816.13169592999998</v>
      </c>
      <c r="F40" s="33">
        <v>839.43246488</v>
      </c>
      <c r="G40" s="33">
        <v>832.67799590999994</v>
      </c>
      <c r="H40" s="33">
        <v>807.09167185000001</v>
      </c>
      <c r="I40" s="33">
        <v>733.26470991999997</v>
      </c>
      <c r="J40" s="33">
        <v>666.58042845</v>
      </c>
      <c r="K40" s="33">
        <v>625.07100317000004</v>
      </c>
      <c r="L40" s="33">
        <v>611.08244069</v>
      </c>
      <c r="M40" s="33">
        <v>619.88234148999993</v>
      </c>
      <c r="N40" s="33">
        <v>680.05069370000001</v>
      </c>
      <c r="O40" s="33">
        <v>714.33641195999996</v>
      </c>
      <c r="P40" s="33">
        <v>732.33973973000002</v>
      </c>
      <c r="Q40" s="33">
        <v>728.95584453999993</v>
      </c>
      <c r="R40" s="33">
        <v>712.34589218999997</v>
      </c>
      <c r="S40" s="33">
        <v>688.7542737</v>
      </c>
      <c r="T40" s="33">
        <v>639.88585583999998</v>
      </c>
      <c r="U40" s="33">
        <v>617.52804274999994</v>
      </c>
      <c r="V40" s="33">
        <v>631.24974352999993</v>
      </c>
      <c r="W40" s="33">
        <v>672.21220587999994</v>
      </c>
      <c r="X40" s="33">
        <v>632.97063439999999</v>
      </c>
      <c r="Y40" s="33">
        <v>617.11642455000003</v>
      </c>
    </row>
    <row r="41" spans="1:25" x14ac:dyDescent="0.2">
      <c r="A41" s="32">
        <v>31</v>
      </c>
      <c r="B41" s="33">
        <v>676.18330277999996</v>
      </c>
      <c r="C41" s="33">
        <v>753.24154150999993</v>
      </c>
      <c r="D41" s="33">
        <v>793.57625814999994</v>
      </c>
      <c r="E41" s="33">
        <v>803.50131356999998</v>
      </c>
      <c r="F41" s="33">
        <v>822.17366497</v>
      </c>
      <c r="G41" s="33">
        <v>817.08808063000004</v>
      </c>
      <c r="H41" s="33">
        <v>802.98808811000004</v>
      </c>
      <c r="I41" s="33">
        <v>816.20458803999998</v>
      </c>
      <c r="J41" s="33">
        <v>812.91268509999998</v>
      </c>
      <c r="K41" s="33">
        <v>816.05746480999994</v>
      </c>
      <c r="L41" s="33">
        <v>816.60356367999998</v>
      </c>
      <c r="M41" s="33">
        <v>796.9117334</v>
      </c>
      <c r="N41" s="33">
        <v>817.56003406000002</v>
      </c>
      <c r="O41" s="33">
        <v>855.59231998999996</v>
      </c>
      <c r="P41" s="33">
        <v>866.46406909999996</v>
      </c>
      <c r="Q41" s="33">
        <v>862.12346410999999</v>
      </c>
      <c r="R41" s="33">
        <v>852.36814356000002</v>
      </c>
      <c r="S41" s="33">
        <v>825.64880674999995</v>
      </c>
      <c r="T41" s="33">
        <v>781.79018069999995</v>
      </c>
      <c r="U41" s="33">
        <v>751.31140754</v>
      </c>
      <c r="V41" s="33">
        <v>756.98847410999997</v>
      </c>
      <c r="W41" s="33">
        <v>784.31549351000001</v>
      </c>
      <c r="X41" s="33">
        <v>762.99883263000004</v>
      </c>
      <c r="Y41" s="33">
        <v>720.92388454000002</v>
      </c>
    </row>
    <row r="43" spans="1:25" x14ac:dyDescent="0.2">
      <c r="A43" s="29"/>
      <c r="B43" s="30"/>
    </row>
    <row r="44" spans="1:25" x14ac:dyDescent="0.2">
      <c r="A44" s="114" t="s">
        <v>0</v>
      </c>
      <c r="B44" s="115" t="s">
        <v>100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1149.41548584</v>
      </c>
      <c r="C46" s="33">
        <v>1197.8462859099998</v>
      </c>
      <c r="D46" s="33">
        <v>1238.87859394</v>
      </c>
      <c r="E46" s="33">
        <v>1241.2572792699998</v>
      </c>
      <c r="F46" s="33">
        <v>1249.0333917199998</v>
      </c>
      <c r="G46" s="33">
        <v>1246.3648201699998</v>
      </c>
      <c r="H46" s="33">
        <v>1241.7016311199998</v>
      </c>
      <c r="I46" s="33">
        <v>1203.0131829899999</v>
      </c>
      <c r="J46" s="33">
        <v>1167.3431435699999</v>
      </c>
      <c r="K46" s="33">
        <v>1107.22991346</v>
      </c>
      <c r="L46" s="33">
        <v>1067.06274925</v>
      </c>
      <c r="M46" s="33">
        <v>1073.6350510699999</v>
      </c>
      <c r="N46" s="33">
        <v>1131.4038289299999</v>
      </c>
      <c r="O46" s="33">
        <v>1149.6194514399999</v>
      </c>
      <c r="P46" s="33">
        <v>1166.5085626099999</v>
      </c>
      <c r="Q46" s="33">
        <v>1181.98081628</v>
      </c>
      <c r="R46" s="33">
        <v>1173.97372251</v>
      </c>
      <c r="S46" s="33">
        <v>1164.4935982099998</v>
      </c>
      <c r="T46" s="33">
        <v>1111.9322253799999</v>
      </c>
      <c r="U46" s="33">
        <v>1089.49603032</v>
      </c>
      <c r="V46" s="33">
        <v>1067.8636882599999</v>
      </c>
      <c r="W46" s="33">
        <v>1064.2722627999999</v>
      </c>
      <c r="X46" s="33">
        <v>1070.6110886199999</v>
      </c>
      <c r="Y46" s="33">
        <v>1143.31998662</v>
      </c>
    </row>
    <row r="47" spans="1:25" x14ac:dyDescent="0.2">
      <c r="A47" s="32">
        <v>2</v>
      </c>
      <c r="B47" s="33">
        <v>1121.0678322599999</v>
      </c>
      <c r="C47" s="33">
        <v>1161.6708416399999</v>
      </c>
      <c r="D47" s="33">
        <v>1214.5539789099998</v>
      </c>
      <c r="E47" s="33">
        <v>1233.2523685299998</v>
      </c>
      <c r="F47" s="33">
        <v>1243.3610121099998</v>
      </c>
      <c r="G47" s="33">
        <v>1240.8454703799998</v>
      </c>
      <c r="H47" s="33">
        <v>1244.8847524799999</v>
      </c>
      <c r="I47" s="33">
        <v>1213.9415715799998</v>
      </c>
      <c r="J47" s="33">
        <v>1146.82170157</v>
      </c>
      <c r="K47" s="33">
        <v>1104.0432797599999</v>
      </c>
      <c r="L47" s="33">
        <v>1056.6857788</v>
      </c>
      <c r="M47" s="33">
        <v>1056.20569882</v>
      </c>
      <c r="N47" s="33">
        <v>1128.8125331799999</v>
      </c>
      <c r="O47" s="33">
        <v>1142.6825815499999</v>
      </c>
      <c r="P47" s="33">
        <v>1162.2697968799998</v>
      </c>
      <c r="Q47" s="33">
        <v>1162.43217802</v>
      </c>
      <c r="R47" s="33">
        <v>1152.3584378099999</v>
      </c>
      <c r="S47" s="33">
        <v>1142.5482489599999</v>
      </c>
      <c r="T47" s="33">
        <v>1094.87333717</v>
      </c>
      <c r="U47" s="33">
        <v>1068.9529897799998</v>
      </c>
      <c r="V47" s="33">
        <v>1033.69128303</v>
      </c>
      <c r="W47" s="33">
        <v>1032.8564758699999</v>
      </c>
      <c r="X47" s="33">
        <v>1068.85305709</v>
      </c>
      <c r="Y47" s="33">
        <v>1127.8573154999999</v>
      </c>
    </row>
    <row r="48" spans="1:25" x14ac:dyDescent="0.2">
      <c r="A48" s="32">
        <v>3</v>
      </c>
      <c r="B48" s="33">
        <v>1113.6009883699999</v>
      </c>
      <c r="C48" s="33">
        <v>1180.2152723499999</v>
      </c>
      <c r="D48" s="33">
        <v>1218.4127285899999</v>
      </c>
      <c r="E48" s="33">
        <v>1244.3536475599999</v>
      </c>
      <c r="F48" s="33">
        <v>1259.1702024699998</v>
      </c>
      <c r="G48" s="33">
        <v>1248.9658335999998</v>
      </c>
      <c r="H48" s="33">
        <v>1252.3273521199999</v>
      </c>
      <c r="I48" s="33">
        <v>1212.46894327</v>
      </c>
      <c r="J48" s="33">
        <v>1160.744725</v>
      </c>
      <c r="K48" s="33">
        <v>1123.35746685</v>
      </c>
      <c r="L48" s="33">
        <v>1089.80318786</v>
      </c>
      <c r="M48" s="33">
        <v>1074.4086067999999</v>
      </c>
      <c r="N48" s="33">
        <v>1118.5452410299999</v>
      </c>
      <c r="O48" s="33">
        <v>1144.95006474</v>
      </c>
      <c r="P48" s="33">
        <v>1161.0509794099999</v>
      </c>
      <c r="Q48" s="33">
        <v>1169.1898712299999</v>
      </c>
      <c r="R48" s="33">
        <v>1158.97764007</v>
      </c>
      <c r="S48" s="33">
        <v>1140.4565395</v>
      </c>
      <c r="T48" s="33">
        <v>1094.0841265399999</v>
      </c>
      <c r="U48" s="33">
        <v>1074.6014416599999</v>
      </c>
      <c r="V48" s="33">
        <v>1058.9084686399999</v>
      </c>
      <c r="W48" s="33">
        <v>1068.71125175</v>
      </c>
      <c r="X48" s="33">
        <v>1053.9663308500001</v>
      </c>
      <c r="Y48" s="33">
        <v>1061.0993092799999</v>
      </c>
    </row>
    <row r="49" spans="1:25" x14ac:dyDescent="0.2">
      <c r="A49" s="32">
        <v>4</v>
      </c>
      <c r="B49" s="33">
        <v>1074.75671126</v>
      </c>
      <c r="C49" s="33">
        <v>1131.2029435699999</v>
      </c>
      <c r="D49" s="33">
        <v>1152.8613643799999</v>
      </c>
      <c r="E49" s="33">
        <v>1164.79970716</v>
      </c>
      <c r="F49" s="33">
        <v>1178.1367164399999</v>
      </c>
      <c r="G49" s="33">
        <v>1173.52920483</v>
      </c>
      <c r="H49" s="33">
        <v>1141.1222809199999</v>
      </c>
      <c r="I49" s="33">
        <v>1119.70736751</v>
      </c>
      <c r="J49" s="33">
        <v>1090.24262494</v>
      </c>
      <c r="K49" s="33">
        <v>1065.72968642</v>
      </c>
      <c r="L49" s="33">
        <v>1062.18582354</v>
      </c>
      <c r="M49" s="33">
        <v>1060.1662132399999</v>
      </c>
      <c r="N49" s="33">
        <v>1070.22006642</v>
      </c>
      <c r="O49" s="33">
        <v>1071.0300672799999</v>
      </c>
      <c r="P49" s="33">
        <v>1087.1205605099999</v>
      </c>
      <c r="Q49" s="33">
        <v>1089.8371161699999</v>
      </c>
      <c r="R49" s="33">
        <v>1093.88102192</v>
      </c>
      <c r="S49" s="33">
        <v>1109.0495295999999</v>
      </c>
      <c r="T49" s="33">
        <v>1081.46474227</v>
      </c>
      <c r="U49" s="33">
        <v>1049.8126665899999</v>
      </c>
      <c r="V49" s="33">
        <v>1033.41094572</v>
      </c>
      <c r="W49" s="33">
        <v>1039.9601548099999</v>
      </c>
      <c r="X49" s="33">
        <v>1060.6134539999998</v>
      </c>
      <c r="Y49" s="33">
        <v>1080.8067484999999</v>
      </c>
    </row>
    <row r="50" spans="1:25" x14ac:dyDescent="0.2">
      <c r="A50" s="32">
        <v>5</v>
      </c>
      <c r="B50" s="33">
        <v>1097.3553151799999</v>
      </c>
      <c r="C50" s="33">
        <v>1142.43981306</v>
      </c>
      <c r="D50" s="33">
        <v>1164.0060157599999</v>
      </c>
      <c r="E50" s="33">
        <v>1177.62812897</v>
      </c>
      <c r="F50" s="33">
        <v>1191.2562095699998</v>
      </c>
      <c r="G50" s="33">
        <v>1181.6592161399999</v>
      </c>
      <c r="H50" s="33">
        <v>1163.0665899999999</v>
      </c>
      <c r="I50" s="33">
        <v>1122.5006339299998</v>
      </c>
      <c r="J50" s="33">
        <v>1078.9311110199999</v>
      </c>
      <c r="K50" s="33">
        <v>1066.71623841</v>
      </c>
      <c r="L50" s="33">
        <v>1052.652767</v>
      </c>
      <c r="M50" s="33">
        <v>1032.6368933899998</v>
      </c>
      <c r="N50" s="33">
        <v>1053.79532789</v>
      </c>
      <c r="O50" s="33">
        <v>1054.25248571</v>
      </c>
      <c r="P50" s="33">
        <v>1058.7640145399998</v>
      </c>
      <c r="Q50" s="33">
        <v>1063.2444894599998</v>
      </c>
      <c r="R50" s="33">
        <v>1060.1982048999998</v>
      </c>
      <c r="S50" s="33">
        <v>1071.00392721</v>
      </c>
      <c r="T50" s="33">
        <v>1067.0726612999999</v>
      </c>
      <c r="U50" s="33">
        <v>1050.14824838</v>
      </c>
      <c r="V50" s="33">
        <v>1044.22141448</v>
      </c>
      <c r="W50" s="33">
        <v>1050.62585352</v>
      </c>
      <c r="X50" s="33">
        <v>1058.5234217099999</v>
      </c>
      <c r="Y50" s="33">
        <v>1097.6512347799999</v>
      </c>
    </row>
    <row r="51" spans="1:25" x14ac:dyDescent="0.2">
      <c r="A51" s="32">
        <v>6</v>
      </c>
      <c r="B51" s="33">
        <v>1090.4144456399999</v>
      </c>
      <c r="C51" s="33">
        <v>1118.7717686999999</v>
      </c>
      <c r="D51" s="33">
        <v>1151.1870444199999</v>
      </c>
      <c r="E51" s="33">
        <v>1164.5988085699998</v>
      </c>
      <c r="F51" s="33">
        <v>1174.33433803</v>
      </c>
      <c r="G51" s="33">
        <v>1167.65554243</v>
      </c>
      <c r="H51" s="33">
        <v>1134.1111431499999</v>
      </c>
      <c r="I51" s="33">
        <v>1099.79943432</v>
      </c>
      <c r="J51" s="33">
        <v>1072.3369703399999</v>
      </c>
      <c r="K51" s="33">
        <v>1020.1501263</v>
      </c>
      <c r="L51" s="33">
        <v>998.12343422000004</v>
      </c>
      <c r="M51" s="33">
        <v>1000.43235422</v>
      </c>
      <c r="N51" s="33">
        <v>1035.12935047</v>
      </c>
      <c r="O51" s="33">
        <v>1050.4905706300001</v>
      </c>
      <c r="P51" s="33">
        <v>1072.13895417</v>
      </c>
      <c r="Q51" s="33">
        <v>1084.6899208699999</v>
      </c>
      <c r="R51" s="33">
        <v>1073.8072204499999</v>
      </c>
      <c r="S51" s="33">
        <v>1080.7752765299999</v>
      </c>
      <c r="T51" s="33">
        <v>1057.8362216</v>
      </c>
      <c r="U51" s="33">
        <v>1020.01431876</v>
      </c>
      <c r="V51" s="33">
        <v>976.52620166999998</v>
      </c>
      <c r="W51" s="33">
        <v>1004.89288012</v>
      </c>
      <c r="X51" s="33">
        <v>1037.11798316</v>
      </c>
      <c r="Y51" s="33">
        <v>1090.0882192899999</v>
      </c>
    </row>
    <row r="52" spans="1:25" x14ac:dyDescent="0.2">
      <c r="A52" s="32">
        <v>7</v>
      </c>
      <c r="B52" s="33">
        <v>1093.0110658999999</v>
      </c>
      <c r="C52" s="33">
        <v>1087.15899089</v>
      </c>
      <c r="D52" s="33">
        <v>1149.0054594799999</v>
      </c>
      <c r="E52" s="33">
        <v>1163.33701741</v>
      </c>
      <c r="F52" s="33">
        <v>1175.6360037699999</v>
      </c>
      <c r="G52" s="33">
        <v>1156.7121241899999</v>
      </c>
      <c r="H52" s="33">
        <v>1103.9961932799999</v>
      </c>
      <c r="I52" s="33">
        <v>1074.5773134399999</v>
      </c>
      <c r="J52" s="33">
        <v>1051.08903715</v>
      </c>
      <c r="K52" s="33">
        <v>1060.5843677399998</v>
      </c>
      <c r="L52" s="33">
        <v>1052.2194346700001</v>
      </c>
      <c r="M52" s="33">
        <v>1044.6363651900001</v>
      </c>
      <c r="N52" s="33">
        <v>1037.70279254</v>
      </c>
      <c r="O52" s="33">
        <v>1039.4289889000001</v>
      </c>
      <c r="P52" s="33">
        <v>1042.59524564</v>
      </c>
      <c r="Q52" s="33">
        <v>1049.5695079500001</v>
      </c>
      <c r="R52" s="33">
        <v>1040.13909855</v>
      </c>
      <c r="S52" s="33">
        <v>1053.9425749</v>
      </c>
      <c r="T52" s="33">
        <v>1063.3236609799999</v>
      </c>
      <c r="U52" s="33">
        <v>1060.9237164899998</v>
      </c>
      <c r="V52" s="33">
        <v>1039.0013989700001</v>
      </c>
      <c r="W52" s="33">
        <v>1036.8985909799999</v>
      </c>
      <c r="X52" s="33">
        <v>1033.7622068999999</v>
      </c>
      <c r="Y52" s="33">
        <v>1031.2374158600001</v>
      </c>
    </row>
    <row r="53" spans="1:25" x14ac:dyDescent="0.2">
      <c r="A53" s="32">
        <v>8</v>
      </c>
      <c r="B53" s="33">
        <v>1068.65580454</v>
      </c>
      <c r="C53" s="33">
        <v>1111.25896592</v>
      </c>
      <c r="D53" s="33">
        <v>1113.05808871</v>
      </c>
      <c r="E53" s="33">
        <v>1120.03226894</v>
      </c>
      <c r="F53" s="33">
        <v>1138.21292253</v>
      </c>
      <c r="G53" s="33">
        <v>1125.16114758</v>
      </c>
      <c r="H53" s="33">
        <v>1091.4958383999999</v>
      </c>
      <c r="I53" s="33">
        <v>1079.8929331299998</v>
      </c>
      <c r="J53" s="33">
        <v>1051.57052247</v>
      </c>
      <c r="K53" s="33">
        <v>1025.74914853</v>
      </c>
      <c r="L53" s="33">
        <v>995.87596583999994</v>
      </c>
      <c r="M53" s="33">
        <v>995.46235695999997</v>
      </c>
      <c r="N53" s="33">
        <v>1020.8027763699999</v>
      </c>
      <c r="O53" s="33">
        <v>1014.98798484</v>
      </c>
      <c r="P53" s="33">
        <v>1035.5788318899999</v>
      </c>
      <c r="Q53" s="33">
        <v>1052.1451920300001</v>
      </c>
      <c r="R53" s="33">
        <v>1045.9159189299999</v>
      </c>
      <c r="S53" s="33">
        <v>1055.3544533199999</v>
      </c>
      <c r="T53" s="33">
        <v>1044.0090608099999</v>
      </c>
      <c r="U53" s="33">
        <v>1017.4171523</v>
      </c>
      <c r="V53" s="33">
        <v>1001.7579071</v>
      </c>
      <c r="W53" s="33">
        <v>992.80183494999994</v>
      </c>
      <c r="X53" s="33">
        <v>998.65589600999999</v>
      </c>
      <c r="Y53" s="33">
        <v>1014.89885898</v>
      </c>
    </row>
    <row r="54" spans="1:25" x14ac:dyDescent="0.2">
      <c r="A54" s="32">
        <v>9</v>
      </c>
      <c r="B54" s="33">
        <v>999.63860955999996</v>
      </c>
      <c r="C54" s="33">
        <v>1036.8476613600001</v>
      </c>
      <c r="D54" s="33">
        <v>1052.0885097299999</v>
      </c>
      <c r="E54" s="33">
        <v>1079.1951764999999</v>
      </c>
      <c r="F54" s="33">
        <v>1084.0300306399999</v>
      </c>
      <c r="G54" s="33">
        <v>1085.68349575</v>
      </c>
      <c r="H54" s="33">
        <v>1067.9594970799999</v>
      </c>
      <c r="I54" s="33">
        <v>1043.51470915</v>
      </c>
      <c r="J54" s="33">
        <v>1022.41667187</v>
      </c>
      <c r="K54" s="33">
        <v>990.38399287999994</v>
      </c>
      <c r="L54" s="33">
        <v>984.61335006000002</v>
      </c>
      <c r="M54" s="33">
        <v>982.25812307000001</v>
      </c>
      <c r="N54" s="33">
        <v>995.98529570999995</v>
      </c>
      <c r="O54" s="33">
        <v>1010.08686097</v>
      </c>
      <c r="P54" s="33">
        <v>1028.73602286</v>
      </c>
      <c r="Q54" s="33">
        <v>1038.00810701</v>
      </c>
      <c r="R54" s="33">
        <v>1024.2396870299999</v>
      </c>
      <c r="S54" s="33">
        <v>1022.61206319</v>
      </c>
      <c r="T54" s="33">
        <v>1013.90708562</v>
      </c>
      <c r="U54" s="33">
        <v>997.83693306999999</v>
      </c>
      <c r="V54" s="33">
        <v>968.57324012000004</v>
      </c>
      <c r="W54" s="33">
        <v>971.64489908999997</v>
      </c>
      <c r="X54" s="33">
        <v>985.53335938999999</v>
      </c>
      <c r="Y54" s="33">
        <v>1004.38085341</v>
      </c>
    </row>
    <row r="55" spans="1:25" x14ac:dyDescent="0.2">
      <c r="A55" s="32">
        <v>10</v>
      </c>
      <c r="B55" s="33">
        <v>1034.4726288699999</v>
      </c>
      <c r="C55" s="33">
        <v>1084.1280949499999</v>
      </c>
      <c r="D55" s="33">
        <v>1116.8792323099999</v>
      </c>
      <c r="E55" s="33">
        <v>1122.7204860099998</v>
      </c>
      <c r="F55" s="33">
        <v>1131.4672928699999</v>
      </c>
      <c r="G55" s="33">
        <v>1129.2898259599999</v>
      </c>
      <c r="H55" s="33">
        <v>1117.27164393</v>
      </c>
      <c r="I55" s="33">
        <v>1081.9359713399999</v>
      </c>
      <c r="J55" s="33">
        <v>1045.1065314</v>
      </c>
      <c r="K55" s="33">
        <v>1000.33615738</v>
      </c>
      <c r="L55" s="33">
        <v>975.01236418999997</v>
      </c>
      <c r="M55" s="33">
        <v>965.02361674999997</v>
      </c>
      <c r="N55" s="33">
        <v>974.67053933</v>
      </c>
      <c r="O55" s="33">
        <v>987.05633182999998</v>
      </c>
      <c r="P55" s="33">
        <v>1004.0434983599999</v>
      </c>
      <c r="Q55" s="33">
        <v>1016.12513357</v>
      </c>
      <c r="R55" s="33">
        <v>1009.00645932</v>
      </c>
      <c r="S55" s="33">
        <v>1000.5681018399999</v>
      </c>
      <c r="T55" s="33">
        <v>990.24613696999995</v>
      </c>
      <c r="U55" s="33">
        <v>968.69570804</v>
      </c>
      <c r="V55" s="33">
        <v>941.66622626000003</v>
      </c>
      <c r="W55" s="33">
        <v>938.24341039000001</v>
      </c>
      <c r="X55" s="33">
        <v>951.81662892999998</v>
      </c>
      <c r="Y55" s="33">
        <v>989.50784141999998</v>
      </c>
    </row>
    <row r="56" spans="1:25" x14ac:dyDescent="0.2">
      <c r="A56" s="32">
        <v>11</v>
      </c>
      <c r="B56" s="33">
        <v>1063.47281391</v>
      </c>
      <c r="C56" s="33">
        <v>1063.7047216399999</v>
      </c>
      <c r="D56" s="33">
        <v>1069.3563242</v>
      </c>
      <c r="E56" s="33">
        <v>1091.69644223</v>
      </c>
      <c r="F56" s="33">
        <v>1100.88044068</v>
      </c>
      <c r="G56" s="33">
        <v>1087.5777603399999</v>
      </c>
      <c r="H56" s="33">
        <v>1062.97887524</v>
      </c>
      <c r="I56" s="33">
        <v>1029.3074464599999</v>
      </c>
      <c r="J56" s="33">
        <v>1008.08223835</v>
      </c>
      <c r="K56" s="33">
        <v>982.10188420999998</v>
      </c>
      <c r="L56" s="33">
        <v>991.98241034</v>
      </c>
      <c r="M56" s="33">
        <v>1021.51648134</v>
      </c>
      <c r="N56" s="33">
        <v>1050.0338457</v>
      </c>
      <c r="O56" s="33">
        <v>1039.3782914799999</v>
      </c>
      <c r="P56" s="33">
        <v>1054.0755625199999</v>
      </c>
      <c r="Q56" s="33">
        <v>1066.94465638</v>
      </c>
      <c r="R56" s="33">
        <v>1059.00676492</v>
      </c>
      <c r="S56" s="33">
        <v>1082.7725707</v>
      </c>
      <c r="T56" s="33">
        <v>1061.4738284</v>
      </c>
      <c r="U56" s="33">
        <v>1036.9506870099999</v>
      </c>
      <c r="V56" s="33">
        <v>1025.44014457</v>
      </c>
      <c r="W56" s="33">
        <v>1029.54827854</v>
      </c>
      <c r="X56" s="33">
        <v>1048.8945427899998</v>
      </c>
      <c r="Y56" s="33">
        <v>1094.9563517299998</v>
      </c>
    </row>
    <row r="57" spans="1:25" x14ac:dyDescent="0.2">
      <c r="A57" s="32">
        <v>12</v>
      </c>
      <c r="B57" s="33">
        <v>1098.12965186</v>
      </c>
      <c r="C57" s="33">
        <v>1129.2335581999998</v>
      </c>
      <c r="D57" s="33">
        <v>1114.1391107699999</v>
      </c>
      <c r="E57" s="33">
        <v>1108.5475302099999</v>
      </c>
      <c r="F57" s="33">
        <v>1104.0453972799999</v>
      </c>
      <c r="G57" s="33">
        <v>1111.78170776</v>
      </c>
      <c r="H57" s="33">
        <v>1101.4327535699999</v>
      </c>
      <c r="I57" s="33">
        <v>1052.94450865</v>
      </c>
      <c r="J57" s="33">
        <v>1027.07482753</v>
      </c>
      <c r="K57" s="33">
        <v>1012.7708931</v>
      </c>
      <c r="L57" s="33">
        <v>985.45523073000004</v>
      </c>
      <c r="M57" s="33">
        <v>997.77475109</v>
      </c>
      <c r="N57" s="33">
        <v>1000.56739829</v>
      </c>
      <c r="O57" s="33">
        <v>1004.63756927</v>
      </c>
      <c r="P57" s="33">
        <v>1012.26701311</v>
      </c>
      <c r="Q57" s="33">
        <v>1022.76428505</v>
      </c>
      <c r="R57" s="33">
        <v>1013.030182</v>
      </c>
      <c r="S57" s="33">
        <v>1015.86713816</v>
      </c>
      <c r="T57" s="33">
        <v>1004.78877227</v>
      </c>
      <c r="U57" s="33">
        <v>998.83706821999999</v>
      </c>
      <c r="V57" s="33">
        <v>995.53432235000002</v>
      </c>
      <c r="W57" s="33">
        <v>1004.61778076</v>
      </c>
      <c r="X57" s="33">
        <v>1008.59139143</v>
      </c>
      <c r="Y57" s="33">
        <v>1024.1469358099998</v>
      </c>
    </row>
    <row r="58" spans="1:25" x14ac:dyDescent="0.2">
      <c r="A58" s="32">
        <v>13</v>
      </c>
      <c r="B58" s="33">
        <v>1102.28159523</v>
      </c>
      <c r="C58" s="33">
        <v>1146.1056377999998</v>
      </c>
      <c r="D58" s="33">
        <v>1160.0043068099999</v>
      </c>
      <c r="E58" s="33">
        <v>1150.6976363799999</v>
      </c>
      <c r="F58" s="33">
        <v>1146.72537113</v>
      </c>
      <c r="G58" s="33">
        <v>1152.18589036</v>
      </c>
      <c r="H58" s="33">
        <v>1112.65234715</v>
      </c>
      <c r="I58" s="33">
        <v>1059.8148286599999</v>
      </c>
      <c r="J58" s="33">
        <v>1028.6846709699998</v>
      </c>
      <c r="K58" s="33">
        <v>1005.6305943999999</v>
      </c>
      <c r="L58" s="33">
        <v>969.88744032</v>
      </c>
      <c r="M58" s="33">
        <v>986.57257886000002</v>
      </c>
      <c r="N58" s="33">
        <v>1013.2497353</v>
      </c>
      <c r="O58" s="33">
        <v>1029.56523524</v>
      </c>
      <c r="P58" s="33">
        <v>1041.45616051</v>
      </c>
      <c r="Q58" s="33">
        <v>1058.1976717599998</v>
      </c>
      <c r="R58" s="33">
        <v>1059.21620725</v>
      </c>
      <c r="S58" s="33">
        <v>1075.6391348699999</v>
      </c>
      <c r="T58" s="33">
        <v>1058.80299595</v>
      </c>
      <c r="U58" s="33">
        <v>1029.95290929</v>
      </c>
      <c r="V58" s="33">
        <v>1011.33993592</v>
      </c>
      <c r="W58" s="33">
        <v>1014.17216309</v>
      </c>
      <c r="X58" s="33">
        <v>1028.2810583800001</v>
      </c>
      <c r="Y58" s="33">
        <v>1077.3865495499999</v>
      </c>
    </row>
    <row r="59" spans="1:25" x14ac:dyDescent="0.2">
      <c r="A59" s="32">
        <v>14</v>
      </c>
      <c r="B59" s="33">
        <v>1096.8680765299998</v>
      </c>
      <c r="C59" s="33">
        <v>1115.9145332999999</v>
      </c>
      <c r="D59" s="33">
        <v>1135.95280134</v>
      </c>
      <c r="E59" s="33">
        <v>1145.5733437699998</v>
      </c>
      <c r="F59" s="33">
        <v>1156.9528057599998</v>
      </c>
      <c r="G59" s="33">
        <v>1136.5117866599999</v>
      </c>
      <c r="H59" s="33">
        <v>1085.9742481799999</v>
      </c>
      <c r="I59" s="33">
        <v>1024.6056569500001</v>
      </c>
      <c r="J59" s="33">
        <v>990.59597917999997</v>
      </c>
      <c r="K59" s="33">
        <v>966.20031231999997</v>
      </c>
      <c r="L59" s="33">
        <v>953.03673214000003</v>
      </c>
      <c r="M59" s="33">
        <v>969.90772201000004</v>
      </c>
      <c r="N59" s="33">
        <v>994.63502612000002</v>
      </c>
      <c r="O59" s="33">
        <v>1005.80161032</v>
      </c>
      <c r="P59" s="33">
        <v>1013.61097794</v>
      </c>
      <c r="Q59" s="33">
        <v>1029.51580928</v>
      </c>
      <c r="R59" s="33">
        <v>1028.2622819200001</v>
      </c>
      <c r="S59" s="33">
        <v>1038.28809546</v>
      </c>
      <c r="T59" s="33">
        <v>1022.75146822</v>
      </c>
      <c r="U59" s="33">
        <v>1014.60719077</v>
      </c>
      <c r="V59" s="33">
        <v>1035.2674018399998</v>
      </c>
      <c r="W59" s="33">
        <v>1036.80868104</v>
      </c>
      <c r="X59" s="33">
        <v>1038.8765120099999</v>
      </c>
      <c r="Y59" s="33">
        <v>1047.1415357999999</v>
      </c>
    </row>
    <row r="60" spans="1:25" x14ac:dyDescent="0.2">
      <c r="A60" s="32">
        <v>15</v>
      </c>
      <c r="B60" s="33">
        <v>1052.2769723700001</v>
      </c>
      <c r="C60" s="33">
        <v>1068.6032371199999</v>
      </c>
      <c r="D60" s="33">
        <v>1098.6044387899999</v>
      </c>
      <c r="E60" s="33">
        <v>1119.6628654399999</v>
      </c>
      <c r="F60" s="33">
        <v>1121.5501146399999</v>
      </c>
      <c r="G60" s="33">
        <v>1107.1302865</v>
      </c>
      <c r="H60" s="33">
        <v>1059.82199208</v>
      </c>
      <c r="I60" s="33">
        <v>1005.12789442</v>
      </c>
      <c r="J60" s="33">
        <v>1017.87939806</v>
      </c>
      <c r="K60" s="33">
        <v>1005.21731528</v>
      </c>
      <c r="L60" s="33">
        <v>991.25721285999998</v>
      </c>
      <c r="M60" s="33">
        <v>999.88809164999998</v>
      </c>
      <c r="N60" s="33">
        <v>1012.79110196</v>
      </c>
      <c r="O60" s="33">
        <v>1022.21538355</v>
      </c>
      <c r="P60" s="33">
        <v>1048.9016016</v>
      </c>
      <c r="Q60" s="33">
        <v>1045.27105274</v>
      </c>
      <c r="R60" s="33">
        <v>1028.1835609300001</v>
      </c>
      <c r="S60" s="33">
        <v>1021.6896182</v>
      </c>
      <c r="T60" s="33">
        <v>998.65392837000002</v>
      </c>
      <c r="U60" s="33">
        <v>971.31168559000002</v>
      </c>
      <c r="V60" s="33">
        <v>948.37920198999996</v>
      </c>
      <c r="W60" s="33">
        <v>945.37684167999998</v>
      </c>
      <c r="X60" s="33">
        <v>949.17332247000002</v>
      </c>
      <c r="Y60" s="33">
        <v>975.66357982</v>
      </c>
    </row>
    <row r="61" spans="1:25" x14ac:dyDescent="0.2">
      <c r="A61" s="32">
        <v>16</v>
      </c>
      <c r="B61" s="33">
        <v>969.94317805000003</v>
      </c>
      <c r="C61" s="33">
        <v>977.50506535</v>
      </c>
      <c r="D61" s="33">
        <v>959.54464808</v>
      </c>
      <c r="E61" s="33">
        <v>953.55716179000001</v>
      </c>
      <c r="F61" s="33">
        <v>947.98606823</v>
      </c>
      <c r="G61" s="33">
        <v>947.56262420999997</v>
      </c>
      <c r="H61" s="33">
        <v>958.11416288999999</v>
      </c>
      <c r="I61" s="33">
        <v>944.58192260999999</v>
      </c>
      <c r="J61" s="33">
        <v>919.14462363999996</v>
      </c>
      <c r="K61" s="33">
        <v>954.334428</v>
      </c>
      <c r="L61" s="33">
        <v>968.14709956000002</v>
      </c>
      <c r="M61" s="33">
        <v>970.14134897999998</v>
      </c>
      <c r="N61" s="33">
        <v>959.51087529999995</v>
      </c>
      <c r="O61" s="33">
        <v>943.15290346999996</v>
      </c>
      <c r="P61" s="33">
        <v>945.97627815999999</v>
      </c>
      <c r="Q61" s="33">
        <v>939.14203283999996</v>
      </c>
      <c r="R61" s="33">
        <v>930.84300820999999</v>
      </c>
      <c r="S61" s="33">
        <v>943.33234015999994</v>
      </c>
      <c r="T61" s="33">
        <v>958.60194230000002</v>
      </c>
      <c r="U61" s="33">
        <v>960.44346968000002</v>
      </c>
      <c r="V61" s="33">
        <v>922.69466884999997</v>
      </c>
      <c r="W61" s="33">
        <v>919.99692174999996</v>
      </c>
      <c r="X61" s="33">
        <v>915.58878497000001</v>
      </c>
      <c r="Y61" s="33">
        <v>899.87184769999999</v>
      </c>
    </row>
    <row r="62" spans="1:25" x14ac:dyDescent="0.2">
      <c r="A62" s="32">
        <v>17</v>
      </c>
      <c r="B62" s="33">
        <v>928.14486117000001</v>
      </c>
      <c r="C62" s="33">
        <v>968.06693947999997</v>
      </c>
      <c r="D62" s="33">
        <v>997.64965107</v>
      </c>
      <c r="E62" s="33">
        <v>1011.4068690399999</v>
      </c>
      <c r="F62" s="33">
        <v>1039.49336816</v>
      </c>
      <c r="G62" s="33">
        <v>1021.05276066</v>
      </c>
      <c r="H62" s="33">
        <v>976.40301422000005</v>
      </c>
      <c r="I62" s="33">
        <v>948.15045037000004</v>
      </c>
      <c r="J62" s="33">
        <v>996.90074494999999</v>
      </c>
      <c r="K62" s="33">
        <v>911.03668214000004</v>
      </c>
      <c r="L62" s="33">
        <v>904.02057049999996</v>
      </c>
      <c r="M62" s="33">
        <v>895.53236625</v>
      </c>
      <c r="N62" s="33">
        <v>887.66745302000004</v>
      </c>
      <c r="O62" s="33">
        <v>891.24631682999996</v>
      </c>
      <c r="P62" s="33">
        <v>908.68450947999997</v>
      </c>
      <c r="Q62" s="33">
        <v>918.35435440000003</v>
      </c>
      <c r="R62" s="33">
        <v>919.03126947999999</v>
      </c>
      <c r="S62" s="33">
        <v>924.14797007999994</v>
      </c>
      <c r="T62" s="33">
        <v>920.79130846999999</v>
      </c>
      <c r="U62" s="33">
        <v>920.39243092000004</v>
      </c>
      <c r="V62" s="33">
        <v>890.34795740000004</v>
      </c>
      <c r="W62" s="33">
        <v>893.34695386999999</v>
      </c>
      <c r="X62" s="33">
        <v>884.58116570999994</v>
      </c>
      <c r="Y62" s="33">
        <v>902.43077904999996</v>
      </c>
    </row>
    <row r="63" spans="1:25" x14ac:dyDescent="0.2">
      <c r="A63" s="32">
        <v>18</v>
      </c>
      <c r="B63" s="33">
        <v>922.88340266</v>
      </c>
      <c r="C63" s="33">
        <v>954.84048986999994</v>
      </c>
      <c r="D63" s="33">
        <v>979.48349324000003</v>
      </c>
      <c r="E63" s="33">
        <v>993.13106120999998</v>
      </c>
      <c r="F63" s="33">
        <v>991.34824272000003</v>
      </c>
      <c r="G63" s="33">
        <v>976.86939395000002</v>
      </c>
      <c r="H63" s="33">
        <v>936.00507531999995</v>
      </c>
      <c r="I63" s="33">
        <v>923.07203009</v>
      </c>
      <c r="J63" s="33">
        <v>887.27270362000002</v>
      </c>
      <c r="K63" s="33">
        <v>878.34356107999997</v>
      </c>
      <c r="L63" s="33">
        <v>868.60939958999995</v>
      </c>
      <c r="M63" s="33">
        <v>884.34202734999997</v>
      </c>
      <c r="N63" s="33">
        <v>893.31980867999994</v>
      </c>
      <c r="O63" s="33">
        <v>916.83360196000001</v>
      </c>
      <c r="P63" s="33">
        <v>929.88120810999999</v>
      </c>
      <c r="Q63" s="33">
        <v>931.45474596999998</v>
      </c>
      <c r="R63" s="33">
        <v>927.88027059000001</v>
      </c>
      <c r="S63" s="33">
        <v>921.38843036000003</v>
      </c>
      <c r="T63" s="33">
        <v>915.06534005000003</v>
      </c>
      <c r="U63" s="33">
        <v>901.84289842999999</v>
      </c>
      <c r="V63" s="33">
        <v>884.53271084999994</v>
      </c>
      <c r="W63" s="33">
        <v>879.87609379000003</v>
      </c>
      <c r="X63" s="33">
        <v>890.62047799000004</v>
      </c>
      <c r="Y63" s="33">
        <v>938.97063648999995</v>
      </c>
    </row>
    <row r="64" spans="1:25" x14ac:dyDescent="0.2">
      <c r="A64" s="32">
        <v>19</v>
      </c>
      <c r="B64" s="33">
        <v>986.40855695999994</v>
      </c>
      <c r="C64" s="33">
        <v>999.79767047999997</v>
      </c>
      <c r="D64" s="33">
        <v>1006.72048478</v>
      </c>
      <c r="E64" s="33">
        <v>1023.05927014</v>
      </c>
      <c r="F64" s="33">
        <v>1023.57888571</v>
      </c>
      <c r="G64" s="33">
        <v>1013.80023045</v>
      </c>
      <c r="H64" s="33">
        <v>970.41106433999994</v>
      </c>
      <c r="I64" s="33">
        <v>935.12651676999997</v>
      </c>
      <c r="J64" s="33">
        <v>924.11185401</v>
      </c>
      <c r="K64" s="33">
        <v>911.32429090999995</v>
      </c>
      <c r="L64" s="33">
        <v>916.27093231000003</v>
      </c>
      <c r="M64" s="33">
        <v>941.74305901000002</v>
      </c>
      <c r="N64" s="33">
        <v>980.00311159</v>
      </c>
      <c r="O64" s="33">
        <v>1021.33977742</v>
      </c>
      <c r="P64" s="33">
        <v>1022.51595595</v>
      </c>
      <c r="Q64" s="33">
        <v>1016.15354023</v>
      </c>
      <c r="R64" s="33">
        <v>999.64059837000002</v>
      </c>
      <c r="S64" s="33">
        <v>985.92854737999994</v>
      </c>
      <c r="T64" s="33">
        <v>967.24828648999994</v>
      </c>
      <c r="U64" s="33">
        <v>954.50035054</v>
      </c>
      <c r="V64" s="33">
        <v>927.50177339000004</v>
      </c>
      <c r="W64" s="33">
        <v>902.52933344999997</v>
      </c>
      <c r="X64" s="33">
        <v>873.16136535999999</v>
      </c>
      <c r="Y64" s="33">
        <v>927.24643243000003</v>
      </c>
    </row>
    <row r="65" spans="1:25" x14ac:dyDescent="0.2">
      <c r="A65" s="32">
        <v>20</v>
      </c>
      <c r="B65" s="33">
        <v>1000.53064485</v>
      </c>
      <c r="C65" s="33">
        <v>1033.3778848900001</v>
      </c>
      <c r="D65" s="33">
        <v>1039.1639369300001</v>
      </c>
      <c r="E65" s="33">
        <v>1050.3093683</v>
      </c>
      <c r="F65" s="33">
        <v>1060.9980362899998</v>
      </c>
      <c r="G65" s="33">
        <v>1041.3006521</v>
      </c>
      <c r="H65" s="33">
        <v>1008.2536482099999</v>
      </c>
      <c r="I65" s="33">
        <v>945.65989918000002</v>
      </c>
      <c r="J65" s="33">
        <v>886.08088337000004</v>
      </c>
      <c r="K65" s="33">
        <v>859.40341851999995</v>
      </c>
      <c r="L65" s="33">
        <v>856.61763270999995</v>
      </c>
      <c r="M65" s="33">
        <v>852.67197594999993</v>
      </c>
      <c r="N65" s="33">
        <v>895.38493657000004</v>
      </c>
      <c r="O65" s="33">
        <v>928.41319147000002</v>
      </c>
      <c r="P65" s="33">
        <v>934.40100863999999</v>
      </c>
      <c r="Q65" s="33">
        <v>938.80799964999994</v>
      </c>
      <c r="R65" s="33">
        <v>932.59593887999995</v>
      </c>
      <c r="S65" s="33">
        <v>915.95804152999995</v>
      </c>
      <c r="T65" s="33">
        <v>876.45258150999996</v>
      </c>
      <c r="U65" s="33">
        <v>871.17337835000001</v>
      </c>
      <c r="V65" s="33">
        <v>890.28719804000002</v>
      </c>
      <c r="W65" s="33">
        <v>907.64928433</v>
      </c>
      <c r="X65" s="33">
        <v>888.29791010999998</v>
      </c>
      <c r="Y65" s="33">
        <v>861.04259434999994</v>
      </c>
    </row>
    <row r="66" spans="1:25" x14ac:dyDescent="0.2">
      <c r="A66" s="32">
        <v>21</v>
      </c>
      <c r="B66" s="33">
        <v>887.65944318000004</v>
      </c>
      <c r="C66" s="33">
        <v>943.35394450000001</v>
      </c>
      <c r="D66" s="33">
        <v>978.25944218999996</v>
      </c>
      <c r="E66" s="33">
        <v>970.01252017000002</v>
      </c>
      <c r="F66" s="33">
        <v>993.00696055000003</v>
      </c>
      <c r="G66" s="33">
        <v>995.53509207000002</v>
      </c>
      <c r="H66" s="33">
        <v>969.57928765999998</v>
      </c>
      <c r="I66" s="33">
        <v>927.34571617999995</v>
      </c>
      <c r="J66" s="33">
        <v>881.91638176000004</v>
      </c>
      <c r="K66" s="33">
        <v>834.54218751999997</v>
      </c>
      <c r="L66" s="33">
        <v>832.29725610000003</v>
      </c>
      <c r="M66" s="33">
        <v>857.00660988999994</v>
      </c>
      <c r="N66" s="33">
        <v>915.64700879999998</v>
      </c>
      <c r="O66" s="33">
        <v>953.61954205999996</v>
      </c>
      <c r="P66" s="33">
        <v>954.92341336999993</v>
      </c>
      <c r="Q66" s="33">
        <v>951.06241772999999</v>
      </c>
      <c r="R66" s="33">
        <v>942.68739458999994</v>
      </c>
      <c r="S66" s="33">
        <v>933.71455801000002</v>
      </c>
      <c r="T66" s="33">
        <v>894.49575134999998</v>
      </c>
      <c r="U66" s="33">
        <v>850.92482065000002</v>
      </c>
      <c r="V66" s="33">
        <v>867.98044102999995</v>
      </c>
      <c r="W66" s="33">
        <v>881.04402420999998</v>
      </c>
      <c r="X66" s="33">
        <v>897.54941707</v>
      </c>
      <c r="Y66" s="33">
        <v>862.52935948999993</v>
      </c>
    </row>
    <row r="67" spans="1:25" x14ac:dyDescent="0.2">
      <c r="A67" s="32">
        <v>22</v>
      </c>
      <c r="B67" s="33">
        <v>905.03026215</v>
      </c>
      <c r="C67" s="33">
        <v>909.29885681999997</v>
      </c>
      <c r="D67" s="33">
        <v>939.89260114000001</v>
      </c>
      <c r="E67" s="33">
        <v>969.34658648999994</v>
      </c>
      <c r="F67" s="33">
        <v>964.25012829000002</v>
      </c>
      <c r="G67" s="33">
        <v>969.10087597999996</v>
      </c>
      <c r="H67" s="33">
        <v>956.07173820000003</v>
      </c>
      <c r="I67" s="33">
        <v>881.80722030999993</v>
      </c>
      <c r="J67" s="33">
        <v>844.68674762000001</v>
      </c>
      <c r="K67" s="33">
        <v>794.27620342</v>
      </c>
      <c r="L67" s="33">
        <v>790.18895864000001</v>
      </c>
      <c r="M67" s="33">
        <v>807.58343373000002</v>
      </c>
      <c r="N67" s="33">
        <v>857.21544128999994</v>
      </c>
      <c r="O67" s="33">
        <v>898.84687445999998</v>
      </c>
      <c r="P67" s="33">
        <v>920.08875104000003</v>
      </c>
      <c r="Q67" s="33">
        <v>917.70005735999996</v>
      </c>
      <c r="R67" s="33">
        <v>905.63007891999996</v>
      </c>
      <c r="S67" s="33">
        <v>879.77747924999994</v>
      </c>
      <c r="T67" s="33">
        <v>830.04371801000002</v>
      </c>
      <c r="U67" s="33">
        <v>810.90883418999999</v>
      </c>
      <c r="V67" s="33">
        <v>812.01629880999997</v>
      </c>
      <c r="W67" s="33">
        <v>843.63798902999997</v>
      </c>
      <c r="X67" s="33">
        <v>810.31824184000004</v>
      </c>
      <c r="Y67" s="33">
        <v>804.04866663999996</v>
      </c>
    </row>
    <row r="68" spans="1:25" x14ac:dyDescent="0.2">
      <c r="A68" s="32">
        <v>23</v>
      </c>
      <c r="B68" s="33">
        <v>884.24857400999997</v>
      </c>
      <c r="C68" s="33">
        <v>942.56595878999997</v>
      </c>
      <c r="D68" s="33">
        <v>965.65853273999994</v>
      </c>
      <c r="E68" s="33">
        <v>977.63007990999995</v>
      </c>
      <c r="F68" s="33">
        <v>998.23215250999999</v>
      </c>
      <c r="G68" s="33">
        <v>999.25867951999999</v>
      </c>
      <c r="H68" s="33">
        <v>997.69226059000005</v>
      </c>
      <c r="I68" s="33">
        <v>920.74216419999993</v>
      </c>
      <c r="J68" s="33">
        <v>888.65293469999995</v>
      </c>
      <c r="K68" s="33">
        <v>832.40532259999998</v>
      </c>
      <c r="L68" s="33">
        <v>814.65961959000003</v>
      </c>
      <c r="M68" s="33">
        <v>822.98939265000001</v>
      </c>
      <c r="N68" s="33">
        <v>859.41286296999999</v>
      </c>
      <c r="O68" s="33">
        <v>903.38809236999998</v>
      </c>
      <c r="P68" s="33">
        <v>930.16584005999994</v>
      </c>
      <c r="Q68" s="33">
        <v>943.09129379000001</v>
      </c>
      <c r="R68" s="33">
        <v>931.49270206999995</v>
      </c>
      <c r="S68" s="33">
        <v>910.08551822999993</v>
      </c>
      <c r="T68" s="33">
        <v>868.21081887000003</v>
      </c>
      <c r="U68" s="33">
        <v>822.97825738999995</v>
      </c>
      <c r="V68" s="33">
        <v>806.20421433000001</v>
      </c>
      <c r="W68" s="33">
        <v>789.94353510999997</v>
      </c>
      <c r="X68" s="33">
        <v>871.73197691999997</v>
      </c>
      <c r="Y68" s="33">
        <v>863.44399391000002</v>
      </c>
    </row>
    <row r="69" spans="1:25" x14ac:dyDescent="0.2">
      <c r="A69" s="32">
        <v>24</v>
      </c>
      <c r="B69" s="33">
        <v>947.79321704999995</v>
      </c>
      <c r="C69" s="33">
        <v>1025.48963566</v>
      </c>
      <c r="D69" s="33">
        <v>1075.3136250499999</v>
      </c>
      <c r="E69" s="33">
        <v>1093.12909341</v>
      </c>
      <c r="F69" s="33">
        <v>1112.40158296</v>
      </c>
      <c r="G69" s="33">
        <v>1073.4409537199999</v>
      </c>
      <c r="H69" s="33">
        <v>1013.53641024</v>
      </c>
      <c r="I69" s="33">
        <v>934.61546655999996</v>
      </c>
      <c r="J69" s="33">
        <v>890.09655354999995</v>
      </c>
      <c r="K69" s="33">
        <v>837.93231050999998</v>
      </c>
      <c r="L69" s="33">
        <v>828.76870396000004</v>
      </c>
      <c r="M69" s="33">
        <v>828.49268429999995</v>
      </c>
      <c r="N69" s="33">
        <v>868.78007723999997</v>
      </c>
      <c r="O69" s="33">
        <v>899.31065470999999</v>
      </c>
      <c r="P69" s="33">
        <v>914.58033404000003</v>
      </c>
      <c r="Q69" s="33">
        <v>912.40475550999997</v>
      </c>
      <c r="R69" s="33">
        <v>892.72922488999995</v>
      </c>
      <c r="S69" s="33">
        <v>864.94878331999996</v>
      </c>
      <c r="T69" s="33">
        <v>842.16300262999994</v>
      </c>
      <c r="U69" s="33">
        <v>812.96776693000004</v>
      </c>
      <c r="V69" s="33">
        <v>815.78118515999995</v>
      </c>
      <c r="W69" s="33">
        <v>837.21309497999994</v>
      </c>
      <c r="X69" s="33">
        <v>817.61970412999995</v>
      </c>
      <c r="Y69" s="33">
        <v>831.70194097000001</v>
      </c>
    </row>
    <row r="70" spans="1:25" x14ac:dyDescent="0.2">
      <c r="A70" s="32">
        <v>25</v>
      </c>
      <c r="B70" s="33">
        <v>940.58750530999998</v>
      </c>
      <c r="C70" s="33">
        <v>989.19712247999996</v>
      </c>
      <c r="D70" s="33">
        <v>1017.71421314</v>
      </c>
      <c r="E70" s="33">
        <v>1020.2816241099999</v>
      </c>
      <c r="F70" s="33">
        <v>1029.0551946400001</v>
      </c>
      <c r="G70" s="33">
        <v>1022.8496053</v>
      </c>
      <c r="H70" s="33">
        <v>976.96391649999998</v>
      </c>
      <c r="I70" s="33">
        <v>893.65182426000001</v>
      </c>
      <c r="J70" s="33">
        <v>809.27703598999994</v>
      </c>
      <c r="K70" s="33">
        <v>774.86794236000003</v>
      </c>
      <c r="L70" s="33">
        <v>781.75477979999994</v>
      </c>
      <c r="M70" s="33">
        <v>773.48143397000001</v>
      </c>
      <c r="N70" s="33">
        <v>825.15589250999994</v>
      </c>
      <c r="O70" s="33">
        <v>878.20226842</v>
      </c>
      <c r="P70" s="33">
        <v>900.52342294999994</v>
      </c>
      <c r="Q70" s="33">
        <v>900.20513728000003</v>
      </c>
      <c r="R70" s="33">
        <v>885.50339817999998</v>
      </c>
      <c r="S70" s="33">
        <v>859.11240383999996</v>
      </c>
      <c r="T70" s="33">
        <v>810.38935851999997</v>
      </c>
      <c r="U70" s="33">
        <v>792.64191803999995</v>
      </c>
      <c r="V70" s="33">
        <v>805.68577534999997</v>
      </c>
      <c r="W70" s="33">
        <v>833.35143455000002</v>
      </c>
      <c r="X70" s="33">
        <v>802.35698473000002</v>
      </c>
      <c r="Y70" s="33">
        <v>818.66729211999996</v>
      </c>
    </row>
    <row r="71" spans="1:25" x14ac:dyDescent="0.2">
      <c r="A71" s="32">
        <v>26</v>
      </c>
      <c r="B71" s="33">
        <v>934.01350160999993</v>
      </c>
      <c r="C71" s="33">
        <v>996.87012332999996</v>
      </c>
      <c r="D71" s="33">
        <v>1043.1672993500001</v>
      </c>
      <c r="E71" s="33">
        <v>1063.8787868299999</v>
      </c>
      <c r="F71" s="33">
        <v>1075.70991585</v>
      </c>
      <c r="G71" s="33">
        <v>1053.0909860900001</v>
      </c>
      <c r="H71" s="33">
        <v>995.97428372000002</v>
      </c>
      <c r="I71" s="33">
        <v>903.20012819999999</v>
      </c>
      <c r="J71" s="33">
        <v>851.91005784000004</v>
      </c>
      <c r="K71" s="33">
        <v>804.65894119999996</v>
      </c>
      <c r="L71" s="33">
        <v>801.98544532999995</v>
      </c>
      <c r="M71" s="33">
        <v>808.04635813000004</v>
      </c>
      <c r="N71" s="33">
        <v>855.06532407999998</v>
      </c>
      <c r="O71" s="33">
        <v>893.88030703999993</v>
      </c>
      <c r="P71" s="33">
        <v>903.31427213999996</v>
      </c>
      <c r="Q71" s="33">
        <v>901.97529344999998</v>
      </c>
      <c r="R71" s="33">
        <v>885.30624790000002</v>
      </c>
      <c r="S71" s="33">
        <v>863.02316714999995</v>
      </c>
      <c r="T71" s="33">
        <v>811.92187966999995</v>
      </c>
      <c r="U71" s="33">
        <v>783.59507073999998</v>
      </c>
      <c r="V71" s="33">
        <v>785.62305036999999</v>
      </c>
      <c r="W71" s="33">
        <v>799.62955107999994</v>
      </c>
      <c r="X71" s="33">
        <v>795.16421407999997</v>
      </c>
      <c r="Y71" s="33">
        <v>825.31061557999999</v>
      </c>
    </row>
    <row r="72" spans="1:25" x14ac:dyDescent="0.2">
      <c r="A72" s="32">
        <v>27</v>
      </c>
      <c r="B72" s="33">
        <v>839.02190826000003</v>
      </c>
      <c r="C72" s="33">
        <v>902.18398210999999</v>
      </c>
      <c r="D72" s="33">
        <v>946.03777891999994</v>
      </c>
      <c r="E72" s="33">
        <v>966.38941855999997</v>
      </c>
      <c r="F72" s="33">
        <v>968.00226074</v>
      </c>
      <c r="G72" s="33">
        <v>947.52401771999996</v>
      </c>
      <c r="H72" s="33">
        <v>907.83816929</v>
      </c>
      <c r="I72" s="33">
        <v>856.81311856000002</v>
      </c>
      <c r="J72" s="33">
        <v>826.17077457999994</v>
      </c>
      <c r="K72" s="33">
        <v>817.99579738</v>
      </c>
      <c r="L72" s="33">
        <v>825.92710075000002</v>
      </c>
      <c r="M72" s="33">
        <v>834.18577255000002</v>
      </c>
      <c r="N72" s="33">
        <v>883.62506111999994</v>
      </c>
      <c r="O72" s="33">
        <v>924.73520797000003</v>
      </c>
      <c r="P72" s="33">
        <v>942.03560754</v>
      </c>
      <c r="Q72" s="33">
        <v>940.42424476999997</v>
      </c>
      <c r="R72" s="33">
        <v>932.51146220999999</v>
      </c>
      <c r="S72" s="33">
        <v>905.49557575999995</v>
      </c>
      <c r="T72" s="33">
        <v>852.31208371000002</v>
      </c>
      <c r="U72" s="33">
        <v>812.97590797999999</v>
      </c>
      <c r="V72" s="33">
        <v>835.06544446999999</v>
      </c>
      <c r="W72" s="33">
        <v>861.46539207000001</v>
      </c>
      <c r="X72" s="33">
        <v>851.18775225000002</v>
      </c>
      <c r="Y72" s="33">
        <v>858.65433522000001</v>
      </c>
    </row>
    <row r="73" spans="1:25" x14ac:dyDescent="0.2">
      <c r="A73" s="32">
        <v>28</v>
      </c>
      <c r="B73" s="33">
        <v>833.82761324000001</v>
      </c>
      <c r="C73" s="33">
        <v>891.38863612</v>
      </c>
      <c r="D73" s="33">
        <v>928.63598926999998</v>
      </c>
      <c r="E73" s="33">
        <v>942.78492045999997</v>
      </c>
      <c r="F73" s="33">
        <v>948.87986867999996</v>
      </c>
      <c r="G73" s="33">
        <v>929.38946258999999</v>
      </c>
      <c r="H73" s="33">
        <v>889.69190216000004</v>
      </c>
      <c r="I73" s="33">
        <v>818.56719658999998</v>
      </c>
      <c r="J73" s="33">
        <v>770.58375621999994</v>
      </c>
      <c r="K73" s="33">
        <v>801.38613975999999</v>
      </c>
      <c r="L73" s="33">
        <v>790.20143773999996</v>
      </c>
      <c r="M73" s="33">
        <v>785.27196284000001</v>
      </c>
      <c r="N73" s="33">
        <v>803.83129710000003</v>
      </c>
      <c r="O73" s="33">
        <v>847.78179231000001</v>
      </c>
      <c r="P73" s="33">
        <v>863.75638336999998</v>
      </c>
      <c r="Q73" s="33">
        <v>872.68349617000001</v>
      </c>
      <c r="R73" s="33">
        <v>877.76575518000004</v>
      </c>
      <c r="S73" s="33">
        <v>864.47712096999999</v>
      </c>
      <c r="T73" s="33">
        <v>800.23857848</v>
      </c>
      <c r="U73" s="33">
        <v>808.82173466999996</v>
      </c>
      <c r="V73" s="33">
        <v>818.73062307999999</v>
      </c>
      <c r="W73" s="33">
        <v>843.58986750999998</v>
      </c>
      <c r="X73" s="33">
        <v>835.33535731999996</v>
      </c>
      <c r="Y73" s="33">
        <v>787.35128287999999</v>
      </c>
    </row>
    <row r="74" spans="1:25" x14ac:dyDescent="0.2">
      <c r="A74" s="32">
        <v>29</v>
      </c>
      <c r="B74" s="33">
        <v>836.45464187999994</v>
      </c>
      <c r="C74" s="33">
        <v>839.35008912000001</v>
      </c>
      <c r="D74" s="33">
        <v>882.46949672999995</v>
      </c>
      <c r="E74" s="33">
        <v>878.50846751999995</v>
      </c>
      <c r="F74" s="33">
        <v>871.78596908999998</v>
      </c>
      <c r="G74" s="33">
        <v>888.27787696999997</v>
      </c>
      <c r="H74" s="33">
        <v>882.09912259999999</v>
      </c>
      <c r="I74" s="33">
        <v>824.45088234000002</v>
      </c>
      <c r="J74" s="33">
        <v>757.81664956999998</v>
      </c>
      <c r="K74" s="33">
        <v>716.97831363</v>
      </c>
      <c r="L74" s="33">
        <v>707.27104025999995</v>
      </c>
      <c r="M74" s="33">
        <v>706.86916513999995</v>
      </c>
      <c r="N74" s="33">
        <v>765.40682917000004</v>
      </c>
      <c r="O74" s="33">
        <v>781.72824874000003</v>
      </c>
      <c r="P74" s="33">
        <v>808.76457802000004</v>
      </c>
      <c r="Q74" s="33">
        <v>806.20370568999999</v>
      </c>
      <c r="R74" s="33">
        <v>803.24438041999997</v>
      </c>
      <c r="S74" s="33">
        <v>830.45764299999996</v>
      </c>
      <c r="T74" s="33">
        <v>790.19129254999996</v>
      </c>
      <c r="U74" s="33">
        <v>739.72277511999994</v>
      </c>
      <c r="V74" s="33">
        <v>708.52497647999996</v>
      </c>
      <c r="W74" s="33">
        <v>730.28519140000003</v>
      </c>
      <c r="X74" s="33">
        <v>716.96731281999996</v>
      </c>
      <c r="Y74" s="33">
        <v>710.73261112</v>
      </c>
    </row>
    <row r="75" spans="1:25" x14ac:dyDescent="0.2">
      <c r="A75" s="32">
        <v>30</v>
      </c>
      <c r="B75" s="33">
        <v>756.29007520999994</v>
      </c>
      <c r="C75" s="33">
        <v>831.88452414999995</v>
      </c>
      <c r="D75" s="33">
        <v>874.33189886000002</v>
      </c>
      <c r="E75" s="33">
        <v>889.00169592999998</v>
      </c>
      <c r="F75" s="33">
        <v>912.30246488</v>
      </c>
      <c r="G75" s="33">
        <v>905.54799590999994</v>
      </c>
      <c r="H75" s="33">
        <v>879.96167185000002</v>
      </c>
      <c r="I75" s="33">
        <v>806.13470991999998</v>
      </c>
      <c r="J75" s="33">
        <v>739.45042845</v>
      </c>
      <c r="K75" s="33">
        <v>697.94100317000004</v>
      </c>
      <c r="L75" s="33">
        <v>683.95244069</v>
      </c>
      <c r="M75" s="33">
        <v>692.75234148999994</v>
      </c>
      <c r="N75" s="33">
        <v>752.92069370000002</v>
      </c>
      <c r="O75" s="33">
        <v>787.20641195999997</v>
      </c>
      <c r="P75" s="33">
        <v>805.20973973000002</v>
      </c>
      <c r="Q75" s="33">
        <v>801.82584453999993</v>
      </c>
      <c r="R75" s="33">
        <v>785.21589218999998</v>
      </c>
      <c r="S75" s="33">
        <v>761.6242737</v>
      </c>
      <c r="T75" s="33">
        <v>712.75585583999998</v>
      </c>
      <c r="U75" s="33">
        <v>690.39804274999995</v>
      </c>
      <c r="V75" s="33">
        <v>704.11974352999994</v>
      </c>
      <c r="W75" s="33">
        <v>745.08220587999995</v>
      </c>
      <c r="X75" s="33">
        <v>705.8406344</v>
      </c>
      <c r="Y75" s="33">
        <v>689.98642455000004</v>
      </c>
    </row>
    <row r="76" spans="1:25" x14ac:dyDescent="0.2">
      <c r="A76" s="32">
        <v>31</v>
      </c>
      <c r="B76" s="33">
        <v>749.05330277999997</v>
      </c>
      <c r="C76" s="33">
        <v>826.11154150999994</v>
      </c>
      <c r="D76" s="33">
        <v>866.44625814999995</v>
      </c>
      <c r="E76" s="33">
        <v>876.37131356999998</v>
      </c>
      <c r="F76" s="33">
        <v>895.04366497000001</v>
      </c>
      <c r="G76" s="33">
        <v>889.95808063000004</v>
      </c>
      <c r="H76" s="33">
        <v>875.85808811000004</v>
      </c>
      <c r="I76" s="33">
        <v>889.07458803999998</v>
      </c>
      <c r="J76" s="33">
        <v>885.78268509999998</v>
      </c>
      <c r="K76" s="33">
        <v>888.92746480999995</v>
      </c>
      <c r="L76" s="33">
        <v>889.47356367999998</v>
      </c>
      <c r="M76" s="33">
        <v>869.78173340000001</v>
      </c>
      <c r="N76" s="33">
        <v>890.43003406000003</v>
      </c>
      <c r="O76" s="33">
        <v>928.46231998999997</v>
      </c>
      <c r="P76" s="33">
        <v>939.33406909999997</v>
      </c>
      <c r="Q76" s="33">
        <v>934.99346410999999</v>
      </c>
      <c r="R76" s="33">
        <v>925.23814356000003</v>
      </c>
      <c r="S76" s="33">
        <v>898.51880674999995</v>
      </c>
      <c r="T76" s="33">
        <v>854.66018069999996</v>
      </c>
      <c r="U76" s="33">
        <v>824.18140754000001</v>
      </c>
      <c r="V76" s="33">
        <v>829.85847410999997</v>
      </c>
      <c r="W76" s="33">
        <v>857.18549351000001</v>
      </c>
      <c r="X76" s="33">
        <v>835.86883263000004</v>
      </c>
      <c r="Y76" s="33">
        <v>793.79388454000002</v>
      </c>
    </row>
    <row r="78" spans="1:25" x14ac:dyDescent="0.2">
      <c r="A78" s="34"/>
      <c r="B78" s="30"/>
    </row>
    <row r="79" spans="1:25" x14ac:dyDescent="0.2">
      <c r="A79" s="114" t="s">
        <v>0</v>
      </c>
      <c r="B79" s="115" t="s">
        <v>99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1191.8354858399998</v>
      </c>
      <c r="C81" s="33">
        <v>1240.2662859099999</v>
      </c>
      <c r="D81" s="33">
        <v>1281.29859394</v>
      </c>
      <c r="E81" s="33">
        <v>1283.6772792699999</v>
      </c>
      <c r="F81" s="33">
        <v>1291.4533917199999</v>
      </c>
      <c r="G81" s="33">
        <v>1288.7848201699999</v>
      </c>
      <c r="H81" s="33">
        <v>1284.1216311199998</v>
      </c>
      <c r="I81" s="33">
        <v>1245.43318299</v>
      </c>
      <c r="J81" s="33">
        <v>1209.76314357</v>
      </c>
      <c r="K81" s="33">
        <v>1149.6499134599999</v>
      </c>
      <c r="L81" s="33">
        <v>1109.4827492499999</v>
      </c>
      <c r="M81" s="33">
        <v>1116.05505107</v>
      </c>
      <c r="N81" s="33">
        <v>1173.82382893</v>
      </c>
      <c r="O81" s="33">
        <v>1192.03945144</v>
      </c>
      <c r="P81" s="33">
        <v>1208.92856261</v>
      </c>
      <c r="Q81" s="33">
        <v>1224.4008162800001</v>
      </c>
      <c r="R81" s="33">
        <v>1216.3937225099999</v>
      </c>
      <c r="S81" s="33">
        <v>1206.9135982099999</v>
      </c>
      <c r="T81" s="33">
        <v>1154.3522253799999</v>
      </c>
      <c r="U81" s="33">
        <v>1131.9160303200001</v>
      </c>
      <c r="V81" s="33">
        <v>1110.28368826</v>
      </c>
      <c r="W81" s="33">
        <v>1106.6922628</v>
      </c>
      <c r="X81" s="33">
        <v>1113.03108862</v>
      </c>
      <c r="Y81" s="33">
        <v>1185.7399866199999</v>
      </c>
    </row>
    <row r="82" spans="1:25" x14ac:dyDescent="0.2">
      <c r="A82" s="32">
        <v>2</v>
      </c>
      <c r="B82" s="33">
        <v>1163.48783226</v>
      </c>
      <c r="C82" s="33">
        <v>1204.0908416399998</v>
      </c>
      <c r="D82" s="33">
        <v>1256.9739789099999</v>
      </c>
      <c r="E82" s="33">
        <v>1275.6723685299999</v>
      </c>
      <c r="F82" s="33">
        <v>1285.7810121099999</v>
      </c>
      <c r="G82" s="33">
        <v>1283.2654703799999</v>
      </c>
      <c r="H82" s="33">
        <v>1287.3047524799999</v>
      </c>
      <c r="I82" s="33">
        <v>1256.3615715799999</v>
      </c>
      <c r="J82" s="33">
        <v>1189.2417015699998</v>
      </c>
      <c r="K82" s="33">
        <v>1146.46327976</v>
      </c>
      <c r="L82" s="33">
        <v>1099.1057787999998</v>
      </c>
      <c r="M82" s="33">
        <v>1098.6256988199998</v>
      </c>
      <c r="N82" s="33">
        <v>1171.2325331799998</v>
      </c>
      <c r="O82" s="33">
        <v>1185.10258155</v>
      </c>
      <c r="P82" s="33">
        <v>1204.6897968799999</v>
      </c>
      <c r="Q82" s="33">
        <v>1204.8521780199999</v>
      </c>
      <c r="R82" s="33">
        <v>1194.77843781</v>
      </c>
      <c r="S82" s="33">
        <v>1184.96824896</v>
      </c>
      <c r="T82" s="33">
        <v>1137.2933371700001</v>
      </c>
      <c r="U82" s="33">
        <v>1111.3729897799999</v>
      </c>
      <c r="V82" s="33">
        <v>1076.1112830299999</v>
      </c>
      <c r="W82" s="33">
        <v>1075.27647587</v>
      </c>
      <c r="X82" s="33">
        <v>1111.2730570899998</v>
      </c>
      <c r="Y82" s="33">
        <v>1170.2773155</v>
      </c>
    </row>
    <row r="83" spans="1:25" x14ac:dyDescent="0.2">
      <c r="A83" s="32">
        <v>3</v>
      </c>
      <c r="B83" s="33">
        <v>1156.0209883699999</v>
      </c>
      <c r="C83" s="33">
        <v>1222.6352723499999</v>
      </c>
      <c r="D83" s="33">
        <v>1260.83272859</v>
      </c>
      <c r="E83" s="33">
        <v>1286.77364756</v>
      </c>
      <c r="F83" s="33">
        <v>1301.5902024699999</v>
      </c>
      <c r="G83" s="33">
        <v>1291.3858335999998</v>
      </c>
      <c r="H83" s="33">
        <v>1294.74735212</v>
      </c>
      <c r="I83" s="33">
        <v>1254.88894327</v>
      </c>
      <c r="J83" s="33">
        <v>1203.1647250000001</v>
      </c>
      <c r="K83" s="33">
        <v>1165.7774668500001</v>
      </c>
      <c r="L83" s="33">
        <v>1132.2231878600001</v>
      </c>
      <c r="M83" s="33">
        <v>1116.8286068</v>
      </c>
      <c r="N83" s="33">
        <v>1160.96524103</v>
      </c>
      <c r="O83" s="33">
        <v>1187.3700647400001</v>
      </c>
      <c r="P83" s="33">
        <v>1203.4709794099999</v>
      </c>
      <c r="Q83" s="33">
        <v>1211.60987123</v>
      </c>
      <c r="R83" s="33">
        <v>1201.3976400699999</v>
      </c>
      <c r="S83" s="33">
        <v>1182.8765395</v>
      </c>
      <c r="T83" s="33">
        <v>1136.50412654</v>
      </c>
      <c r="U83" s="33">
        <v>1117.0214416599999</v>
      </c>
      <c r="V83" s="33">
        <v>1101.32846864</v>
      </c>
      <c r="W83" s="33">
        <v>1111.13125175</v>
      </c>
      <c r="X83" s="33">
        <v>1096.3863308499999</v>
      </c>
      <c r="Y83" s="33">
        <v>1103.51930928</v>
      </c>
    </row>
    <row r="84" spans="1:25" x14ac:dyDescent="0.2">
      <c r="A84" s="32">
        <v>4</v>
      </c>
      <c r="B84" s="33">
        <v>1117.17671126</v>
      </c>
      <c r="C84" s="33">
        <v>1173.62294357</v>
      </c>
      <c r="D84" s="33">
        <v>1195.28136438</v>
      </c>
      <c r="E84" s="33">
        <v>1207.2197071599999</v>
      </c>
      <c r="F84" s="33">
        <v>1220.5567164399999</v>
      </c>
      <c r="G84" s="33">
        <v>1215.9492048299999</v>
      </c>
      <c r="H84" s="33">
        <v>1183.5422809199999</v>
      </c>
      <c r="I84" s="33">
        <v>1162.1273675100001</v>
      </c>
      <c r="J84" s="33">
        <v>1132.6626249400001</v>
      </c>
      <c r="K84" s="33">
        <v>1108.1496864199999</v>
      </c>
      <c r="L84" s="33">
        <v>1104.6058235400001</v>
      </c>
      <c r="M84" s="33">
        <v>1102.5862132399998</v>
      </c>
      <c r="N84" s="33">
        <v>1112.64006642</v>
      </c>
      <c r="O84" s="33">
        <v>1113.45006728</v>
      </c>
      <c r="P84" s="33">
        <v>1129.54056051</v>
      </c>
      <c r="Q84" s="33">
        <v>1132.2571161699998</v>
      </c>
      <c r="R84" s="33">
        <v>1136.30102192</v>
      </c>
      <c r="S84" s="33">
        <v>1151.4695296</v>
      </c>
      <c r="T84" s="33">
        <v>1123.8847422700001</v>
      </c>
      <c r="U84" s="33">
        <v>1092.23266659</v>
      </c>
      <c r="V84" s="33">
        <v>1075.8309457199998</v>
      </c>
      <c r="W84" s="33">
        <v>1082.38015481</v>
      </c>
      <c r="X84" s="33">
        <v>1103.0334539999999</v>
      </c>
      <c r="Y84" s="33">
        <v>1123.2267485</v>
      </c>
    </row>
    <row r="85" spans="1:25" x14ac:dyDescent="0.2">
      <c r="A85" s="32">
        <v>5</v>
      </c>
      <c r="B85" s="33">
        <v>1139.7753151799998</v>
      </c>
      <c r="C85" s="33">
        <v>1184.8598130599999</v>
      </c>
      <c r="D85" s="33">
        <v>1206.4260157599999</v>
      </c>
      <c r="E85" s="33">
        <v>1220.0481289700001</v>
      </c>
      <c r="F85" s="33">
        <v>1233.6762095699999</v>
      </c>
      <c r="G85" s="33">
        <v>1224.07921614</v>
      </c>
      <c r="H85" s="33">
        <v>1205.48659</v>
      </c>
      <c r="I85" s="33">
        <v>1164.9206339299999</v>
      </c>
      <c r="J85" s="33">
        <v>1121.35111102</v>
      </c>
      <c r="K85" s="33">
        <v>1109.1362384099998</v>
      </c>
      <c r="L85" s="33">
        <v>1095.0727670000001</v>
      </c>
      <c r="M85" s="33">
        <v>1075.0568933899999</v>
      </c>
      <c r="N85" s="33">
        <v>1096.21532789</v>
      </c>
      <c r="O85" s="33">
        <v>1096.6724857099998</v>
      </c>
      <c r="P85" s="33">
        <v>1101.1840145399999</v>
      </c>
      <c r="Q85" s="33">
        <v>1105.6644894599999</v>
      </c>
      <c r="R85" s="33">
        <v>1102.6182048999999</v>
      </c>
      <c r="S85" s="33">
        <v>1113.4239272099999</v>
      </c>
      <c r="T85" s="33">
        <v>1109.4926612999998</v>
      </c>
      <c r="U85" s="33">
        <v>1092.5682483800001</v>
      </c>
      <c r="V85" s="33">
        <v>1086.6414144800001</v>
      </c>
      <c r="W85" s="33">
        <v>1093.04585352</v>
      </c>
      <c r="X85" s="33">
        <v>1100.9434217099999</v>
      </c>
      <c r="Y85" s="33">
        <v>1140.0712347799999</v>
      </c>
    </row>
    <row r="86" spans="1:25" x14ac:dyDescent="0.2">
      <c r="A86" s="32">
        <v>6</v>
      </c>
      <c r="B86" s="33">
        <v>1132.83444564</v>
      </c>
      <c r="C86" s="33">
        <v>1161.1917687</v>
      </c>
      <c r="D86" s="33">
        <v>1193.60704442</v>
      </c>
      <c r="E86" s="33">
        <v>1207.0188085699999</v>
      </c>
      <c r="F86" s="33">
        <v>1216.7543380299999</v>
      </c>
      <c r="G86" s="33">
        <v>1210.07554243</v>
      </c>
      <c r="H86" s="33">
        <v>1176.5311431499999</v>
      </c>
      <c r="I86" s="33">
        <v>1142.2194343199999</v>
      </c>
      <c r="J86" s="33">
        <v>1114.75697034</v>
      </c>
      <c r="K86" s="33">
        <v>1062.5701263000001</v>
      </c>
      <c r="L86" s="33">
        <v>1040.5434342200001</v>
      </c>
      <c r="M86" s="33">
        <v>1042.8523542200001</v>
      </c>
      <c r="N86" s="33">
        <v>1077.5493504699998</v>
      </c>
      <c r="O86" s="33">
        <v>1092.9105706299999</v>
      </c>
      <c r="P86" s="33">
        <v>1114.5589541700001</v>
      </c>
      <c r="Q86" s="33">
        <v>1127.10992087</v>
      </c>
      <c r="R86" s="33">
        <v>1116.22722045</v>
      </c>
      <c r="S86" s="33">
        <v>1123.19527653</v>
      </c>
      <c r="T86" s="33">
        <v>1100.2562216000001</v>
      </c>
      <c r="U86" s="33">
        <v>1062.43431876</v>
      </c>
      <c r="V86" s="33">
        <v>1018.9462016699999</v>
      </c>
      <c r="W86" s="33">
        <v>1047.31288012</v>
      </c>
      <c r="X86" s="33">
        <v>1079.5379831599998</v>
      </c>
      <c r="Y86" s="33">
        <v>1132.5082192899999</v>
      </c>
    </row>
    <row r="87" spans="1:25" x14ac:dyDescent="0.2">
      <c r="A87" s="32">
        <v>7</v>
      </c>
      <c r="B87" s="33">
        <v>1135.4310658999998</v>
      </c>
      <c r="C87" s="33">
        <v>1129.5789908900001</v>
      </c>
      <c r="D87" s="33">
        <v>1191.42545948</v>
      </c>
      <c r="E87" s="33">
        <v>1205.7570174100001</v>
      </c>
      <c r="F87" s="33">
        <v>1218.05600377</v>
      </c>
      <c r="G87" s="33">
        <v>1199.13212419</v>
      </c>
      <c r="H87" s="33">
        <v>1146.4161932799998</v>
      </c>
      <c r="I87" s="33">
        <v>1116.99731344</v>
      </c>
      <c r="J87" s="33">
        <v>1093.50903715</v>
      </c>
      <c r="K87" s="33">
        <v>1103.0043677399999</v>
      </c>
      <c r="L87" s="33">
        <v>1094.6394346699999</v>
      </c>
      <c r="M87" s="33">
        <v>1087.05636519</v>
      </c>
      <c r="N87" s="33">
        <v>1080.1227925399999</v>
      </c>
      <c r="O87" s="33">
        <v>1081.8489889</v>
      </c>
      <c r="P87" s="33">
        <v>1085.0152456400001</v>
      </c>
      <c r="Q87" s="33">
        <v>1091.98950795</v>
      </c>
      <c r="R87" s="33">
        <v>1082.5590985499998</v>
      </c>
      <c r="S87" s="33">
        <v>1096.3625748999998</v>
      </c>
      <c r="T87" s="33">
        <v>1105.74366098</v>
      </c>
      <c r="U87" s="33">
        <v>1103.3437164899999</v>
      </c>
      <c r="V87" s="33">
        <v>1081.4213989699999</v>
      </c>
      <c r="W87" s="33">
        <v>1079.31859098</v>
      </c>
      <c r="X87" s="33">
        <v>1076.1822069</v>
      </c>
      <c r="Y87" s="33">
        <v>1073.6574158599999</v>
      </c>
    </row>
    <row r="88" spans="1:25" x14ac:dyDescent="0.2">
      <c r="A88" s="32">
        <v>8</v>
      </c>
      <c r="B88" s="33">
        <v>1111.0758045399998</v>
      </c>
      <c r="C88" s="33">
        <v>1153.6789659199999</v>
      </c>
      <c r="D88" s="33">
        <v>1155.4780887100001</v>
      </c>
      <c r="E88" s="33">
        <v>1162.4522689400001</v>
      </c>
      <c r="F88" s="33">
        <v>1180.6329225300001</v>
      </c>
      <c r="G88" s="33">
        <v>1167.5811475800001</v>
      </c>
      <c r="H88" s="33">
        <v>1133.9158384</v>
      </c>
      <c r="I88" s="33">
        <v>1122.3129331299999</v>
      </c>
      <c r="J88" s="33">
        <v>1093.9905224700001</v>
      </c>
      <c r="K88" s="33">
        <v>1068.1691485299998</v>
      </c>
      <c r="L88" s="33">
        <v>1038.29596584</v>
      </c>
      <c r="M88" s="33">
        <v>1037.8823569599999</v>
      </c>
      <c r="N88" s="33">
        <v>1063.2227763699998</v>
      </c>
      <c r="O88" s="33">
        <v>1057.4079848399999</v>
      </c>
      <c r="P88" s="33">
        <v>1077.99883189</v>
      </c>
      <c r="Q88" s="33">
        <v>1094.5651920299999</v>
      </c>
      <c r="R88" s="33">
        <v>1088.3359189299999</v>
      </c>
      <c r="S88" s="33">
        <v>1097.7744533199998</v>
      </c>
      <c r="T88" s="33">
        <v>1086.42906081</v>
      </c>
      <c r="U88" s="33">
        <v>1059.8371523000001</v>
      </c>
      <c r="V88" s="33">
        <v>1044.1779071000001</v>
      </c>
      <c r="W88" s="33">
        <v>1035.2218349499999</v>
      </c>
      <c r="X88" s="33">
        <v>1041.07589601</v>
      </c>
      <c r="Y88" s="33">
        <v>1057.31885898</v>
      </c>
    </row>
    <row r="89" spans="1:25" x14ac:dyDescent="0.2">
      <c r="A89" s="32">
        <v>9</v>
      </c>
      <c r="B89" s="33">
        <v>1042.0586095599999</v>
      </c>
      <c r="C89" s="33">
        <v>1079.2676613599999</v>
      </c>
      <c r="D89" s="33">
        <v>1094.5085097299998</v>
      </c>
      <c r="E89" s="33">
        <v>1121.6151765</v>
      </c>
      <c r="F89" s="33">
        <v>1126.45003064</v>
      </c>
      <c r="G89" s="33">
        <v>1128.1034957500001</v>
      </c>
      <c r="H89" s="33">
        <v>1110.37949708</v>
      </c>
      <c r="I89" s="33">
        <v>1085.9347091499999</v>
      </c>
      <c r="J89" s="33">
        <v>1064.8366718699999</v>
      </c>
      <c r="K89" s="33">
        <v>1032.8039928799999</v>
      </c>
      <c r="L89" s="33">
        <v>1027.03335006</v>
      </c>
      <c r="M89" s="33">
        <v>1024.6781230699999</v>
      </c>
      <c r="N89" s="33">
        <v>1038.4052957099998</v>
      </c>
      <c r="O89" s="33">
        <v>1052.5068609699999</v>
      </c>
      <c r="P89" s="33">
        <v>1071.1560228599999</v>
      </c>
      <c r="Q89" s="33">
        <v>1080.4281070100001</v>
      </c>
      <c r="R89" s="33">
        <v>1066.65968703</v>
      </c>
      <c r="S89" s="33">
        <v>1065.0320631899999</v>
      </c>
      <c r="T89" s="33">
        <v>1056.3270856199999</v>
      </c>
      <c r="U89" s="33">
        <v>1040.2569330699998</v>
      </c>
      <c r="V89" s="33">
        <v>1010.99324012</v>
      </c>
      <c r="W89" s="33">
        <v>1014.0648990899999</v>
      </c>
      <c r="X89" s="33">
        <v>1027.9533593900001</v>
      </c>
      <c r="Y89" s="33">
        <v>1046.8008534099999</v>
      </c>
    </row>
    <row r="90" spans="1:25" x14ac:dyDescent="0.2">
      <c r="A90" s="32">
        <v>10</v>
      </c>
      <c r="B90" s="33">
        <v>1076.89262887</v>
      </c>
      <c r="C90" s="33">
        <v>1126.5480949499999</v>
      </c>
      <c r="D90" s="33">
        <v>1159.29923231</v>
      </c>
      <c r="E90" s="33">
        <v>1165.1404860099999</v>
      </c>
      <c r="F90" s="33">
        <v>1173.8872928699998</v>
      </c>
      <c r="G90" s="33">
        <v>1171.70982596</v>
      </c>
      <c r="H90" s="33">
        <v>1159.6916439299998</v>
      </c>
      <c r="I90" s="33">
        <v>1124.35597134</v>
      </c>
      <c r="J90" s="33">
        <v>1087.5265313999998</v>
      </c>
      <c r="K90" s="33">
        <v>1042.7561573799999</v>
      </c>
      <c r="L90" s="33">
        <v>1017.4323641899999</v>
      </c>
      <c r="M90" s="33">
        <v>1007.4436167499999</v>
      </c>
      <c r="N90" s="33">
        <v>1017.09053933</v>
      </c>
      <c r="O90" s="33">
        <v>1029.4763318299999</v>
      </c>
      <c r="P90" s="33">
        <v>1046.4634983599999</v>
      </c>
      <c r="Q90" s="33">
        <v>1058.54513357</v>
      </c>
      <c r="R90" s="33">
        <v>1051.42645932</v>
      </c>
      <c r="S90" s="33">
        <v>1042.9881018399999</v>
      </c>
      <c r="T90" s="33">
        <v>1032.66613697</v>
      </c>
      <c r="U90" s="33">
        <v>1011.11570804</v>
      </c>
      <c r="V90" s="33">
        <v>984.08622625999999</v>
      </c>
      <c r="W90" s="33">
        <v>980.66341038999997</v>
      </c>
      <c r="X90" s="33">
        <v>994.23662892999994</v>
      </c>
      <c r="Y90" s="33">
        <v>1031.9278414199998</v>
      </c>
    </row>
    <row r="91" spans="1:25" x14ac:dyDescent="0.2">
      <c r="A91" s="32">
        <v>11</v>
      </c>
      <c r="B91" s="33">
        <v>1105.8928139099999</v>
      </c>
      <c r="C91" s="33">
        <v>1106.12472164</v>
      </c>
      <c r="D91" s="33">
        <v>1111.7763242000001</v>
      </c>
      <c r="E91" s="33">
        <v>1134.1164422299998</v>
      </c>
      <c r="F91" s="33">
        <v>1143.3004406800001</v>
      </c>
      <c r="G91" s="33">
        <v>1129.9977603399998</v>
      </c>
      <c r="H91" s="33">
        <v>1105.3988752400001</v>
      </c>
      <c r="I91" s="33">
        <v>1071.72744646</v>
      </c>
      <c r="J91" s="33">
        <v>1050.50223835</v>
      </c>
      <c r="K91" s="33">
        <v>1024.5218842099998</v>
      </c>
      <c r="L91" s="33">
        <v>1034.40241034</v>
      </c>
      <c r="M91" s="33">
        <v>1063.93648134</v>
      </c>
      <c r="N91" s="33">
        <v>1092.4538456999999</v>
      </c>
      <c r="O91" s="33">
        <v>1081.79829148</v>
      </c>
      <c r="P91" s="33">
        <v>1096.49556252</v>
      </c>
      <c r="Q91" s="33">
        <v>1109.3646563799998</v>
      </c>
      <c r="R91" s="33">
        <v>1101.4267649200001</v>
      </c>
      <c r="S91" s="33">
        <v>1125.1925707</v>
      </c>
      <c r="T91" s="33">
        <v>1103.8938284000001</v>
      </c>
      <c r="U91" s="33">
        <v>1079.37068701</v>
      </c>
      <c r="V91" s="33">
        <v>1067.8601445700001</v>
      </c>
      <c r="W91" s="33">
        <v>1071.96827854</v>
      </c>
      <c r="X91" s="33">
        <v>1091.3145427899999</v>
      </c>
      <c r="Y91" s="33">
        <v>1137.3763517299999</v>
      </c>
    </row>
    <row r="92" spans="1:25" x14ac:dyDescent="0.2">
      <c r="A92" s="32">
        <v>12</v>
      </c>
      <c r="B92" s="33">
        <v>1140.5496518599998</v>
      </c>
      <c r="C92" s="33">
        <v>1171.6535581999999</v>
      </c>
      <c r="D92" s="33">
        <v>1156.55911077</v>
      </c>
      <c r="E92" s="33">
        <v>1150.9675302099999</v>
      </c>
      <c r="F92" s="33">
        <v>1146.4653972799999</v>
      </c>
      <c r="G92" s="33">
        <v>1154.2017077599999</v>
      </c>
      <c r="H92" s="33">
        <v>1143.85275357</v>
      </c>
      <c r="I92" s="33">
        <v>1095.3645086500001</v>
      </c>
      <c r="J92" s="33">
        <v>1069.4948275299998</v>
      </c>
      <c r="K92" s="33">
        <v>1055.1908930999998</v>
      </c>
      <c r="L92" s="33">
        <v>1027.8752307300001</v>
      </c>
      <c r="M92" s="33">
        <v>1040.19475109</v>
      </c>
      <c r="N92" s="33">
        <v>1042.9873982899999</v>
      </c>
      <c r="O92" s="33">
        <v>1047.0575692699999</v>
      </c>
      <c r="P92" s="33">
        <v>1054.68701311</v>
      </c>
      <c r="Q92" s="33">
        <v>1065.18428505</v>
      </c>
      <c r="R92" s="33">
        <v>1055.450182</v>
      </c>
      <c r="S92" s="33">
        <v>1058.2871381599998</v>
      </c>
      <c r="T92" s="33">
        <v>1047.2087722699998</v>
      </c>
      <c r="U92" s="33">
        <v>1041.2570682199998</v>
      </c>
      <c r="V92" s="33">
        <v>1037.95432235</v>
      </c>
      <c r="W92" s="33">
        <v>1047.0377807599998</v>
      </c>
      <c r="X92" s="33">
        <v>1051.01139143</v>
      </c>
      <c r="Y92" s="33">
        <v>1066.5669358099999</v>
      </c>
    </row>
    <row r="93" spans="1:25" x14ac:dyDescent="0.2">
      <c r="A93" s="32">
        <v>13</v>
      </c>
      <c r="B93" s="33">
        <v>1144.7015952299998</v>
      </c>
      <c r="C93" s="33">
        <v>1188.5256377999999</v>
      </c>
      <c r="D93" s="33">
        <v>1202.42430681</v>
      </c>
      <c r="E93" s="33">
        <v>1193.11763638</v>
      </c>
      <c r="F93" s="33">
        <v>1189.1453711300001</v>
      </c>
      <c r="G93" s="33">
        <v>1194.6058903600001</v>
      </c>
      <c r="H93" s="33">
        <v>1155.07234715</v>
      </c>
      <c r="I93" s="33">
        <v>1102.2348286599999</v>
      </c>
      <c r="J93" s="33">
        <v>1071.1046709699999</v>
      </c>
      <c r="K93" s="33">
        <v>1048.0505943999999</v>
      </c>
      <c r="L93" s="33">
        <v>1012.30744032</v>
      </c>
      <c r="M93" s="33">
        <v>1028.9925788599999</v>
      </c>
      <c r="N93" s="33">
        <v>1055.6697353</v>
      </c>
      <c r="O93" s="33">
        <v>1071.9852352399998</v>
      </c>
      <c r="P93" s="33">
        <v>1083.8761605099999</v>
      </c>
      <c r="Q93" s="33">
        <v>1100.6176717599999</v>
      </c>
      <c r="R93" s="33">
        <v>1101.6362072500001</v>
      </c>
      <c r="S93" s="33">
        <v>1118.05913487</v>
      </c>
      <c r="T93" s="33">
        <v>1101.22299595</v>
      </c>
      <c r="U93" s="33">
        <v>1072.3729092899998</v>
      </c>
      <c r="V93" s="33">
        <v>1053.7599359200001</v>
      </c>
      <c r="W93" s="33">
        <v>1056.59216309</v>
      </c>
      <c r="X93" s="33">
        <v>1070.7010583799999</v>
      </c>
      <c r="Y93" s="33">
        <v>1119.80654955</v>
      </c>
    </row>
    <row r="94" spans="1:25" x14ac:dyDescent="0.2">
      <c r="A94" s="32">
        <v>14</v>
      </c>
      <c r="B94" s="33">
        <v>1139.2880765299999</v>
      </c>
      <c r="C94" s="33">
        <v>1158.3345333</v>
      </c>
      <c r="D94" s="33">
        <v>1178.37280134</v>
      </c>
      <c r="E94" s="33">
        <v>1187.9933437699999</v>
      </c>
      <c r="F94" s="33">
        <v>1199.3728057599999</v>
      </c>
      <c r="G94" s="33">
        <v>1178.9317866599999</v>
      </c>
      <c r="H94" s="33">
        <v>1128.39424818</v>
      </c>
      <c r="I94" s="33">
        <v>1067.02565695</v>
      </c>
      <c r="J94" s="33">
        <v>1033.0159791799999</v>
      </c>
      <c r="K94" s="33">
        <v>1008.6203123199999</v>
      </c>
      <c r="L94" s="33">
        <v>995.45673213999999</v>
      </c>
      <c r="M94" s="33">
        <v>1012.32772201</v>
      </c>
      <c r="N94" s="33">
        <v>1037.0550261200001</v>
      </c>
      <c r="O94" s="33">
        <v>1048.2216103199999</v>
      </c>
      <c r="P94" s="33">
        <v>1056.03097794</v>
      </c>
      <c r="Q94" s="33">
        <v>1071.9358092799998</v>
      </c>
      <c r="R94" s="33">
        <v>1070.6822819199999</v>
      </c>
      <c r="S94" s="33">
        <v>1080.7080954600001</v>
      </c>
      <c r="T94" s="33">
        <v>1065.17146822</v>
      </c>
      <c r="U94" s="33">
        <v>1057.0271907699998</v>
      </c>
      <c r="V94" s="33">
        <v>1077.6874018399999</v>
      </c>
      <c r="W94" s="33">
        <v>1079.2286810400001</v>
      </c>
      <c r="X94" s="33">
        <v>1081.2965120099998</v>
      </c>
      <c r="Y94" s="33">
        <v>1089.5615358</v>
      </c>
    </row>
    <row r="95" spans="1:25" x14ac:dyDescent="0.2">
      <c r="A95" s="32">
        <v>15</v>
      </c>
      <c r="B95" s="33">
        <v>1094.6969723699999</v>
      </c>
      <c r="C95" s="33">
        <v>1111.02323712</v>
      </c>
      <c r="D95" s="33">
        <v>1141.02443879</v>
      </c>
      <c r="E95" s="33">
        <v>1162.08286544</v>
      </c>
      <c r="F95" s="33">
        <v>1163.9701146399998</v>
      </c>
      <c r="G95" s="33">
        <v>1149.5502864999999</v>
      </c>
      <c r="H95" s="33">
        <v>1102.2419920799998</v>
      </c>
      <c r="I95" s="33">
        <v>1047.5478944199999</v>
      </c>
      <c r="J95" s="33">
        <v>1060.2993980599999</v>
      </c>
      <c r="K95" s="33">
        <v>1047.6373152799999</v>
      </c>
      <c r="L95" s="33">
        <v>1033.6772128600001</v>
      </c>
      <c r="M95" s="33">
        <v>1042.3080916499998</v>
      </c>
      <c r="N95" s="33">
        <v>1055.21110196</v>
      </c>
      <c r="O95" s="33">
        <v>1064.6353835499999</v>
      </c>
      <c r="P95" s="33">
        <v>1091.3216015999999</v>
      </c>
      <c r="Q95" s="33">
        <v>1087.69105274</v>
      </c>
      <c r="R95" s="33">
        <v>1070.60356093</v>
      </c>
      <c r="S95" s="33">
        <v>1064.1096182000001</v>
      </c>
      <c r="T95" s="33">
        <v>1041.07392837</v>
      </c>
      <c r="U95" s="33">
        <v>1013.73168559</v>
      </c>
      <c r="V95" s="33">
        <v>990.79920198999991</v>
      </c>
      <c r="W95" s="33">
        <v>987.79684167999994</v>
      </c>
      <c r="X95" s="33">
        <v>991.59332246999998</v>
      </c>
      <c r="Y95" s="33">
        <v>1018.08357982</v>
      </c>
    </row>
    <row r="96" spans="1:25" x14ac:dyDescent="0.2">
      <c r="A96" s="32">
        <v>16</v>
      </c>
      <c r="B96" s="33">
        <v>1012.36317805</v>
      </c>
      <c r="C96" s="33">
        <v>1019.92506535</v>
      </c>
      <c r="D96" s="33">
        <v>1001.96464808</v>
      </c>
      <c r="E96" s="33">
        <v>995.97716178999997</v>
      </c>
      <c r="F96" s="33">
        <v>990.40606822999996</v>
      </c>
      <c r="G96" s="33">
        <v>989.98262420999993</v>
      </c>
      <c r="H96" s="33">
        <v>1000.5341628899999</v>
      </c>
      <c r="I96" s="33">
        <v>987.00192260999995</v>
      </c>
      <c r="J96" s="33">
        <v>961.56462363999992</v>
      </c>
      <c r="K96" s="33">
        <v>996.75442799999996</v>
      </c>
      <c r="L96" s="33">
        <v>1010.56709956</v>
      </c>
      <c r="M96" s="33">
        <v>1012.5613489799999</v>
      </c>
      <c r="N96" s="33">
        <v>1001.9308752999999</v>
      </c>
      <c r="O96" s="33">
        <v>985.57290346999991</v>
      </c>
      <c r="P96" s="33">
        <v>988.39627815999995</v>
      </c>
      <c r="Q96" s="33">
        <v>981.56203283999992</v>
      </c>
      <c r="R96" s="33">
        <v>973.26300820999995</v>
      </c>
      <c r="S96" s="33">
        <v>985.7523401599999</v>
      </c>
      <c r="T96" s="33">
        <v>1001.0219423</v>
      </c>
      <c r="U96" s="33">
        <v>1002.86346968</v>
      </c>
      <c r="V96" s="33">
        <v>965.11466884999993</v>
      </c>
      <c r="W96" s="33">
        <v>962.41692174999991</v>
      </c>
      <c r="X96" s="33">
        <v>958.00878496999997</v>
      </c>
      <c r="Y96" s="33">
        <v>942.29184769999995</v>
      </c>
    </row>
    <row r="97" spans="1:25" x14ac:dyDescent="0.2">
      <c r="A97" s="32">
        <v>17</v>
      </c>
      <c r="B97" s="33">
        <v>970.56486116999997</v>
      </c>
      <c r="C97" s="33">
        <v>1010.4869394799999</v>
      </c>
      <c r="D97" s="33">
        <v>1040.06965107</v>
      </c>
      <c r="E97" s="33">
        <v>1053.82686904</v>
      </c>
      <c r="F97" s="33">
        <v>1081.9133681600001</v>
      </c>
      <c r="G97" s="33">
        <v>1063.4727606599999</v>
      </c>
      <c r="H97" s="33">
        <v>1018.82301422</v>
      </c>
      <c r="I97" s="33">
        <v>990.57045037</v>
      </c>
      <c r="J97" s="33">
        <v>1039.3207449500001</v>
      </c>
      <c r="K97" s="33">
        <v>953.45668214</v>
      </c>
      <c r="L97" s="33">
        <v>946.44057049999992</v>
      </c>
      <c r="M97" s="33">
        <v>937.95236624999995</v>
      </c>
      <c r="N97" s="33">
        <v>930.08745302</v>
      </c>
      <c r="O97" s="33">
        <v>933.66631682999991</v>
      </c>
      <c r="P97" s="33">
        <v>951.10450947999993</v>
      </c>
      <c r="Q97" s="33">
        <v>960.77435439999999</v>
      </c>
      <c r="R97" s="33">
        <v>961.45126947999995</v>
      </c>
      <c r="S97" s="33">
        <v>966.5679700799999</v>
      </c>
      <c r="T97" s="33">
        <v>963.21130846999995</v>
      </c>
      <c r="U97" s="33">
        <v>962.81243092</v>
      </c>
      <c r="V97" s="33">
        <v>932.7679574</v>
      </c>
      <c r="W97" s="33">
        <v>935.76695386999995</v>
      </c>
      <c r="X97" s="33">
        <v>927.0011657099999</v>
      </c>
      <c r="Y97" s="33">
        <v>944.85077904999991</v>
      </c>
    </row>
    <row r="98" spans="1:25" x14ac:dyDescent="0.2">
      <c r="A98" s="32">
        <v>18</v>
      </c>
      <c r="B98" s="33">
        <v>965.30340265999996</v>
      </c>
      <c r="C98" s="33">
        <v>997.2604898699999</v>
      </c>
      <c r="D98" s="33">
        <v>1021.90349324</v>
      </c>
      <c r="E98" s="33">
        <v>1035.5510612099999</v>
      </c>
      <c r="F98" s="33">
        <v>1033.76824272</v>
      </c>
      <c r="G98" s="33">
        <v>1019.28939395</v>
      </c>
      <c r="H98" s="33">
        <v>978.42507531999991</v>
      </c>
      <c r="I98" s="33">
        <v>965.49203008999996</v>
      </c>
      <c r="J98" s="33">
        <v>929.69270361999997</v>
      </c>
      <c r="K98" s="33">
        <v>920.76356107999993</v>
      </c>
      <c r="L98" s="33">
        <v>911.02939958999991</v>
      </c>
      <c r="M98" s="33">
        <v>926.76202734999993</v>
      </c>
      <c r="N98" s="33">
        <v>935.7398086799999</v>
      </c>
      <c r="O98" s="33">
        <v>959.25360195999997</v>
      </c>
      <c r="P98" s="33">
        <v>972.30120810999995</v>
      </c>
      <c r="Q98" s="33">
        <v>973.87474596999994</v>
      </c>
      <c r="R98" s="33">
        <v>970.30027058999997</v>
      </c>
      <c r="S98" s="33">
        <v>963.80843035999999</v>
      </c>
      <c r="T98" s="33">
        <v>957.48534004999999</v>
      </c>
      <c r="U98" s="33">
        <v>944.26289842999995</v>
      </c>
      <c r="V98" s="33">
        <v>926.9527108499999</v>
      </c>
      <c r="W98" s="33">
        <v>922.29609378999999</v>
      </c>
      <c r="X98" s="33">
        <v>933.04047799</v>
      </c>
      <c r="Y98" s="33">
        <v>981.39063648999991</v>
      </c>
    </row>
    <row r="99" spans="1:25" x14ac:dyDescent="0.2">
      <c r="A99" s="32">
        <v>19</v>
      </c>
      <c r="B99" s="33">
        <v>1028.8285569599998</v>
      </c>
      <c r="C99" s="33">
        <v>1042.2176704799999</v>
      </c>
      <c r="D99" s="33">
        <v>1049.14048478</v>
      </c>
      <c r="E99" s="33">
        <v>1065.4792701399999</v>
      </c>
      <c r="F99" s="33">
        <v>1065.99888571</v>
      </c>
      <c r="G99" s="33">
        <v>1056.2202304499999</v>
      </c>
      <c r="H99" s="33">
        <v>1012.8310643399999</v>
      </c>
      <c r="I99" s="33">
        <v>977.54651676999993</v>
      </c>
      <c r="J99" s="33">
        <v>966.53185400999996</v>
      </c>
      <c r="K99" s="33">
        <v>953.7442909099999</v>
      </c>
      <c r="L99" s="33">
        <v>958.69093230999999</v>
      </c>
      <c r="M99" s="33">
        <v>984.16305900999998</v>
      </c>
      <c r="N99" s="33">
        <v>1022.42311159</v>
      </c>
      <c r="O99" s="33">
        <v>1063.7597774199999</v>
      </c>
      <c r="P99" s="33">
        <v>1064.9359559499999</v>
      </c>
      <c r="Q99" s="33">
        <v>1058.5735402299999</v>
      </c>
      <c r="R99" s="33">
        <v>1042.06059837</v>
      </c>
      <c r="S99" s="33">
        <v>1028.3485473799999</v>
      </c>
      <c r="T99" s="33">
        <v>1009.6682864899999</v>
      </c>
      <c r="U99" s="33">
        <v>996.92035053999996</v>
      </c>
      <c r="V99" s="33">
        <v>969.92177339</v>
      </c>
      <c r="W99" s="33">
        <v>944.94933344999993</v>
      </c>
      <c r="X99" s="33">
        <v>915.58136535999995</v>
      </c>
      <c r="Y99" s="33">
        <v>969.66643242999999</v>
      </c>
    </row>
    <row r="100" spans="1:25" x14ac:dyDescent="0.2">
      <c r="A100" s="32">
        <v>20</v>
      </c>
      <c r="B100" s="33">
        <v>1042.9506448500001</v>
      </c>
      <c r="C100" s="33">
        <v>1075.79788489</v>
      </c>
      <c r="D100" s="33">
        <v>1081.5839369299999</v>
      </c>
      <c r="E100" s="33">
        <v>1092.7293682999998</v>
      </c>
      <c r="F100" s="33">
        <v>1103.4180362899999</v>
      </c>
      <c r="G100" s="33">
        <v>1083.7206520999998</v>
      </c>
      <c r="H100" s="33">
        <v>1050.67364821</v>
      </c>
      <c r="I100" s="33">
        <v>988.07989917999998</v>
      </c>
      <c r="J100" s="33">
        <v>928.50088337</v>
      </c>
      <c r="K100" s="33">
        <v>901.8234185199999</v>
      </c>
      <c r="L100" s="33">
        <v>899.03763270999991</v>
      </c>
      <c r="M100" s="33">
        <v>895.09197594999989</v>
      </c>
      <c r="N100" s="33">
        <v>937.80493657</v>
      </c>
      <c r="O100" s="33">
        <v>970.83319146999997</v>
      </c>
      <c r="P100" s="33">
        <v>976.82100863999995</v>
      </c>
      <c r="Q100" s="33">
        <v>981.2279996499999</v>
      </c>
      <c r="R100" s="33">
        <v>975.01593887999991</v>
      </c>
      <c r="S100" s="33">
        <v>958.3780415299999</v>
      </c>
      <c r="T100" s="33">
        <v>918.87258150999992</v>
      </c>
      <c r="U100" s="33">
        <v>913.59337834999997</v>
      </c>
      <c r="V100" s="33">
        <v>932.70719803999998</v>
      </c>
      <c r="W100" s="33">
        <v>950.06928432999996</v>
      </c>
      <c r="X100" s="33">
        <v>930.71791010999993</v>
      </c>
      <c r="Y100" s="33">
        <v>903.4625943499999</v>
      </c>
    </row>
    <row r="101" spans="1:25" x14ac:dyDescent="0.2">
      <c r="A101" s="32">
        <v>21</v>
      </c>
      <c r="B101" s="33">
        <v>930.07944318</v>
      </c>
      <c r="C101" s="33">
        <v>985.77394449999997</v>
      </c>
      <c r="D101" s="33">
        <v>1020.6794421899999</v>
      </c>
      <c r="E101" s="33">
        <v>1012.43252017</v>
      </c>
      <c r="F101" s="33">
        <v>1035.4269605499999</v>
      </c>
      <c r="G101" s="33">
        <v>1037.9550920699999</v>
      </c>
      <c r="H101" s="33">
        <v>1011.9992876599999</v>
      </c>
      <c r="I101" s="33">
        <v>969.76571617999991</v>
      </c>
      <c r="J101" s="33">
        <v>924.33638175999999</v>
      </c>
      <c r="K101" s="33">
        <v>876.96218751999993</v>
      </c>
      <c r="L101" s="33">
        <v>874.71725609999999</v>
      </c>
      <c r="M101" s="33">
        <v>899.4266098899999</v>
      </c>
      <c r="N101" s="33">
        <v>958.06700879999994</v>
      </c>
      <c r="O101" s="33">
        <v>996.03954205999992</v>
      </c>
      <c r="P101" s="33">
        <v>997.34341336999989</v>
      </c>
      <c r="Q101" s="33">
        <v>993.48241772999995</v>
      </c>
      <c r="R101" s="33">
        <v>985.1073945899999</v>
      </c>
      <c r="S101" s="33">
        <v>976.13455800999998</v>
      </c>
      <c r="T101" s="33">
        <v>936.91575134999994</v>
      </c>
      <c r="U101" s="33">
        <v>893.34482064999997</v>
      </c>
      <c r="V101" s="33">
        <v>910.40044102999991</v>
      </c>
      <c r="W101" s="33">
        <v>923.46402420999993</v>
      </c>
      <c r="X101" s="33">
        <v>939.96941706999996</v>
      </c>
      <c r="Y101" s="33">
        <v>904.94935948999989</v>
      </c>
    </row>
    <row r="102" spans="1:25" x14ac:dyDescent="0.2">
      <c r="A102" s="32">
        <v>22</v>
      </c>
      <c r="B102" s="33">
        <v>947.45026214999996</v>
      </c>
      <c r="C102" s="33">
        <v>951.71885681999993</v>
      </c>
      <c r="D102" s="33">
        <v>982.31260113999997</v>
      </c>
      <c r="E102" s="33">
        <v>1011.7665864899999</v>
      </c>
      <c r="F102" s="33">
        <v>1006.67012829</v>
      </c>
      <c r="G102" s="33">
        <v>1011.5208759799999</v>
      </c>
      <c r="H102" s="33">
        <v>998.49173819999999</v>
      </c>
      <c r="I102" s="33">
        <v>924.22722030999989</v>
      </c>
      <c r="J102" s="33">
        <v>887.10674761999996</v>
      </c>
      <c r="K102" s="33">
        <v>836.69620341999996</v>
      </c>
      <c r="L102" s="33">
        <v>832.60895863999997</v>
      </c>
      <c r="M102" s="33">
        <v>850.00343372999998</v>
      </c>
      <c r="N102" s="33">
        <v>899.6354412899999</v>
      </c>
      <c r="O102" s="33">
        <v>941.26687445999994</v>
      </c>
      <c r="P102" s="33">
        <v>962.50875103999999</v>
      </c>
      <c r="Q102" s="33">
        <v>960.12005735999992</v>
      </c>
      <c r="R102" s="33">
        <v>948.05007891999992</v>
      </c>
      <c r="S102" s="33">
        <v>922.1974792499999</v>
      </c>
      <c r="T102" s="33">
        <v>872.46371800999998</v>
      </c>
      <c r="U102" s="33">
        <v>853.32883418999995</v>
      </c>
      <c r="V102" s="33">
        <v>854.43629880999993</v>
      </c>
      <c r="W102" s="33">
        <v>886.05798902999993</v>
      </c>
      <c r="X102" s="33">
        <v>852.73824184</v>
      </c>
      <c r="Y102" s="33">
        <v>846.46866663999992</v>
      </c>
    </row>
    <row r="103" spans="1:25" x14ac:dyDescent="0.2">
      <c r="A103" s="32">
        <v>23</v>
      </c>
      <c r="B103" s="33">
        <v>926.66857400999993</v>
      </c>
      <c r="C103" s="33">
        <v>984.98595878999993</v>
      </c>
      <c r="D103" s="33">
        <v>1008.0785327399999</v>
      </c>
      <c r="E103" s="33">
        <v>1020.0500799099999</v>
      </c>
      <c r="F103" s="33">
        <v>1040.65215251</v>
      </c>
      <c r="G103" s="33">
        <v>1041.6786795200001</v>
      </c>
      <c r="H103" s="33">
        <v>1040.11226059</v>
      </c>
      <c r="I103" s="33">
        <v>963.16216419999989</v>
      </c>
      <c r="J103" s="33">
        <v>931.07293469999991</v>
      </c>
      <c r="K103" s="33">
        <v>874.82532259999994</v>
      </c>
      <c r="L103" s="33">
        <v>857.07961958999999</v>
      </c>
      <c r="M103" s="33">
        <v>865.40939264999997</v>
      </c>
      <c r="N103" s="33">
        <v>901.83286296999995</v>
      </c>
      <c r="O103" s="33">
        <v>945.80809236999994</v>
      </c>
      <c r="P103" s="33">
        <v>972.5858400599999</v>
      </c>
      <c r="Q103" s="33">
        <v>985.51129378999997</v>
      </c>
      <c r="R103" s="33">
        <v>973.91270206999991</v>
      </c>
      <c r="S103" s="33">
        <v>952.50551822999989</v>
      </c>
      <c r="T103" s="33">
        <v>910.63081886999998</v>
      </c>
      <c r="U103" s="33">
        <v>865.39825738999991</v>
      </c>
      <c r="V103" s="33">
        <v>848.62421432999997</v>
      </c>
      <c r="W103" s="33">
        <v>832.36353510999993</v>
      </c>
      <c r="X103" s="33">
        <v>914.15197691999992</v>
      </c>
      <c r="Y103" s="33">
        <v>905.86399390999998</v>
      </c>
    </row>
    <row r="104" spans="1:25" x14ac:dyDescent="0.2">
      <c r="A104" s="32">
        <v>24</v>
      </c>
      <c r="B104" s="33">
        <v>990.21321704999991</v>
      </c>
      <c r="C104" s="33">
        <v>1067.9096356599998</v>
      </c>
      <c r="D104" s="33">
        <v>1117.73362505</v>
      </c>
      <c r="E104" s="33">
        <v>1135.5490934099998</v>
      </c>
      <c r="F104" s="33">
        <v>1154.8215829599999</v>
      </c>
      <c r="G104" s="33">
        <v>1115.86095372</v>
      </c>
      <c r="H104" s="33">
        <v>1055.95641024</v>
      </c>
      <c r="I104" s="33">
        <v>977.03546655999992</v>
      </c>
      <c r="J104" s="33">
        <v>932.51655354999991</v>
      </c>
      <c r="K104" s="33">
        <v>880.35231050999994</v>
      </c>
      <c r="L104" s="33">
        <v>871.18870396</v>
      </c>
      <c r="M104" s="33">
        <v>870.91268429999991</v>
      </c>
      <c r="N104" s="33">
        <v>911.20007723999993</v>
      </c>
      <c r="O104" s="33">
        <v>941.73065470999995</v>
      </c>
      <c r="P104" s="33">
        <v>957.00033403999998</v>
      </c>
      <c r="Q104" s="33">
        <v>954.82475550999993</v>
      </c>
      <c r="R104" s="33">
        <v>935.14922488999991</v>
      </c>
      <c r="S104" s="33">
        <v>907.36878331999992</v>
      </c>
      <c r="T104" s="33">
        <v>884.5830026299999</v>
      </c>
      <c r="U104" s="33">
        <v>855.38776693</v>
      </c>
      <c r="V104" s="33">
        <v>858.20118515999991</v>
      </c>
      <c r="W104" s="33">
        <v>879.6330949799999</v>
      </c>
      <c r="X104" s="33">
        <v>860.0397041299999</v>
      </c>
      <c r="Y104" s="33">
        <v>874.12194096999997</v>
      </c>
    </row>
    <row r="105" spans="1:25" x14ac:dyDescent="0.2">
      <c r="A105" s="32">
        <v>25</v>
      </c>
      <c r="B105" s="33">
        <v>983.00750530999994</v>
      </c>
      <c r="C105" s="33">
        <v>1031.61712248</v>
      </c>
      <c r="D105" s="33">
        <v>1060.1342131399999</v>
      </c>
      <c r="E105" s="33">
        <v>1062.70162411</v>
      </c>
      <c r="F105" s="33">
        <v>1071.4751946399999</v>
      </c>
      <c r="G105" s="33">
        <v>1065.2696053</v>
      </c>
      <c r="H105" s="33">
        <v>1019.3839164999999</v>
      </c>
      <c r="I105" s="33">
        <v>936.07182425999997</v>
      </c>
      <c r="J105" s="33">
        <v>851.6970359899999</v>
      </c>
      <c r="K105" s="33">
        <v>817.28794235999999</v>
      </c>
      <c r="L105" s="33">
        <v>824.1747797999999</v>
      </c>
      <c r="M105" s="33">
        <v>815.90143396999997</v>
      </c>
      <c r="N105" s="33">
        <v>867.5758925099999</v>
      </c>
      <c r="O105" s="33">
        <v>920.62226841999995</v>
      </c>
      <c r="P105" s="33">
        <v>942.9434229499999</v>
      </c>
      <c r="Q105" s="33">
        <v>942.62513727999999</v>
      </c>
      <c r="R105" s="33">
        <v>927.92339817999994</v>
      </c>
      <c r="S105" s="33">
        <v>901.53240383999992</v>
      </c>
      <c r="T105" s="33">
        <v>852.80935851999993</v>
      </c>
      <c r="U105" s="33">
        <v>835.06191803999991</v>
      </c>
      <c r="V105" s="33">
        <v>848.10577534999993</v>
      </c>
      <c r="W105" s="33">
        <v>875.77143454999998</v>
      </c>
      <c r="X105" s="33">
        <v>844.77698472999998</v>
      </c>
      <c r="Y105" s="33">
        <v>861.08729211999992</v>
      </c>
    </row>
    <row r="106" spans="1:25" x14ac:dyDescent="0.2">
      <c r="A106" s="32">
        <v>26</v>
      </c>
      <c r="B106" s="33">
        <v>976.43350160999989</v>
      </c>
      <c r="C106" s="33">
        <v>1039.2901233299999</v>
      </c>
      <c r="D106" s="33">
        <v>1085.58729935</v>
      </c>
      <c r="E106" s="33">
        <v>1106.2987868299999</v>
      </c>
      <c r="F106" s="33">
        <v>1118.1299158500001</v>
      </c>
      <c r="G106" s="33">
        <v>1095.51098609</v>
      </c>
      <c r="H106" s="33">
        <v>1038.39428372</v>
      </c>
      <c r="I106" s="33">
        <v>945.62012819999995</v>
      </c>
      <c r="J106" s="33">
        <v>894.33005783999999</v>
      </c>
      <c r="K106" s="33">
        <v>847.07894119999992</v>
      </c>
      <c r="L106" s="33">
        <v>844.40544532999991</v>
      </c>
      <c r="M106" s="33">
        <v>850.46635813</v>
      </c>
      <c r="N106" s="33">
        <v>897.48532407999994</v>
      </c>
      <c r="O106" s="33">
        <v>936.30030703999989</v>
      </c>
      <c r="P106" s="33">
        <v>945.73427213999992</v>
      </c>
      <c r="Q106" s="33">
        <v>944.39529344999994</v>
      </c>
      <c r="R106" s="33">
        <v>927.72624789999998</v>
      </c>
      <c r="S106" s="33">
        <v>905.44316714999991</v>
      </c>
      <c r="T106" s="33">
        <v>854.34187966999991</v>
      </c>
      <c r="U106" s="33">
        <v>826.01507073999994</v>
      </c>
      <c r="V106" s="33">
        <v>828.04305036999995</v>
      </c>
      <c r="W106" s="33">
        <v>842.0495510799999</v>
      </c>
      <c r="X106" s="33">
        <v>837.58421407999992</v>
      </c>
      <c r="Y106" s="33">
        <v>867.73061557999995</v>
      </c>
    </row>
    <row r="107" spans="1:25" x14ac:dyDescent="0.2">
      <c r="A107" s="32">
        <v>27</v>
      </c>
      <c r="B107" s="33">
        <v>881.44190825999999</v>
      </c>
      <c r="C107" s="33">
        <v>944.60398210999995</v>
      </c>
      <c r="D107" s="33">
        <v>988.4577789199999</v>
      </c>
      <c r="E107" s="33">
        <v>1008.8094185599999</v>
      </c>
      <c r="F107" s="33">
        <v>1010.42226074</v>
      </c>
      <c r="G107" s="33">
        <v>989.94401771999992</v>
      </c>
      <c r="H107" s="33">
        <v>950.25816928999996</v>
      </c>
      <c r="I107" s="33">
        <v>899.23311855999998</v>
      </c>
      <c r="J107" s="33">
        <v>868.5907745799999</v>
      </c>
      <c r="K107" s="33">
        <v>860.41579737999996</v>
      </c>
      <c r="L107" s="33">
        <v>868.34710074999998</v>
      </c>
      <c r="M107" s="33">
        <v>876.60577254999998</v>
      </c>
      <c r="N107" s="33">
        <v>926.0450611199999</v>
      </c>
      <c r="O107" s="33">
        <v>967.15520796999999</v>
      </c>
      <c r="P107" s="33">
        <v>984.45560753999996</v>
      </c>
      <c r="Q107" s="33">
        <v>982.84424476999993</v>
      </c>
      <c r="R107" s="33">
        <v>974.93146220999995</v>
      </c>
      <c r="S107" s="33">
        <v>947.91557575999991</v>
      </c>
      <c r="T107" s="33">
        <v>894.73208370999998</v>
      </c>
      <c r="U107" s="33">
        <v>855.39590797999995</v>
      </c>
      <c r="V107" s="33">
        <v>877.48544446999995</v>
      </c>
      <c r="W107" s="33">
        <v>903.88539206999997</v>
      </c>
      <c r="X107" s="33">
        <v>893.60775224999998</v>
      </c>
      <c r="Y107" s="33">
        <v>901.07433521999997</v>
      </c>
    </row>
    <row r="108" spans="1:25" x14ac:dyDescent="0.2">
      <c r="A108" s="32">
        <v>28</v>
      </c>
      <c r="B108" s="33">
        <v>876.24761323999996</v>
      </c>
      <c r="C108" s="33">
        <v>933.80863611999996</v>
      </c>
      <c r="D108" s="33">
        <v>971.05598926999994</v>
      </c>
      <c r="E108" s="33">
        <v>985.20492045999993</v>
      </c>
      <c r="F108" s="33">
        <v>991.29986867999992</v>
      </c>
      <c r="G108" s="33">
        <v>971.80946258999995</v>
      </c>
      <c r="H108" s="33">
        <v>932.11190216</v>
      </c>
      <c r="I108" s="33">
        <v>860.98719658999994</v>
      </c>
      <c r="J108" s="33">
        <v>813.0037562199999</v>
      </c>
      <c r="K108" s="33">
        <v>843.80613975999995</v>
      </c>
      <c r="L108" s="33">
        <v>832.62143773999992</v>
      </c>
      <c r="M108" s="33">
        <v>827.69196283999997</v>
      </c>
      <c r="N108" s="33">
        <v>846.25129709999999</v>
      </c>
      <c r="O108" s="33">
        <v>890.20179230999997</v>
      </c>
      <c r="P108" s="33">
        <v>906.17638336999994</v>
      </c>
      <c r="Q108" s="33">
        <v>915.10349616999997</v>
      </c>
      <c r="R108" s="33">
        <v>920.18575518</v>
      </c>
      <c r="S108" s="33">
        <v>906.89712096999995</v>
      </c>
      <c r="T108" s="33">
        <v>842.65857847999996</v>
      </c>
      <c r="U108" s="33">
        <v>851.24173466999991</v>
      </c>
      <c r="V108" s="33">
        <v>861.15062307999995</v>
      </c>
      <c r="W108" s="33">
        <v>886.00986750999994</v>
      </c>
      <c r="X108" s="33">
        <v>877.75535731999992</v>
      </c>
      <c r="Y108" s="33">
        <v>829.77128287999994</v>
      </c>
    </row>
    <row r="109" spans="1:25" x14ac:dyDescent="0.2">
      <c r="A109" s="32">
        <v>29</v>
      </c>
      <c r="B109" s="33">
        <v>878.8746418799999</v>
      </c>
      <c r="C109" s="33">
        <v>881.77008911999997</v>
      </c>
      <c r="D109" s="33">
        <v>924.88949672999991</v>
      </c>
      <c r="E109" s="33">
        <v>920.92846751999991</v>
      </c>
      <c r="F109" s="33">
        <v>914.20596908999994</v>
      </c>
      <c r="G109" s="33">
        <v>930.69787696999992</v>
      </c>
      <c r="H109" s="33">
        <v>924.51912259999995</v>
      </c>
      <c r="I109" s="33">
        <v>866.87088233999998</v>
      </c>
      <c r="J109" s="33">
        <v>800.23664956999994</v>
      </c>
      <c r="K109" s="33">
        <v>759.39831362999996</v>
      </c>
      <c r="L109" s="33">
        <v>749.69104025999991</v>
      </c>
      <c r="M109" s="33">
        <v>749.28916513999991</v>
      </c>
      <c r="N109" s="33">
        <v>807.82682917</v>
      </c>
      <c r="O109" s="33">
        <v>824.14824873999999</v>
      </c>
      <c r="P109" s="33">
        <v>851.18457802</v>
      </c>
      <c r="Q109" s="33">
        <v>848.62370568999995</v>
      </c>
      <c r="R109" s="33">
        <v>845.66438041999993</v>
      </c>
      <c r="S109" s="33">
        <v>872.87764299999992</v>
      </c>
      <c r="T109" s="33">
        <v>832.61129254999992</v>
      </c>
      <c r="U109" s="33">
        <v>782.1427751199999</v>
      </c>
      <c r="V109" s="33">
        <v>750.94497647999992</v>
      </c>
      <c r="W109" s="33">
        <v>772.70519139999999</v>
      </c>
      <c r="X109" s="33">
        <v>759.38731281999992</v>
      </c>
      <c r="Y109" s="33">
        <v>753.15261111999996</v>
      </c>
    </row>
    <row r="110" spans="1:25" x14ac:dyDescent="0.2">
      <c r="A110" s="32">
        <v>30</v>
      </c>
      <c r="B110" s="33">
        <v>798.7100752099999</v>
      </c>
      <c r="C110" s="33">
        <v>874.30452414999991</v>
      </c>
      <c r="D110" s="33">
        <v>916.75189885999998</v>
      </c>
      <c r="E110" s="33">
        <v>931.42169592999994</v>
      </c>
      <c r="F110" s="33">
        <v>954.72246487999996</v>
      </c>
      <c r="G110" s="33">
        <v>947.9679959099999</v>
      </c>
      <c r="H110" s="33">
        <v>922.38167184999998</v>
      </c>
      <c r="I110" s="33">
        <v>848.55470991999994</v>
      </c>
      <c r="J110" s="33">
        <v>781.87042844999996</v>
      </c>
      <c r="K110" s="33">
        <v>740.36100317</v>
      </c>
      <c r="L110" s="33">
        <v>726.37244068999996</v>
      </c>
      <c r="M110" s="33">
        <v>735.17234148999989</v>
      </c>
      <c r="N110" s="33">
        <v>795.34069369999997</v>
      </c>
      <c r="O110" s="33">
        <v>829.62641195999993</v>
      </c>
      <c r="P110" s="33">
        <v>847.62973972999998</v>
      </c>
      <c r="Q110" s="33">
        <v>844.24584453999989</v>
      </c>
      <c r="R110" s="33">
        <v>827.63589218999994</v>
      </c>
      <c r="S110" s="33">
        <v>804.04427369999996</v>
      </c>
      <c r="T110" s="33">
        <v>755.17585583999994</v>
      </c>
      <c r="U110" s="33">
        <v>732.8180427499999</v>
      </c>
      <c r="V110" s="33">
        <v>746.5397435299999</v>
      </c>
      <c r="W110" s="33">
        <v>787.50220587999991</v>
      </c>
      <c r="X110" s="33">
        <v>748.26063439999996</v>
      </c>
      <c r="Y110" s="33">
        <v>732.40642455</v>
      </c>
    </row>
    <row r="111" spans="1:25" x14ac:dyDescent="0.2">
      <c r="A111" s="32">
        <v>31</v>
      </c>
      <c r="B111" s="33">
        <v>791.47330277999993</v>
      </c>
      <c r="C111" s="33">
        <v>868.5315415099999</v>
      </c>
      <c r="D111" s="33">
        <v>908.86625814999991</v>
      </c>
      <c r="E111" s="33">
        <v>918.79131356999994</v>
      </c>
      <c r="F111" s="33">
        <v>937.46366496999997</v>
      </c>
      <c r="G111" s="33">
        <v>932.37808063</v>
      </c>
      <c r="H111" s="33">
        <v>918.27808811</v>
      </c>
      <c r="I111" s="33">
        <v>931.49458803999994</v>
      </c>
      <c r="J111" s="33">
        <v>928.20268509999994</v>
      </c>
      <c r="K111" s="33">
        <v>931.34746480999991</v>
      </c>
      <c r="L111" s="33">
        <v>931.89356367999994</v>
      </c>
      <c r="M111" s="33">
        <v>912.20173339999997</v>
      </c>
      <c r="N111" s="33">
        <v>932.85003405999998</v>
      </c>
      <c r="O111" s="33">
        <v>970.88231998999993</v>
      </c>
      <c r="P111" s="33">
        <v>981.75406909999992</v>
      </c>
      <c r="Q111" s="33">
        <v>977.41346410999995</v>
      </c>
      <c r="R111" s="33">
        <v>967.65814355999998</v>
      </c>
      <c r="S111" s="33">
        <v>940.93880674999991</v>
      </c>
      <c r="T111" s="33">
        <v>897.08018069999991</v>
      </c>
      <c r="U111" s="33">
        <v>866.60140753999997</v>
      </c>
      <c r="V111" s="33">
        <v>872.27847410999993</v>
      </c>
      <c r="W111" s="33">
        <v>899.60549350999997</v>
      </c>
      <c r="X111" s="33">
        <v>878.28883263</v>
      </c>
      <c r="Y111" s="33">
        <v>836.21388453999998</v>
      </c>
    </row>
    <row r="113" spans="1:25" x14ac:dyDescent="0.2">
      <c r="A113" s="34"/>
      <c r="B113" s="30"/>
    </row>
    <row r="114" spans="1:25" x14ac:dyDescent="0.2">
      <c r="A114" s="114" t="s">
        <v>0</v>
      </c>
      <c r="B114" s="115" t="s">
        <v>98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1485.88548584</v>
      </c>
      <c r="C116" s="33">
        <v>1534.3162859099998</v>
      </c>
      <c r="D116" s="33">
        <v>1575.34859394</v>
      </c>
      <c r="E116" s="33">
        <v>1577.7272792699998</v>
      </c>
      <c r="F116" s="33">
        <v>1585.5033917199999</v>
      </c>
      <c r="G116" s="33">
        <v>1582.8348201699998</v>
      </c>
      <c r="H116" s="33">
        <v>1578.1716311199998</v>
      </c>
      <c r="I116" s="33">
        <v>1539.4831829899999</v>
      </c>
      <c r="J116" s="33">
        <v>1503.81314357</v>
      </c>
      <c r="K116" s="33">
        <v>1443.6999134600001</v>
      </c>
      <c r="L116" s="33">
        <v>1403.5327492500001</v>
      </c>
      <c r="M116" s="33">
        <v>1410.1050510699999</v>
      </c>
      <c r="N116" s="33">
        <v>1467.8738289299999</v>
      </c>
      <c r="O116" s="33">
        <v>1486.0894514399999</v>
      </c>
      <c r="P116" s="33">
        <v>1502.9785626099999</v>
      </c>
      <c r="Q116" s="33">
        <v>1518.45081628</v>
      </c>
      <c r="R116" s="33">
        <v>1510.44372251</v>
      </c>
      <c r="S116" s="33">
        <v>1500.9635982099999</v>
      </c>
      <c r="T116" s="33">
        <v>1448.4022253799999</v>
      </c>
      <c r="U116" s="33">
        <v>1425.9660303200001</v>
      </c>
      <c r="V116" s="33">
        <v>1404.3336882599999</v>
      </c>
      <c r="W116" s="33">
        <v>1400.7422627999999</v>
      </c>
      <c r="X116" s="33">
        <v>1407.0810886199999</v>
      </c>
      <c r="Y116" s="33">
        <v>1479.78998662</v>
      </c>
    </row>
    <row r="117" spans="1:25" x14ac:dyDescent="0.2">
      <c r="A117" s="32">
        <v>2</v>
      </c>
      <c r="B117" s="33">
        <v>1457.53783226</v>
      </c>
      <c r="C117" s="33">
        <v>1498.14084164</v>
      </c>
      <c r="D117" s="33">
        <v>1551.0239789099999</v>
      </c>
      <c r="E117" s="33">
        <v>1569.7223685299998</v>
      </c>
      <c r="F117" s="33">
        <v>1579.8310121099998</v>
      </c>
      <c r="G117" s="33">
        <v>1577.3154703799999</v>
      </c>
      <c r="H117" s="33">
        <v>1581.3547524799999</v>
      </c>
      <c r="I117" s="33">
        <v>1550.4115715799999</v>
      </c>
      <c r="J117" s="33">
        <v>1483.29170157</v>
      </c>
      <c r="K117" s="33">
        <v>1440.5132797599999</v>
      </c>
      <c r="L117" s="33">
        <v>1393.1557788</v>
      </c>
      <c r="M117" s="33">
        <v>1392.67569882</v>
      </c>
      <c r="N117" s="33">
        <v>1465.28253318</v>
      </c>
      <c r="O117" s="33">
        <v>1479.1525815499999</v>
      </c>
      <c r="P117" s="33">
        <v>1498.7397968799999</v>
      </c>
      <c r="Q117" s="33">
        <v>1498.9021780200001</v>
      </c>
      <c r="R117" s="33">
        <v>1488.82843781</v>
      </c>
      <c r="S117" s="33">
        <v>1479.0182489599999</v>
      </c>
      <c r="T117" s="33">
        <v>1431.34333717</v>
      </c>
      <c r="U117" s="33">
        <v>1405.4229897799999</v>
      </c>
      <c r="V117" s="33">
        <v>1370.16128303</v>
      </c>
      <c r="W117" s="33">
        <v>1369.32647587</v>
      </c>
      <c r="X117" s="33">
        <v>1405.32305709</v>
      </c>
      <c r="Y117" s="33">
        <v>1464.3273154999999</v>
      </c>
    </row>
    <row r="118" spans="1:25" x14ac:dyDescent="0.2">
      <c r="A118" s="32">
        <v>3</v>
      </c>
      <c r="B118" s="33">
        <v>1450.0709883699999</v>
      </c>
      <c r="C118" s="33">
        <v>1516.6852723499999</v>
      </c>
      <c r="D118" s="33">
        <v>1554.8827285899999</v>
      </c>
      <c r="E118" s="33">
        <v>1580.8236475599999</v>
      </c>
      <c r="F118" s="33">
        <v>1595.6402024699998</v>
      </c>
      <c r="G118" s="33">
        <v>1585.4358335999998</v>
      </c>
      <c r="H118" s="33">
        <v>1588.7973521199999</v>
      </c>
      <c r="I118" s="33">
        <v>1548.93894327</v>
      </c>
      <c r="J118" s="33">
        <v>1497.214725</v>
      </c>
      <c r="K118" s="33">
        <v>1459.8274668500001</v>
      </c>
      <c r="L118" s="33">
        <v>1426.27318786</v>
      </c>
      <c r="M118" s="33">
        <v>1410.8786067999999</v>
      </c>
      <c r="N118" s="33">
        <v>1455.01524103</v>
      </c>
      <c r="O118" s="33">
        <v>1481.42006474</v>
      </c>
      <c r="P118" s="33">
        <v>1497.5209794099999</v>
      </c>
      <c r="Q118" s="33">
        <v>1505.6598712299999</v>
      </c>
      <c r="R118" s="33">
        <v>1495.44764007</v>
      </c>
      <c r="S118" s="33">
        <v>1476.9265395</v>
      </c>
      <c r="T118" s="33">
        <v>1430.55412654</v>
      </c>
      <c r="U118" s="33">
        <v>1411.0714416599999</v>
      </c>
      <c r="V118" s="33">
        <v>1395.3784686399999</v>
      </c>
      <c r="W118" s="33">
        <v>1405.18125175</v>
      </c>
      <c r="X118" s="33">
        <v>1390.4363308499999</v>
      </c>
      <c r="Y118" s="33">
        <v>1397.56930928</v>
      </c>
    </row>
    <row r="119" spans="1:25" x14ac:dyDescent="0.2">
      <c r="A119" s="32">
        <v>4</v>
      </c>
      <c r="B119" s="33">
        <v>1411.22671126</v>
      </c>
      <c r="C119" s="33">
        <v>1467.6729435699999</v>
      </c>
      <c r="D119" s="33">
        <v>1489.33136438</v>
      </c>
      <c r="E119" s="33">
        <v>1501.2697071600001</v>
      </c>
      <c r="F119" s="33">
        <v>1514.6067164399999</v>
      </c>
      <c r="G119" s="33">
        <v>1509.9992048300001</v>
      </c>
      <c r="H119" s="33">
        <v>1477.5922809199999</v>
      </c>
      <c r="I119" s="33">
        <v>1456.1773675100001</v>
      </c>
      <c r="J119" s="33">
        <v>1426.7126249400001</v>
      </c>
      <c r="K119" s="33">
        <v>1402.19968642</v>
      </c>
      <c r="L119" s="33">
        <v>1398.65582354</v>
      </c>
      <c r="M119" s="33">
        <v>1396.63621324</v>
      </c>
      <c r="N119" s="33">
        <v>1406.69006642</v>
      </c>
      <c r="O119" s="33">
        <v>1407.5000672799999</v>
      </c>
      <c r="P119" s="33">
        <v>1423.5905605099999</v>
      </c>
      <c r="Q119" s="33">
        <v>1426.30711617</v>
      </c>
      <c r="R119" s="33">
        <v>1430.35102192</v>
      </c>
      <c r="S119" s="33">
        <v>1445.5195295999999</v>
      </c>
      <c r="T119" s="33">
        <v>1417.93474227</v>
      </c>
      <c r="U119" s="33">
        <v>1386.28266659</v>
      </c>
      <c r="V119" s="33">
        <v>1369.88094572</v>
      </c>
      <c r="W119" s="33">
        <v>1376.43015481</v>
      </c>
      <c r="X119" s="33">
        <v>1397.0834539999998</v>
      </c>
      <c r="Y119" s="33">
        <v>1417.2767484999999</v>
      </c>
    </row>
    <row r="120" spans="1:25" x14ac:dyDescent="0.2">
      <c r="A120" s="32">
        <v>5</v>
      </c>
      <c r="B120" s="33">
        <v>1433.82531518</v>
      </c>
      <c r="C120" s="33">
        <v>1478.90981306</v>
      </c>
      <c r="D120" s="33">
        <v>1500.4760157599999</v>
      </c>
      <c r="E120" s="33">
        <v>1514.0981289700001</v>
      </c>
      <c r="F120" s="33">
        <v>1527.7262095699998</v>
      </c>
      <c r="G120" s="33">
        <v>1518.1292161399999</v>
      </c>
      <c r="H120" s="33">
        <v>1499.5365899999999</v>
      </c>
      <c r="I120" s="33">
        <v>1458.9706339299998</v>
      </c>
      <c r="J120" s="33">
        <v>1415.4011110199999</v>
      </c>
      <c r="K120" s="33">
        <v>1403.18623841</v>
      </c>
      <c r="L120" s="33">
        <v>1389.1227670000001</v>
      </c>
      <c r="M120" s="33">
        <v>1369.1068933899999</v>
      </c>
      <c r="N120" s="33">
        <v>1390.26532789</v>
      </c>
      <c r="O120" s="33">
        <v>1390.72248571</v>
      </c>
      <c r="P120" s="33">
        <v>1395.2340145399999</v>
      </c>
      <c r="Q120" s="33">
        <v>1399.7144894599999</v>
      </c>
      <c r="R120" s="33">
        <v>1396.6682048999999</v>
      </c>
      <c r="S120" s="33">
        <v>1407.4739272100001</v>
      </c>
      <c r="T120" s="33">
        <v>1403.5426613</v>
      </c>
      <c r="U120" s="33">
        <v>1386.6182483800001</v>
      </c>
      <c r="V120" s="33">
        <v>1380.69141448</v>
      </c>
      <c r="W120" s="33">
        <v>1387.09585352</v>
      </c>
      <c r="X120" s="33">
        <v>1394.9934217099999</v>
      </c>
      <c r="Y120" s="33">
        <v>1434.1212347799999</v>
      </c>
    </row>
    <row r="121" spans="1:25" x14ac:dyDescent="0.2">
      <c r="A121" s="32">
        <v>6</v>
      </c>
      <c r="B121" s="33">
        <v>1426.88444564</v>
      </c>
      <c r="C121" s="33">
        <v>1455.2417687</v>
      </c>
      <c r="D121" s="33">
        <v>1487.6570444199999</v>
      </c>
      <c r="E121" s="33">
        <v>1501.0688085699999</v>
      </c>
      <c r="F121" s="33">
        <v>1510.8043380300001</v>
      </c>
      <c r="G121" s="33">
        <v>1504.12554243</v>
      </c>
      <c r="H121" s="33">
        <v>1470.5811431499999</v>
      </c>
      <c r="I121" s="33">
        <v>1436.2694343200001</v>
      </c>
      <c r="J121" s="33">
        <v>1408.8069703399999</v>
      </c>
      <c r="K121" s="33">
        <v>1356.6201263</v>
      </c>
      <c r="L121" s="33">
        <v>1334.5934342200001</v>
      </c>
      <c r="M121" s="33">
        <v>1336.90235422</v>
      </c>
      <c r="N121" s="33">
        <v>1371.59935047</v>
      </c>
      <c r="O121" s="33">
        <v>1386.9605706299999</v>
      </c>
      <c r="P121" s="33">
        <v>1408.6089541700001</v>
      </c>
      <c r="Q121" s="33">
        <v>1421.15992087</v>
      </c>
      <c r="R121" s="33">
        <v>1410.27722045</v>
      </c>
      <c r="S121" s="33">
        <v>1417.24527653</v>
      </c>
      <c r="T121" s="33">
        <v>1394.3062216000001</v>
      </c>
      <c r="U121" s="33">
        <v>1356.48431876</v>
      </c>
      <c r="V121" s="33">
        <v>1312.9962016699999</v>
      </c>
      <c r="W121" s="33">
        <v>1341.36288012</v>
      </c>
      <c r="X121" s="33">
        <v>1373.58798316</v>
      </c>
      <c r="Y121" s="33">
        <v>1426.5582192899999</v>
      </c>
    </row>
    <row r="122" spans="1:25" x14ac:dyDescent="0.2">
      <c r="A122" s="32">
        <v>7</v>
      </c>
      <c r="B122" s="33">
        <v>1429.4810659</v>
      </c>
      <c r="C122" s="33">
        <v>1423.6289908900001</v>
      </c>
      <c r="D122" s="33">
        <v>1485.4754594799999</v>
      </c>
      <c r="E122" s="33">
        <v>1499.8070174100001</v>
      </c>
      <c r="F122" s="33">
        <v>1512.1060037699999</v>
      </c>
      <c r="G122" s="33">
        <v>1493.18212419</v>
      </c>
      <c r="H122" s="33">
        <v>1440.46619328</v>
      </c>
      <c r="I122" s="33">
        <v>1411.0473134399999</v>
      </c>
      <c r="J122" s="33">
        <v>1387.55903715</v>
      </c>
      <c r="K122" s="33">
        <v>1397.0543677399999</v>
      </c>
      <c r="L122" s="33">
        <v>1388.6894346699999</v>
      </c>
      <c r="M122" s="33">
        <v>1381.1063651899999</v>
      </c>
      <c r="N122" s="33">
        <v>1374.17279254</v>
      </c>
      <c r="O122" s="33">
        <v>1375.8989888999999</v>
      </c>
      <c r="P122" s="33">
        <v>1379.0652456400001</v>
      </c>
      <c r="Q122" s="33">
        <v>1386.0395079499999</v>
      </c>
      <c r="R122" s="33">
        <v>1376.60909855</v>
      </c>
      <c r="S122" s="33">
        <v>1390.4125749</v>
      </c>
      <c r="T122" s="33">
        <v>1399.7936609799999</v>
      </c>
      <c r="U122" s="33">
        <v>1397.3937164899999</v>
      </c>
      <c r="V122" s="33">
        <v>1375.4713989699999</v>
      </c>
      <c r="W122" s="33">
        <v>1373.3685909799999</v>
      </c>
      <c r="X122" s="33">
        <v>1370.2322068999999</v>
      </c>
      <c r="Y122" s="33">
        <v>1367.7074158599999</v>
      </c>
    </row>
    <row r="123" spans="1:25" x14ac:dyDescent="0.2">
      <c r="A123" s="32">
        <v>8</v>
      </c>
      <c r="B123" s="33">
        <v>1405.12580454</v>
      </c>
      <c r="C123" s="33">
        <v>1447.7289659200001</v>
      </c>
      <c r="D123" s="33">
        <v>1449.52808871</v>
      </c>
      <c r="E123" s="33">
        <v>1456.50226894</v>
      </c>
      <c r="F123" s="33">
        <v>1474.68292253</v>
      </c>
      <c r="G123" s="33">
        <v>1461.6311475800001</v>
      </c>
      <c r="H123" s="33">
        <v>1427.9658383999999</v>
      </c>
      <c r="I123" s="33">
        <v>1416.3629331299999</v>
      </c>
      <c r="J123" s="33">
        <v>1388.04052247</v>
      </c>
      <c r="K123" s="33">
        <v>1362.21914853</v>
      </c>
      <c r="L123" s="33">
        <v>1332.34596584</v>
      </c>
      <c r="M123" s="33">
        <v>1331.9323569599999</v>
      </c>
      <c r="N123" s="33">
        <v>1357.27277637</v>
      </c>
      <c r="O123" s="33">
        <v>1351.4579848399999</v>
      </c>
      <c r="P123" s="33">
        <v>1372.04883189</v>
      </c>
      <c r="Q123" s="33">
        <v>1388.6151920299999</v>
      </c>
      <c r="R123" s="33">
        <v>1382.3859189299999</v>
      </c>
      <c r="S123" s="33">
        <v>1391.82445332</v>
      </c>
      <c r="T123" s="33">
        <v>1380.47906081</v>
      </c>
      <c r="U123" s="33">
        <v>1353.8871523</v>
      </c>
      <c r="V123" s="33">
        <v>1338.2279071</v>
      </c>
      <c r="W123" s="33">
        <v>1329.2718349499999</v>
      </c>
      <c r="X123" s="33">
        <v>1335.1258960099999</v>
      </c>
      <c r="Y123" s="33">
        <v>1351.3688589799999</v>
      </c>
    </row>
    <row r="124" spans="1:25" x14ac:dyDescent="0.2">
      <c r="A124" s="32">
        <v>9</v>
      </c>
      <c r="B124" s="33">
        <v>1336.1086095599999</v>
      </c>
      <c r="C124" s="33">
        <v>1373.3176613599999</v>
      </c>
      <c r="D124" s="33">
        <v>1388.55850973</v>
      </c>
      <c r="E124" s="33">
        <v>1415.6651764999999</v>
      </c>
      <c r="F124" s="33">
        <v>1420.50003064</v>
      </c>
      <c r="G124" s="33">
        <v>1422.15349575</v>
      </c>
      <c r="H124" s="33">
        <v>1404.4294970799999</v>
      </c>
      <c r="I124" s="33">
        <v>1379.9847091500001</v>
      </c>
      <c r="J124" s="33">
        <v>1358.8866718699999</v>
      </c>
      <c r="K124" s="33">
        <v>1326.8539928799999</v>
      </c>
      <c r="L124" s="33">
        <v>1321.0833500599999</v>
      </c>
      <c r="M124" s="33">
        <v>1318.72812307</v>
      </c>
      <c r="N124" s="33">
        <v>1332.45529571</v>
      </c>
      <c r="O124" s="33">
        <v>1346.5568609699999</v>
      </c>
      <c r="P124" s="33">
        <v>1365.2060228599998</v>
      </c>
      <c r="Q124" s="33">
        <v>1374.47810701</v>
      </c>
      <c r="R124" s="33">
        <v>1360.7096870299999</v>
      </c>
      <c r="S124" s="33">
        <v>1359.0820631899999</v>
      </c>
      <c r="T124" s="33">
        <v>1350.3770856199999</v>
      </c>
      <c r="U124" s="33">
        <v>1334.30693307</v>
      </c>
      <c r="V124" s="33">
        <v>1305.0432401200001</v>
      </c>
      <c r="W124" s="33">
        <v>1308.1148990899999</v>
      </c>
      <c r="X124" s="33">
        <v>1322.00335939</v>
      </c>
      <c r="Y124" s="33">
        <v>1340.8508534099999</v>
      </c>
    </row>
    <row r="125" spans="1:25" x14ac:dyDescent="0.2">
      <c r="A125" s="32">
        <v>10</v>
      </c>
      <c r="B125" s="33">
        <v>1370.9426288699999</v>
      </c>
      <c r="C125" s="33">
        <v>1420.5980949499999</v>
      </c>
      <c r="D125" s="33">
        <v>1453.3492323099999</v>
      </c>
      <c r="E125" s="33">
        <v>1459.1904860099999</v>
      </c>
      <c r="F125" s="33">
        <v>1467.93729287</v>
      </c>
      <c r="G125" s="33">
        <v>1465.7598259599999</v>
      </c>
      <c r="H125" s="33">
        <v>1453.74164393</v>
      </c>
      <c r="I125" s="33">
        <v>1418.40597134</v>
      </c>
      <c r="J125" s="33">
        <v>1381.5765314</v>
      </c>
      <c r="K125" s="33">
        <v>1336.8061573800001</v>
      </c>
      <c r="L125" s="33">
        <v>1311.48236419</v>
      </c>
      <c r="M125" s="33">
        <v>1301.49361675</v>
      </c>
      <c r="N125" s="33">
        <v>1311.1405393299999</v>
      </c>
      <c r="O125" s="33">
        <v>1323.5263318299999</v>
      </c>
      <c r="P125" s="33">
        <v>1340.5134983599999</v>
      </c>
      <c r="Q125" s="33">
        <v>1352.5951335699999</v>
      </c>
      <c r="R125" s="33">
        <v>1345.47645932</v>
      </c>
      <c r="S125" s="33">
        <v>1337.0381018399999</v>
      </c>
      <c r="T125" s="33">
        <v>1326.71613697</v>
      </c>
      <c r="U125" s="33">
        <v>1305.16570804</v>
      </c>
      <c r="V125" s="33">
        <v>1278.1362262600001</v>
      </c>
      <c r="W125" s="33">
        <v>1274.71341039</v>
      </c>
      <c r="X125" s="33">
        <v>1288.28662893</v>
      </c>
      <c r="Y125" s="33">
        <v>1325.97784142</v>
      </c>
    </row>
    <row r="126" spans="1:25" x14ac:dyDescent="0.2">
      <c r="A126" s="32">
        <v>11</v>
      </c>
      <c r="B126" s="33">
        <v>1399.94281391</v>
      </c>
      <c r="C126" s="33">
        <v>1400.1747216399999</v>
      </c>
      <c r="D126" s="33">
        <v>1405.8263242</v>
      </c>
      <c r="E126" s="33">
        <v>1428.16644223</v>
      </c>
      <c r="F126" s="33">
        <v>1437.35044068</v>
      </c>
      <c r="G126" s="33">
        <v>1424.04776034</v>
      </c>
      <c r="H126" s="33">
        <v>1399.44887524</v>
      </c>
      <c r="I126" s="33">
        <v>1365.77744646</v>
      </c>
      <c r="J126" s="33">
        <v>1344.5522383499999</v>
      </c>
      <c r="K126" s="33">
        <v>1318.57188421</v>
      </c>
      <c r="L126" s="33">
        <v>1328.4524103399999</v>
      </c>
      <c r="M126" s="33">
        <v>1357.98648134</v>
      </c>
      <c r="N126" s="33">
        <v>1386.5038457000001</v>
      </c>
      <c r="O126" s="33">
        <v>1375.8482914799999</v>
      </c>
      <c r="P126" s="33">
        <v>1390.54556252</v>
      </c>
      <c r="Q126" s="33">
        <v>1403.41465638</v>
      </c>
      <c r="R126" s="33">
        <v>1395.4767649200001</v>
      </c>
      <c r="S126" s="33">
        <v>1419.2425707</v>
      </c>
      <c r="T126" s="33">
        <v>1397.9438284</v>
      </c>
      <c r="U126" s="33">
        <v>1373.4206870099999</v>
      </c>
      <c r="V126" s="33">
        <v>1361.9101445700001</v>
      </c>
      <c r="W126" s="33">
        <v>1366.01827854</v>
      </c>
      <c r="X126" s="33">
        <v>1385.3645427899999</v>
      </c>
      <c r="Y126" s="33">
        <v>1431.4263517299999</v>
      </c>
    </row>
    <row r="127" spans="1:25" x14ac:dyDescent="0.2">
      <c r="A127" s="32">
        <v>12</v>
      </c>
      <c r="B127" s="33">
        <v>1434.59965186</v>
      </c>
      <c r="C127" s="33">
        <v>1465.7035581999999</v>
      </c>
      <c r="D127" s="33">
        <v>1450.6091107699999</v>
      </c>
      <c r="E127" s="33">
        <v>1445.0175302099999</v>
      </c>
      <c r="F127" s="33">
        <v>1440.5153972799999</v>
      </c>
      <c r="G127" s="33">
        <v>1448.25170776</v>
      </c>
      <c r="H127" s="33">
        <v>1437.90275357</v>
      </c>
      <c r="I127" s="33">
        <v>1389.41450865</v>
      </c>
      <c r="J127" s="33">
        <v>1363.54482753</v>
      </c>
      <c r="K127" s="33">
        <v>1349.2408931</v>
      </c>
      <c r="L127" s="33">
        <v>1321.9252307300001</v>
      </c>
      <c r="M127" s="33">
        <v>1334.2447510899999</v>
      </c>
      <c r="N127" s="33">
        <v>1337.0373982900001</v>
      </c>
      <c r="O127" s="33">
        <v>1341.1075692699999</v>
      </c>
      <c r="P127" s="33">
        <v>1348.7370131099999</v>
      </c>
      <c r="Q127" s="33">
        <v>1359.2342850499999</v>
      </c>
      <c r="R127" s="33">
        <v>1349.500182</v>
      </c>
      <c r="S127" s="33">
        <v>1352.33713816</v>
      </c>
      <c r="T127" s="33">
        <v>1341.25877227</v>
      </c>
      <c r="U127" s="33">
        <v>1335.30706822</v>
      </c>
      <c r="V127" s="33">
        <v>1332.0043223499999</v>
      </c>
      <c r="W127" s="33">
        <v>1341.08778076</v>
      </c>
      <c r="X127" s="33">
        <v>1345.06139143</v>
      </c>
      <c r="Y127" s="33">
        <v>1360.6169358099999</v>
      </c>
    </row>
    <row r="128" spans="1:25" x14ac:dyDescent="0.2">
      <c r="A128" s="32">
        <v>13</v>
      </c>
      <c r="B128" s="33">
        <v>1438.75159523</v>
      </c>
      <c r="C128" s="33">
        <v>1482.5756377999999</v>
      </c>
      <c r="D128" s="33">
        <v>1496.4743068099999</v>
      </c>
      <c r="E128" s="33">
        <v>1487.16763638</v>
      </c>
      <c r="F128" s="33">
        <v>1483.19537113</v>
      </c>
      <c r="G128" s="33">
        <v>1488.6558903600001</v>
      </c>
      <c r="H128" s="33">
        <v>1449.12234715</v>
      </c>
      <c r="I128" s="33">
        <v>1396.2848286599999</v>
      </c>
      <c r="J128" s="33">
        <v>1365.1546709699999</v>
      </c>
      <c r="K128" s="33">
        <v>1342.1005943999999</v>
      </c>
      <c r="L128" s="33">
        <v>1306.35744032</v>
      </c>
      <c r="M128" s="33">
        <v>1323.04257886</v>
      </c>
      <c r="N128" s="33">
        <v>1349.7197352999999</v>
      </c>
      <c r="O128" s="33">
        <v>1366.03523524</v>
      </c>
      <c r="P128" s="33">
        <v>1377.92616051</v>
      </c>
      <c r="Q128" s="33">
        <v>1394.6676717599998</v>
      </c>
      <c r="R128" s="33">
        <v>1395.6862072500001</v>
      </c>
      <c r="S128" s="33">
        <v>1412.1091348699999</v>
      </c>
      <c r="T128" s="33">
        <v>1395.27299595</v>
      </c>
      <c r="U128" s="33">
        <v>1366.42290929</v>
      </c>
      <c r="V128" s="33">
        <v>1347.80993592</v>
      </c>
      <c r="W128" s="33">
        <v>1350.6421630899999</v>
      </c>
      <c r="X128" s="33">
        <v>1364.7510583799999</v>
      </c>
      <c r="Y128" s="33">
        <v>1413.85654955</v>
      </c>
    </row>
    <row r="129" spans="1:25" x14ac:dyDescent="0.2">
      <c r="A129" s="32">
        <v>14</v>
      </c>
      <c r="B129" s="33">
        <v>1433.3380765299999</v>
      </c>
      <c r="C129" s="33">
        <v>1452.3845332999999</v>
      </c>
      <c r="D129" s="33">
        <v>1472.42280134</v>
      </c>
      <c r="E129" s="33">
        <v>1482.0433437699999</v>
      </c>
      <c r="F129" s="33">
        <v>1493.4228057599998</v>
      </c>
      <c r="G129" s="33">
        <v>1472.9817866599999</v>
      </c>
      <c r="H129" s="33">
        <v>1422.4442481799999</v>
      </c>
      <c r="I129" s="33">
        <v>1361.0756569499999</v>
      </c>
      <c r="J129" s="33">
        <v>1327.0659791799999</v>
      </c>
      <c r="K129" s="33">
        <v>1302.67031232</v>
      </c>
      <c r="L129" s="33">
        <v>1289.5067321399999</v>
      </c>
      <c r="M129" s="33">
        <v>1306.3777220100001</v>
      </c>
      <c r="N129" s="33">
        <v>1331.10502612</v>
      </c>
      <c r="O129" s="33">
        <v>1342.27161032</v>
      </c>
      <c r="P129" s="33">
        <v>1350.0809779399999</v>
      </c>
      <c r="Q129" s="33">
        <v>1365.98580928</v>
      </c>
      <c r="R129" s="33">
        <v>1364.7322819199999</v>
      </c>
      <c r="S129" s="33">
        <v>1374.75809546</v>
      </c>
      <c r="T129" s="33">
        <v>1359.2214682199999</v>
      </c>
      <c r="U129" s="33">
        <v>1351.07719077</v>
      </c>
      <c r="V129" s="33">
        <v>1371.7374018399998</v>
      </c>
      <c r="W129" s="33">
        <v>1373.27868104</v>
      </c>
      <c r="X129" s="33">
        <v>1375.34651201</v>
      </c>
      <c r="Y129" s="33">
        <v>1383.6115358</v>
      </c>
    </row>
    <row r="130" spans="1:25" x14ac:dyDescent="0.2">
      <c r="A130" s="32">
        <v>15</v>
      </c>
      <c r="B130" s="33">
        <v>1388.7469723699999</v>
      </c>
      <c r="C130" s="33">
        <v>1405.0732371199999</v>
      </c>
      <c r="D130" s="33">
        <v>1435.0744387899999</v>
      </c>
      <c r="E130" s="33">
        <v>1456.1328654399999</v>
      </c>
      <c r="F130" s="33">
        <v>1458.02011464</v>
      </c>
      <c r="G130" s="33">
        <v>1443.6002865</v>
      </c>
      <c r="H130" s="33">
        <v>1396.29199208</v>
      </c>
      <c r="I130" s="33">
        <v>1341.5978944199999</v>
      </c>
      <c r="J130" s="33">
        <v>1354.3493980599999</v>
      </c>
      <c r="K130" s="33">
        <v>1341.6873152799999</v>
      </c>
      <c r="L130" s="33">
        <v>1327.72721286</v>
      </c>
      <c r="M130" s="33">
        <v>1336.35809165</v>
      </c>
      <c r="N130" s="33">
        <v>1349.2611019599999</v>
      </c>
      <c r="O130" s="33">
        <v>1358.6853835499999</v>
      </c>
      <c r="P130" s="33">
        <v>1385.3716015999998</v>
      </c>
      <c r="Q130" s="33">
        <v>1381.74105274</v>
      </c>
      <c r="R130" s="33">
        <v>1364.6535609299999</v>
      </c>
      <c r="S130" s="33">
        <v>1358.1596182000001</v>
      </c>
      <c r="T130" s="33">
        <v>1335.1239283699999</v>
      </c>
      <c r="U130" s="33">
        <v>1307.7816855900001</v>
      </c>
      <c r="V130" s="33">
        <v>1284.84920199</v>
      </c>
      <c r="W130" s="33">
        <v>1281.8468416799999</v>
      </c>
      <c r="X130" s="33">
        <v>1285.6433224699999</v>
      </c>
      <c r="Y130" s="33">
        <v>1312.13357982</v>
      </c>
    </row>
    <row r="131" spans="1:25" x14ac:dyDescent="0.2">
      <c r="A131" s="32">
        <v>16</v>
      </c>
      <c r="B131" s="33">
        <v>1306.4131780499999</v>
      </c>
      <c r="C131" s="33">
        <v>1313.97506535</v>
      </c>
      <c r="D131" s="33">
        <v>1296.0146480799999</v>
      </c>
      <c r="E131" s="33">
        <v>1290.02716179</v>
      </c>
      <c r="F131" s="33">
        <v>1284.45606823</v>
      </c>
      <c r="G131" s="33">
        <v>1284.03262421</v>
      </c>
      <c r="H131" s="33">
        <v>1294.58416289</v>
      </c>
      <c r="I131" s="33">
        <v>1281.05192261</v>
      </c>
      <c r="J131" s="33">
        <v>1255.61462364</v>
      </c>
      <c r="K131" s="33">
        <v>1290.8044279999999</v>
      </c>
      <c r="L131" s="33">
        <v>1304.61709956</v>
      </c>
      <c r="M131" s="33">
        <v>1306.61134898</v>
      </c>
      <c r="N131" s="33">
        <v>1295.9808753</v>
      </c>
      <c r="O131" s="33">
        <v>1279.62290347</v>
      </c>
      <c r="P131" s="33">
        <v>1282.44627816</v>
      </c>
      <c r="Q131" s="33">
        <v>1275.61203284</v>
      </c>
      <c r="R131" s="33">
        <v>1267.3130082099999</v>
      </c>
      <c r="S131" s="33">
        <v>1279.8023401599999</v>
      </c>
      <c r="T131" s="33">
        <v>1295.0719423</v>
      </c>
      <c r="U131" s="33">
        <v>1296.9134696799999</v>
      </c>
      <c r="V131" s="33">
        <v>1259.16466885</v>
      </c>
      <c r="W131" s="33">
        <v>1256.46692175</v>
      </c>
      <c r="X131" s="33">
        <v>1252.05878497</v>
      </c>
      <c r="Y131" s="33">
        <v>1236.3418477</v>
      </c>
    </row>
    <row r="132" spans="1:25" x14ac:dyDescent="0.2">
      <c r="A132" s="32">
        <v>17</v>
      </c>
      <c r="B132" s="33">
        <v>1264.61486117</v>
      </c>
      <c r="C132" s="33">
        <v>1304.53693948</v>
      </c>
      <c r="D132" s="33">
        <v>1334.1196510699999</v>
      </c>
      <c r="E132" s="33">
        <v>1347.87686904</v>
      </c>
      <c r="F132" s="33">
        <v>1375.9633681600001</v>
      </c>
      <c r="G132" s="33">
        <v>1357.5227606599999</v>
      </c>
      <c r="H132" s="33">
        <v>1312.87301422</v>
      </c>
      <c r="I132" s="33">
        <v>1284.6204503700001</v>
      </c>
      <c r="J132" s="33">
        <v>1333.37074495</v>
      </c>
      <c r="K132" s="33">
        <v>1247.5066821400001</v>
      </c>
      <c r="L132" s="33">
        <v>1240.4905704999999</v>
      </c>
      <c r="M132" s="33">
        <v>1232.00236625</v>
      </c>
      <c r="N132" s="33">
        <v>1224.1374530200001</v>
      </c>
      <c r="O132" s="33">
        <v>1227.7163168299999</v>
      </c>
      <c r="P132" s="33">
        <v>1245.1545094799999</v>
      </c>
      <c r="Q132" s="33">
        <v>1254.8243543999999</v>
      </c>
      <c r="R132" s="33">
        <v>1255.50126948</v>
      </c>
      <c r="S132" s="33">
        <v>1260.6179700799998</v>
      </c>
      <c r="T132" s="33">
        <v>1257.2613084699999</v>
      </c>
      <c r="U132" s="33">
        <v>1256.86243092</v>
      </c>
      <c r="V132" s="33">
        <v>1226.8179574000001</v>
      </c>
      <c r="W132" s="33">
        <v>1229.8169538699999</v>
      </c>
      <c r="X132" s="33">
        <v>1221.0511657099999</v>
      </c>
      <c r="Y132" s="33">
        <v>1238.90077905</v>
      </c>
    </row>
    <row r="133" spans="1:25" x14ac:dyDescent="0.2">
      <c r="A133" s="32">
        <v>18</v>
      </c>
      <c r="B133" s="33">
        <v>1259.35340266</v>
      </c>
      <c r="C133" s="33">
        <v>1291.3104898699999</v>
      </c>
      <c r="D133" s="33">
        <v>1315.9534932399999</v>
      </c>
      <c r="E133" s="33">
        <v>1329.6010612099999</v>
      </c>
      <c r="F133" s="33">
        <v>1327.8182427199999</v>
      </c>
      <c r="G133" s="33">
        <v>1313.3393939499999</v>
      </c>
      <c r="H133" s="33">
        <v>1272.4750753199999</v>
      </c>
      <c r="I133" s="33">
        <v>1259.54203009</v>
      </c>
      <c r="J133" s="33">
        <v>1223.7427036199999</v>
      </c>
      <c r="K133" s="33">
        <v>1214.81356108</v>
      </c>
      <c r="L133" s="33">
        <v>1205.0793995899999</v>
      </c>
      <c r="M133" s="33">
        <v>1220.8120273499999</v>
      </c>
      <c r="N133" s="33">
        <v>1229.7898086799999</v>
      </c>
      <c r="O133" s="33">
        <v>1253.3036019599999</v>
      </c>
      <c r="P133" s="33">
        <v>1266.35120811</v>
      </c>
      <c r="Q133" s="33">
        <v>1267.92474597</v>
      </c>
      <c r="R133" s="33">
        <v>1264.35027059</v>
      </c>
      <c r="S133" s="33">
        <v>1257.8584303600001</v>
      </c>
      <c r="T133" s="33">
        <v>1251.5353400500001</v>
      </c>
      <c r="U133" s="33">
        <v>1238.3128984299999</v>
      </c>
      <c r="V133" s="33">
        <v>1221.0027108499999</v>
      </c>
      <c r="W133" s="33">
        <v>1216.3460937899999</v>
      </c>
      <c r="X133" s="33">
        <v>1227.09047799</v>
      </c>
      <c r="Y133" s="33">
        <v>1275.4406364899999</v>
      </c>
    </row>
    <row r="134" spans="1:25" x14ac:dyDescent="0.2">
      <c r="A134" s="32">
        <v>19</v>
      </c>
      <c r="B134" s="33">
        <v>1322.87855696</v>
      </c>
      <c r="C134" s="33">
        <v>1336.2676704799999</v>
      </c>
      <c r="D134" s="33">
        <v>1343.1904847799999</v>
      </c>
      <c r="E134" s="33">
        <v>1359.5292701399999</v>
      </c>
      <c r="F134" s="33">
        <v>1360.0488857099999</v>
      </c>
      <c r="G134" s="33">
        <v>1350.2702304499999</v>
      </c>
      <c r="H134" s="33">
        <v>1306.88106434</v>
      </c>
      <c r="I134" s="33">
        <v>1271.5965167699999</v>
      </c>
      <c r="J134" s="33">
        <v>1260.5818540099999</v>
      </c>
      <c r="K134" s="33">
        <v>1247.79429091</v>
      </c>
      <c r="L134" s="33">
        <v>1252.7409323100001</v>
      </c>
      <c r="M134" s="33">
        <v>1278.2130590100001</v>
      </c>
      <c r="N134" s="33">
        <v>1316.4731115899999</v>
      </c>
      <c r="O134" s="33">
        <v>1357.80977742</v>
      </c>
      <c r="P134" s="33">
        <v>1358.9859559500001</v>
      </c>
      <c r="Q134" s="33">
        <v>1352.6235402299999</v>
      </c>
      <c r="R134" s="33">
        <v>1336.1105983699999</v>
      </c>
      <c r="S134" s="33">
        <v>1322.3985473799999</v>
      </c>
      <c r="T134" s="33">
        <v>1303.7182864899999</v>
      </c>
      <c r="U134" s="33">
        <v>1290.97035054</v>
      </c>
      <c r="V134" s="33">
        <v>1263.97177339</v>
      </c>
      <c r="W134" s="33">
        <v>1238.99933345</v>
      </c>
      <c r="X134" s="33">
        <v>1209.63136536</v>
      </c>
      <c r="Y134" s="33">
        <v>1263.7164324299999</v>
      </c>
    </row>
    <row r="135" spans="1:25" x14ac:dyDescent="0.2">
      <c r="A135" s="32">
        <v>20</v>
      </c>
      <c r="B135" s="33">
        <v>1337.0006448500001</v>
      </c>
      <c r="C135" s="33">
        <v>1369.8478848899999</v>
      </c>
      <c r="D135" s="33">
        <v>1375.6339369299999</v>
      </c>
      <c r="E135" s="33">
        <v>1386.7793683</v>
      </c>
      <c r="F135" s="33">
        <v>1397.4680362899999</v>
      </c>
      <c r="G135" s="33">
        <v>1377.7706521</v>
      </c>
      <c r="H135" s="33">
        <v>1344.72364821</v>
      </c>
      <c r="I135" s="33">
        <v>1282.1298991799999</v>
      </c>
      <c r="J135" s="33">
        <v>1222.5508833700001</v>
      </c>
      <c r="K135" s="33">
        <v>1195.8734185199999</v>
      </c>
      <c r="L135" s="33">
        <v>1193.08763271</v>
      </c>
      <c r="M135" s="33">
        <v>1189.14197595</v>
      </c>
      <c r="N135" s="33">
        <v>1231.8549365700001</v>
      </c>
      <c r="O135" s="33">
        <v>1264.8831914699999</v>
      </c>
      <c r="P135" s="33">
        <v>1270.8710086399999</v>
      </c>
      <c r="Q135" s="33">
        <v>1275.2779996499999</v>
      </c>
      <c r="R135" s="33">
        <v>1269.06593888</v>
      </c>
      <c r="S135" s="33">
        <v>1252.42804153</v>
      </c>
      <c r="T135" s="33">
        <v>1212.9225815099999</v>
      </c>
      <c r="U135" s="33">
        <v>1207.6433783499999</v>
      </c>
      <c r="V135" s="33">
        <v>1226.75719804</v>
      </c>
      <c r="W135" s="33">
        <v>1244.11928433</v>
      </c>
      <c r="X135" s="33">
        <v>1224.76791011</v>
      </c>
      <c r="Y135" s="33">
        <v>1197.51259435</v>
      </c>
    </row>
    <row r="136" spans="1:25" x14ac:dyDescent="0.2">
      <c r="A136" s="32">
        <v>21</v>
      </c>
      <c r="B136" s="33">
        <v>1224.12944318</v>
      </c>
      <c r="C136" s="33">
        <v>1279.8239444999999</v>
      </c>
      <c r="D136" s="33">
        <v>1314.7294421899999</v>
      </c>
      <c r="E136" s="33">
        <v>1306.48252017</v>
      </c>
      <c r="F136" s="33">
        <v>1329.4769605500001</v>
      </c>
      <c r="G136" s="33">
        <v>1332.00509207</v>
      </c>
      <c r="H136" s="33">
        <v>1306.0492876599999</v>
      </c>
      <c r="I136" s="33">
        <v>1263.81571618</v>
      </c>
      <c r="J136" s="33">
        <v>1218.3863817599999</v>
      </c>
      <c r="K136" s="33">
        <v>1171.01218752</v>
      </c>
      <c r="L136" s="33">
        <v>1168.7672560999999</v>
      </c>
      <c r="M136" s="33">
        <v>1193.47660989</v>
      </c>
      <c r="N136" s="33">
        <v>1252.1170087999999</v>
      </c>
      <c r="O136" s="33">
        <v>1290.08954206</v>
      </c>
      <c r="P136" s="33">
        <v>1291.39341337</v>
      </c>
      <c r="Q136" s="33">
        <v>1287.5324177299999</v>
      </c>
      <c r="R136" s="33">
        <v>1279.15739459</v>
      </c>
      <c r="S136" s="33">
        <v>1270.18455801</v>
      </c>
      <c r="T136" s="33">
        <v>1230.9657513499999</v>
      </c>
      <c r="U136" s="33">
        <v>1187.3948206499999</v>
      </c>
      <c r="V136" s="33">
        <v>1204.4504410299999</v>
      </c>
      <c r="W136" s="33">
        <v>1217.5140242099999</v>
      </c>
      <c r="X136" s="33">
        <v>1234.0194170699999</v>
      </c>
      <c r="Y136" s="33">
        <v>1198.99935949</v>
      </c>
    </row>
    <row r="137" spans="1:25" x14ac:dyDescent="0.2">
      <c r="A137" s="32">
        <v>22</v>
      </c>
      <c r="B137" s="33">
        <v>1241.50026215</v>
      </c>
      <c r="C137" s="33">
        <v>1245.7688568199999</v>
      </c>
      <c r="D137" s="33">
        <v>1276.3626011399999</v>
      </c>
      <c r="E137" s="33">
        <v>1305.81658649</v>
      </c>
      <c r="F137" s="33">
        <v>1300.72012829</v>
      </c>
      <c r="G137" s="33">
        <v>1305.57087598</v>
      </c>
      <c r="H137" s="33">
        <v>1292.5417382000001</v>
      </c>
      <c r="I137" s="33">
        <v>1218.2772203099998</v>
      </c>
      <c r="J137" s="33">
        <v>1181.15674762</v>
      </c>
      <c r="K137" s="33">
        <v>1130.74620342</v>
      </c>
      <c r="L137" s="33">
        <v>1126.65895864</v>
      </c>
      <c r="M137" s="33">
        <v>1144.0534337300001</v>
      </c>
      <c r="N137" s="33">
        <v>1193.68544129</v>
      </c>
      <c r="O137" s="33">
        <v>1235.31687446</v>
      </c>
      <c r="P137" s="33">
        <v>1256.5587510400001</v>
      </c>
      <c r="Q137" s="33">
        <v>1254.1700573599999</v>
      </c>
      <c r="R137" s="33">
        <v>1242.10007892</v>
      </c>
      <c r="S137" s="33">
        <v>1216.24747925</v>
      </c>
      <c r="T137" s="33">
        <v>1166.51371801</v>
      </c>
      <c r="U137" s="33">
        <v>1147.3788341899999</v>
      </c>
      <c r="V137" s="33">
        <v>1148.4862988099999</v>
      </c>
      <c r="W137" s="33">
        <v>1180.10798903</v>
      </c>
      <c r="X137" s="33">
        <v>1146.78824184</v>
      </c>
      <c r="Y137" s="33">
        <v>1140.51866664</v>
      </c>
    </row>
    <row r="138" spans="1:25" x14ac:dyDescent="0.2">
      <c r="A138" s="32">
        <v>23</v>
      </c>
      <c r="B138" s="33">
        <v>1220.7185740099999</v>
      </c>
      <c r="C138" s="33">
        <v>1279.03595879</v>
      </c>
      <c r="D138" s="33">
        <v>1302.1285327399999</v>
      </c>
      <c r="E138" s="33">
        <v>1314.10007991</v>
      </c>
      <c r="F138" s="33">
        <v>1334.7021525099999</v>
      </c>
      <c r="G138" s="33">
        <v>1335.72867952</v>
      </c>
      <c r="H138" s="33">
        <v>1334.16226059</v>
      </c>
      <c r="I138" s="33">
        <v>1257.2121642</v>
      </c>
      <c r="J138" s="33">
        <v>1225.1229346999999</v>
      </c>
      <c r="K138" s="33">
        <v>1168.8753225999999</v>
      </c>
      <c r="L138" s="33">
        <v>1151.1296195899999</v>
      </c>
      <c r="M138" s="33">
        <v>1159.4593926499999</v>
      </c>
      <c r="N138" s="33">
        <v>1195.8828629699999</v>
      </c>
      <c r="O138" s="33">
        <v>1239.8580923699999</v>
      </c>
      <c r="P138" s="33">
        <v>1266.63584006</v>
      </c>
      <c r="Q138" s="33">
        <v>1279.56129379</v>
      </c>
      <c r="R138" s="33">
        <v>1267.96270207</v>
      </c>
      <c r="S138" s="33">
        <v>1246.55551823</v>
      </c>
      <c r="T138" s="33">
        <v>1204.6808188699999</v>
      </c>
      <c r="U138" s="33">
        <v>1159.44825739</v>
      </c>
      <c r="V138" s="33">
        <v>1142.67421433</v>
      </c>
      <c r="W138" s="33">
        <v>1126.4135351099999</v>
      </c>
      <c r="X138" s="33">
        <v>1208.2019769199999</v>
      </c>
      <c r="Y138" s="33">
        <v>1199.91399391</v>
      </c>
    </row>
    <row r="139" spans="1:25" x14ac:dyDescent="0.2">
      <c r="A139" s="32">
        <v>24</v>
      </c>
      <c r="B139" s="33">
        <v>1284.2632170499999</v>
      </c>
      <c r="C139" s="33">
        <v>1361.95963566</v>
      </c>
      <c r="D139" s="33">
        <v>1411.78362505</v>
      </c>
      <c r="E139" s="33">
        <v>1429.59909341</v>
      </c>
      <c r="F139" s="33">
        <v>1448.8715829600001</v>
      </c>
      <c r="G139" s="33">
        <v>1409.91095372</v>
      </c>
      <c r="H139" s="33">
        <v>1350.0064102399999</v>
      </c>
      <c r="I139" s="33">
        <v>1271.08546656</v>
      </c>
      <c r="J139" s="33">
        <v>1226.56655355</v>
      </c>
      <c r="K139" s="33">
        <v>1174.40231051</v>
      </c>
      <c r="L139" s="33">
        <v>1165.2387039600001</v>
      </c>
      <c r="M139" s="33">
        <v>1164.9626842999999</v>
      </c>
      <c r="N139" s="33">
        <v>1205.2500772399999</v>
      </c>
      <c r="O139" s="33">
        <v>1235.7806547099999</v>
      </c>
      <c r="P139" s="33">
        <v>1251.0503340400001</v>
      </c>
      <c r="Q139" s="33">
        <v>1248.8747555099999</v>
      </c>
      <c r="R139" s="33">
        <v>1229.1992248899999</v>
      </c>
      <c r="S139" s="33">
        <v>1201.4187833199999</v>
      </c>
      <c r="T139" s="33">
        <v>1178.63300263</v>
      </c>
      <c r="U139" s="33">
        <v>1149.43776693</v>
      </c>
      <c r="V139" s="33">
        <v>1152.25118516</v>
      </c>
      <c r="W139" s="33">
        <v>1173.6830949799999</v>
      </c>
      <c r="X139" s="33">
        <v>1154.08970413</v>
      </c>
      <c r="Y139" s="33">
        <v>1168.1719409699999</v>
      </c>
    </row>
    <row r="140" spans="1:25" x14ac:dyDescent="0.2">
      <c r="A140" s="32">
        <v>25</v>
      </c>
      <c r="B140" s="33">
        <v>1277.0575053099999</v>
      </c>
      <c r="C140" s="33">
        <v>1325.66712248</v>
      </c>
      <c r="D140" s="33">
        <v>1354.1842131399999</v>
      </c>
      <c r="E140" s="33">
        <v>1356.75162411</v>
      </c>
      <c r="F140" s="33">
        <v>1365.5251946399999</v>
      </c>
      <c r="G140" s="33">
        <v>1359.3196052999999</v>
      </c>
      <c r="H140" s="33">
        <v>1313.4339164999999</v>
      </c>
      <c r="I140" s="33">
        <v>1230.12182426</v>
      </c>
      <c r="J140" s="33">
        <v>1145.7470359899999</v>
      </c>
      <c r="K140" s="33">
        <v>1111.3379423599999</v>
      </c>
      <c r="L140" s="33">
        <v>1118.2247797999999</v>
      </c>
      <c r="M140" s="33">
        <v>1109.9514339699999</v>
      </c>
      <c r="N140" s="33">
        <v>1161.6258925099999</v>
      </c>
      <c r="O140" s="33">
        <v>1214.6722684199999</v>
      </c>
      <c r="P140" s="33">
        <v>1236.99342295</v>
      </c>
      <c r="Q140" s="33">
        <v>1236.6751372799999</v>
      </c>
      <c r="R140" s="33">
        <v>1221.97339818</v>
      </c>
      <c r="S140" s="33">
        <v>1195.5824038399999</v>
      </c>
      <c r="T140" s="33">
        <v>1146.8593585199999</v>
      </c>
      <c r="U140" s="33">
        <v>1129.1119180399999</v>
      </c>
      <c r="V140" s="33">
        <v>1142.1557753499999</v>
      </c>
      <c r="W140" s="33">
        <v>1169.82143455</v>
      </c>
      <c r="X140" s="33">
        <v>1138.82698473</v>
      </c>
      <c r="Y140" s="33">
        <v>1155.13729212</v>
      </c>
    </row>
    <row r="141" spans="1:25" x14ac:dyDescent="0.2">
      <c r="A141" s="32">
        <v>26</v>
      </c>
      <c r="B141" s="33">
        <v>1270.4835016099998</v>
      </c>
      <c r="C141" s="33">
        <v>1333.3401233299999</v>
      </c>
      <c r="D141" s="33">
        <v>1379.6372993499999</v>
      </c>
      <c r="E141" s="33">
        <v>1400.3487868299999</v>
      </c>
      <c r="F141" s="33">
        <v>1412.17991585</v>
      </c>
      <c r="G141" s="33">
        <v>1389.5609860899999</v>
      </c>
      <c r="H141" s="33">
        <v>1332.4442837199999</v>
      </c>
      <c r="I141" s="33">
        <v>1239.6701281999999</v>
      </c>
      <c r="J141" s="33">
        <v>1188.3800578400001</v>
      </c>
      <c r="K141" s="33">
        <v>1141.1289411999999</v>
      </c>
      <c r="L141" s="33">
        <v>1138.45544533</v>
      </c>
      <c r="M141" s="33">
        <v>1144.5163581300001</v>
      </c>
      <c r="N141" s="33">
        <v>1191.53532408</v>
      </c>
      <c r="O141" s="33">
        <v>1230.35030704</v>
      </c>
      <c r="P141" s="33">
        <v>1239.78427214</v>
      </c>
      <c r="Q141" s="33">
        <v>1238.44529345</v>
      </c>
      <c r="R141" s="33">
        <v>1221.7762479</v>
      </c>
      <c r="S141" s="33">
        <v>1199.4931671499999</v>
      </c>
      <c r="T141" s="33">
        <v>1148.39187967</v>
      </c>
      <c r="U141" s="33">
        <v>1120.06507074</v>
      </c>
      <c r="V141" s="33">
        <v>1122.0930503699999</v>
      </c>
      <c r="W141" s="33">
        <v>1136.0995510799999</v>
      </c>
      <c r="X141" s="33">
        <v>1131.63421408</v>
      </c>
      <c r="Y141" s="33">
        <v>1161.7806155799999</v>
      </c>
    </row>
    <row r="142" spans="1:25" x14ac:dyDescent="0.2">
      <c r="A142" s="32">
        <v>27</v>
      </c>
      <c r="B142" s="33">
        <v>1175.4919082599999</v>
      </c>
      <c r="C142" s="33">
        <v>1238.65398211</v>
      </c>
      <c r="D142" s="33">
        <v>1282.50777892</v>
      </c>
      <c r="E142" s="33">
        <v>1302.85941856</v>
      </c>
      <c r="F142" s="33">
        <v>1304.4722607399999</v>
      </c>
      <c r="G142" s="33">
        <v>1283.9940177199999</v>
      </c>
      <c r="H142" s="33">
        <v>1244.30816929</v>
      </c>
      <c r="I142" s="33">
        <v>1193.28311856</v>
      </c>
      <c r="J142" s="33">
        <v>1162.64077458</v>
      </c>
      <c r="K142" s="33">
        <v>1154.4657973799999</v>
      </c>
      <c r="L142" s="33">
        <v>1162.3971007499999</v>
      </c>
      <c r="M142" s="33">
        <v>1170.6557725499999</v>
      </c>
      <c r="N142" s="33">
        <v>1220.0950611199999</v>
      </c>
      <c r="O142" s="33">
        <v>1261.2052079699999</v>
      </c>
      <c r="P142" s="33">
        <v>1278.50560754</v>
      </c>
      <c r="Q142" s="33">
        <v>1276.8942447699999</v>
      </c>
      <c r="R142" s="33">
        <v>1268.98146221</v>
      </c>
      <c r="S142" s="33">
        <v>1241.9655757599999</v>
      </c>
      <c r="T142" s="33">
        <v>1188.7820837100001</v>
      </c>
      <c r="U142" s="33">
        <v>1149.4459079799999</v>
      </c>
      <c r="V142" s="33">
        <v>1171.5354444699999</v>
      </c>
      <c r="W142" s="33">
        <v>1197.93539207</v>
      </c>
      <c r="X142" s="33">
        <v>1187.6577522499999</v>
      </c>
      <c r="Y142" s="33">
        <v>1195.1243352199999</v>
      </c>
    </row>
    <row r="143" spans="1:25" x14ac:dyDescent="0.2">
      <c r="A143" s="32">
        <v>28</v>
      </c>
      <c r="B143" s="33">
        <v>1170.2976132399999</v>
      </c>
      <c r="C143" s="33">
        <v>1227.85863612</v>
      </c>
      <c r="D143" s="33">
        <v>1265.10598927</v>
      </c>
      <c r="E143" s="33">
        <v>1279.25492046</v>
      </c>
      <c r="F143" s="33">
        <v>1285.3498686799999</v>
      </c>
      <c r="G143" s="33">
        <v>1265.85946259</v>
      </c>
      <c r="H143" s="33">
        <v>1226.16190216</v>
      </c>
      <c r="I143" s="33">
        <v>1155.0371965899999</v>
      </c>
      <c r="J143" s="33">
        <v>1107.05375622</v>
      </c>
      <c r="K143" s="33">
        <v>1137.8561397599999</v>
      </c>
      <c r="L143" s="33">
        <v>1126.6714377399999</v>
      </c>
      <c r="M143" s="33">
        <v>1121.74196284</v>
      </c>
      <c r="N143" s="33">
        <v>1140.3012971000001</v>
      </c>
      <c r="O143" s="33">
        <v>1184.2517923099999</v>
      </c>
      <c r="P143" s="33">
        <v>1200.2263833699999</v>
      </c>
      <c r="Q143" s="33">
        <v>1209.1534961699999</v>
      </c>
      <c r="R143" s="33">
        <v>1214.2357551800001</v>
      </c>
      <c r="S143" s="33">
        <v>1200.94712097</v>
      </c>
      <c r="T143" s="33">
        <v>1136.7085784799999</v>
      </c>
      <c r="U143" s="33">
        <v>1145.2917346699999</v>
      </c>
      <c r="V143" s="33">
        <v>1155.20062308</v>
      </c>
      <c r="W143" s="33">
        <v>1180.05986751</v>
      </c>
      <c r="X143" s="33">
        <v>1171.80535732</v>
      </c>
      <c r="Y143" s="33">
        <v>1123.8212828799999</v>
      </c>
    </row>
    <row r="144" spans="1:25" x14ac:dyDescent="0.2">
      <c r="A144" s="32">
        <v>29</v>
      </c>
      <c r="B144" s="33">
        <v>1172.9246418799999</v>
      </c>
      <c r="C144" s="33">
        <v>1175.8200891199999</v>
      </c>
      <c r="D144" s="33">
        <v>1218.93949673</v>
      </c>
      <c r="E144" s="33">
        <v>1214.9784675199999</v>
      </c>
      <c r="F144" s="33">
        <v>1208.25596909</v>
      </c>
      <c r="G144" s="33">
        <v>1224.7478769699999</v>
      </c>
      <c r="H144" s="33">
        <v>1218.5691225999999</v>
      </c>
      <c r="I144" s="33">
        <v>1160.9208823399999</v>
      </c>
      <c r="J144" s="33">
        <v>1094.28664957</v>
      </c>
      <c r="K144" s="33">
        <v>1053.44831363</v>
      </c>
      <c r="L144" s="33">
        <v>1043.7410402599999</v>
      </c>
      <c r="M144" s="33">
        <v>1043.33916514</v>
      </c>
      <c r="N144" s="33">
        <v>1101.8768291700001</v>
      </c>
      <c r="O144" s="33">
        <v>1118.1982487400001</v>
      </c>
      <c r="P144" s="33">
        <v>1145.2345780200001</v>
      </c>
      <c r="Q144" s="33">
        <v>1142.6737056899999</v>
      </c>
      <c r="R144" s="33">
        <v>1139.71438042</v>
      </c>
      <c r="S144" s="33">
        <v>1166.927643</v>
      </c>
      <c r="T144" s="33">
        <v>1126.6612925499999</v>
      </c>
      <c r="U144" s="33">
        <v>1076.1927751199999</v>
      </c>
      <c r="V144" s="33">
        <v>1044.9949764799999</v>
      </c>
      <c r="W144" s="33">
        <v>1066.7551914000001</v>
      </c>
      <c r="X144" s="33">
        <v>1053.43731282</v>
      </c>
      <c r="Y144" s="33">
        <v>1047.20261112</v>
      </c>
    </row>
    <row r="145" spans="1:25" x14ac:dyDescent="0.2">
      <c r="A145" s="32">
        <v>30</v>
      </c>
      <c r="B145" s="33">
        <v>1092.76007521</v>
      </c>
      <c r="C145" s="33">
        <v>1168.3545241499999</v>
      </c>
      <c r="D145" s="33">
        <v>1210.8018988599999</v>
      </c>
      <c r="E145" s="33">
        <v>1225.4716959299999</v>
      </c>
      <c r="F145" s="33">
        <v>1248.7724648799999</v>
      </c>
      <c r="G145" s="33">
        <v>1242.0179959099999</v>
      </c>
      <c r="H145" s="33">
        <v>1216.4316718499999</v>
      </c>
      <c r="I145" s="33">
        <v>1142.60470992</v>
      </c>
      <c r="J145" s="33">
        <v>1075.9204284499999</v>
      </c>
      <c r="K145" s="33">
        <v>1034.41100317</v>
      </c>
      <c r="L145" s="33">
        <v>1020.42244069</v>
      </c>
      <c r="M145" s="33">
        <v>1029.22234149</v>
      </c>
      <c r="N145" s="33">
        <v>1089.3906936999999</v>
      </c>
      <c r="O145" s="33">
        <v>1123.67641196</v>
      </c>
      <c r="P145" s="33">
        <v>1141.6797397299999</v>
      </c>
      <c r="Q145" s="33">
        <v>1138.29584454</v>
      </c>
      <c r="R145" s="33">
        <v>1121.68589219</v>
      </c>
      <c r="S145" s="33">
        <v>1098.0942737</v>
      </c>
      <c r="T145" s="33">
        <v>1049.2258558399999</v>
      </c>
      <c r="U145" s="33">
        <v>1026.8680427499999</v>
      </c>
      <c r="V145" s="33">
        <v>1040.5897435299999</v>
      </c>
      <c r="W145" s="33">
        <v>1081.55220588</v>
      </c>
      <c r="X145" s="33">
        <v>1042.3106344</v>
      </c>
      <c r="Y145" s="33">
        <v>1026.4564245500001</v>
      </c>
    </row>
    <row r="146" spans="1:25" x14ac:dyDescent="0.2">
      <c r="A146" s="32">
        <v>31</v>
      </c>
      <c r="B146" s="33">
        <v>1085.52330278</v>
      </c>
      <c r="C146" s="33">
        <v>1162.5815415099999</v>
      </c>
      <c r="D146" s="33">
        <v>1202.91625815</v>
      </c>
      <c r="E146" s="33">
        <v>1212.84131357</v>
      </c>
      <c r="F146" s="33">
        <v>1231.51366497</v>
      </c>
      <c r="G146" s="33">
        <v>1226.4280806300001</v>
      </c>
      <c r="H146" s="33">
        <v>1212.32808811</v>
      </c>
      <c r="I146" s="33">
        <v>1225.54458804</v>
      </c>
      <c r="J146" s="33">
        <v>1222.2526851</v>
      </c>
      <c r="K146" s="33">
        <v>1225.39746481</v>
      </c>
      <c r="L146" s="33">
        <v>1225.9435636799999</v>
      </c>
      <c r="M146" s="33">
        <v>1206.2517333999999</v>
      </c>
      <c r="N146" s="33">
        <v>1226.9000340600001</v>
      </c>
      <c r="O146" s="33">
        <v>1264.93231999</v>
      </c>
      <c r="P146" s="33">
        <v>1275.8040690999999</v>
      </c>
      <c r="Q146" s="33">
        <v>1271.4634641099999</v>
      </c>
      <c r="R146" s="33">
        <v>1261.7081435600001</v>
      </c>
      <c r="S146" s="33">
        <v>1234.9888067499999</v>
      </c>
      <c r="T146" s="33">
        <v>1191.1301807</v>
      </c>
      <c r="U146" s="33">
        <v>1160.65140754</v>
      </c>
      <c r="V146" s="33">
        <v>1166.3284741099999</v>
      </c>
      <c r="W146" s="33">
        <v>1193.65549351</v>
      </c>
      <c r="X146" s="33">
        <v>1172.3388326300001</v>
      </c>
      <c r="Y146" s="33">
        <v>1130.2638845399999</v>
      </c>
    </row>
    <row r="147" spans="1:25" x14ac:dyDescent="0.2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x14ac:dyDescent="0.2">
      <c r="A148" s="3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x14ac:dyDescent="0.2">
      <c r="A149" s="114" t="s">
        <v>0</v>
      </c>
      <c r="B149" s="115" t="s">
        <v>129</v>
      </c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1117.6946858399999</v>
      </c>
      <c r="C151" s="33">
        <v>1166.12548591</v>
      </c>
      <c r="D151" s="33">
        <v>1207.1577939400001</v>
      </c>
      <c r="E151" s="33">
        <v>1209.53647927</v>
      </c>
      <c r="F151" s="33">
        <v>1217.31259172</v>
      </c>
      <c r="G151" s="33">
        <v>1214.64402017</v>
      </c>
      <c r="H151" s="33">
        <v>1209.9808311199999</v>
      </c>
      <c r="I151" s="33">
        <v>1171.2923829900001</v>
      </c>
      <c r="J151" s="33">
        <v>1135.6223435699999</v>
      </c>
      <c r="K151" s="33">
        <v>1075.50911346</v>
      </c>
      <c r="L151" s="33">
        <v>1035.34194925</v>
      </c>
      <c r="M151" s="33">
        <v>1041.9142510699999</v>
      </c>
      <c r="N151" s="33">
        <v>1099.6830289300001</v>
      </c>
      <c r="O151" s="33">
        <v>1117.8986514400001</v>
      </c>
      <c r="P151" s="33">
        <v>1134.7877626100001</v>
      </c>
      <c r="Q151" s="33">
        <v>1150.2600162799999</v>
      </c>
      <c r="R151" s="33">
        <v>1142.25292251</v>
      </c>
      <c r="S151" s="33">
        <v>1132.77279821</v>
      </c>
      <c r="T151" s="33">
        <v>1080.21142538</v>
      </c>
      <c r="U151" s="33">
        <v>1057.77523032</v>
      </c>
      <c r="V151" s="33">
        <v>1036.1428882599998</v>
      </c>
      <c r="W151" s="33">
        <v>1032.5514628000001</v>
      </c>
      <c r="X151" s="33">
        <v>1038.8902886199999</v>
      </c>
      <c r="Y151" s="33">
        <v>1111.59918662</v>
      </c>
    </row>
    <row r="152" spans="1:25" x14ac:dyDescent="0.2">
      <c r="A152" s="32">
        <v>2</v>
      </c>
      <c r="B152" s="33">
        <v>1089.3470322600001</v>
      </c>
      <c r="C152" s="33">
        <v>1129.9500416399999</v>
      </c>
      <c r="D152" s="33">
        <v>1182.83317891</v>
      </c>
      <c r="E152" s="33">
        <v>1201.53156853</v>
      </c>
      <c r="F152" s="33">
        <v>1211.64021211</v>
      </c>
      <c r="G152" s="33">
        <v>1209.12467038</v>
      </c>
      <c r="H152" s="33">
        <v>1213.16395248</v>
      </c>
      <c r="I152" s="33">
        <v>1182.22077158</v>
      </c>
      <c r="J152" s="33">
        <v>1115.1009015699999</v>
      </c>
      <c r="K152" s="33">
        <v>1072.3224797600001</v>
      </c>
      <c r="L152" s="33">
        <v>1024.9649787999999</v>
      </c>
      <c r="M152" s="33">
        <v>1024.4848988199999</v>
      </c>
      <c r="N152" s="33">
        <v>1097.0917331799999</v>
      </c>
      <c r="O152" s="33">
        <v>1110.9617815500001</v>
      </c>
      <c r="P152" s="33">
        <v>1130.54899688</v>
      </c>
      <c r="Q152" s="33">
        <v>1130.71137802</v>
      </c>
      <c r="R152" s="33">
        <v>1120.6376378099999</v>
      </c>
      <c r="S152" s="33">
        <v>1110.8274489600001</v>
      </c>
      <c r="T152" s="33">
        <v>1063.15253717</v>
      </c>
      <c r="U152" s="33">
        <v>1037.2321897799998</v>
      </c>
      <c r="V152" s="33">
        <v>1001.97048303</v>
      </c>
      <c r="W152" s="33">
        <v>1001.1356758699999</v>
      </c>
      <c r="X152" s="33">
        <v>1037.1322570899999</v>
      </c>
      <c r="Y152" s="33">
        <v>1096.1365155000001</v>
      </c>
    </row>
    <row r="153" spans="1:25" x14ac:dyDescent="0.2">
      <c r="A153" s="32">
        <v>3</v>
      </c>
      <c r="B153" s="33">
        <v>1081.88018837</v>
      </c>
      <c r="C153" s="33">
        <v>1148.49447235</v>
      </c>
      <c r="D153" s="33">
        <v>1186.6919285900001</v>
      </c>
      <c r="E153" s="33">
        <v>1212.6328475600001</v>
      </c>
      <c r="F153" s="33">
        <v>1227.44940247</v>
      </c>
      <c r="G153" s="33">
        <v>1217.2450335999999</v>
      </c>
      <c r="H153" s="33">
        <v>1220.6065521200001</v>
      </c>
      <c r="I153" s="33">
        <v>1180.7481432700001</v>
      </c>
      <c r="J153" s="33">
        <v>1129.023925</v>
      </c>
      <c r="K153" s="33">
        <v>1091.63666685</v>
      </c>
      <c r="L153" s="33">
        <v>1058.0823878599999</v>
      </c>
      <c r="M153" s="33">
        <v>1042.6878068000001</v>
      </c>
      <c r="N153" s="33">
        <v>1086.8244410299999</v>
      </c>
      <c r="O153" s="33">
        <v>1113.22926474</v>
      </c>
      <c r="P153" s="33">
        <v>1129.33017941</v>
      </c>
      <c r="Q153" s="33">
        <v>1137.4690712300001</v>
      </c>
      <c r="R153" s="33">
        <v>1127.25684007</v>
      </c>
      <c r="S153" s="33">
        <v>1108.7357394999999</v>
      </c>
      <c r="T153" s="33">
        <v>1062.3633265399999</v>
      </c>
      <c r="U153" s="33">
        <v>1042.88064166</v>
      </c>
      <c r="V153" s="33">
        <v>1027.1876686400001</v>
      </c>
      <c r="W153" s="33">
        <v>1036.9904517499999</v>
      </c>
      <c r="X153" s="33">
        <v>1022.2455308499999</v>
      </c>
      <c r="Y153" s="33">
        <v>1029.3785092799999</v>
      </c>
    </row>
    <row r="154" spans="1:25" x14ac:dyDescent="0.2">
      <c r="A154" s="32">
        <v>4</v>
      </c>
      <c r="B154" s="33">
        <v>1043.0359112599999</v>
      </c>
      <c r="C154" s="33">
        <v>1099.4821435700001</v>
      </c>
      <c r="D154" s="33">
        <v>1121.1405643799999</v>
      </c>
      <c r="E154" s="33">
        <v>1133.07890716</v>
      </c>
      <c r="F154" s="33">
        <v>1146.41591644</v>
      </c>
      <c r="G154" s="33">
        <v>1141.80840483</v>
      </c>
      <c r="H154" s="33">
        <v>1109.40148092</v>
      </c>
      <c r="I154" s="33">
        <v>1087.98656751</v>
      </c>
      <c r="J154" s="33">
        <v>1058.52182494</v>
      </c>
      <c r="K154" s="33">
        <v>1034.00888642</v>
      </c>
      <c r="L154" s="33">
        <v>1030.4650235399999</v>
      </c>
      <c r="M154" s="33">
        <v>1028.4454132399999</v>
      </c>
      <c r="N154" s="33">
        <v>1038.4992664199999</v>
      </c>
      <c r="O154" s="33">
        <v>1039.3092672799999</v>
      </c>
      <c r="P154" s="33">
        <v>1055.3997605100001</v>
      </c>
      <c r="Q154" s="33">
        <v>1058.1163161699999</v>
      </c>
      <c r="R154" s="33">
        <v>1062.1602219199999</v>
      </c>
      <c r="S154" s="33">
        <v>1077.3287296000001</v>
      </c>
      <c r="T154" s="33">
        <v>1049.7439422699999</v>
      </c>
      <c r="U154" s="33">
        <v>1018.0918665899999</v>
      </c>
      <c r="V154" s="33">
        <v>1001.6901457199999</v>
      </c>
      <c r="W154" s="33">
        <v>1008.2393548099999</v>
      </c>
      <c r="X154" s="33">
        <v>1028.8926539999998</v>
      </c>
      <c r="Y154" s="33">
        <v>1049.0859485000001</v>
      </c>
    </row>
    <row r="155" spans="1:25" x14ac:dyDescent="0.2">
      <c r="A155" s="32">
        <v>5</v>
      </c>
      <c r="B155" s="33">
        <v>1065.6345151799999</v>
      </c>
      <c r="C155" s="33">
        <v>1110.71901306</v>
      </c>
      <c r="D155" s="33">
        <v>1132.28521576</v>
      </c>
      <c r="E155" s="33">
        <v>1145.90732897</v>
      </c>
      <c r="F155" s="33">
        <v>1159.53540957</v>
      </c>
      <c r="G155" s="33">
        <v>1149.9384161400001</v>
      </c>
      <c r="H155" s="33">
        <v>1131.3457900000001</v>
      </c>
      <c r="I155" s="33">
        <v>1090.77983393</v>
      </c>
      <c r="J155" s="33">
        <v>1047.2103110200001</v>
      </c>
      <c r="K155" s="33">
        <v>1034.9954384099999</v>
      </c>
      <c r="L155" s="33">
        <v>1020.931967</v>
      </c>
      <c r="M155" s="33">
        <v>1000.9160933899999</v>
      </c>
      <c r="N155" s="33">
        <v>1022.0745278899999</v>
      </c>
      <c r="O155" s="33">
        <v>1022.5316857099999</v>
      </c>
      <c r="P155" s="33">
        <v>1027.04321454</v>
      </c>
      <c r="Q155" s="33">
        <v>1031.5236894599998</v>
      </c>
      <c r="R155" s="33">
        <v>1028.4774048999998</v>
      </c>
      <c r="S155" s="33">
        <v>1039.28312721</v>
      </c>
      <c r="T155" s="33">
        <v>1035.3518612999999</v>
      </c>
      <c r="U155" s="33">
        <v>1018.42744838</v>
      </c>
      <c r="V155" s="33">
        <v>1012.50061448</v>
      </c>
      <c r="W155" s="33">
        <v>1018.9050535199999</v>
      </c>
      <c r="X155" s="33">
        <v>1026.80262171</v>
      </c>
      <c r="Y155" s="33">
        <v>1065.93043478</v>
      </c>
    </row>
    <row r="156" spans="1:25" x14ac:dyDescent="0.2">
      <c r="A156" s="32">
        <v>6</v>
      </c>
      <c r="B156" s="33">
        <v>1058.6936456399999</v>
      </c>
      <c r="C156" s="33">
        <v>1087.0509686999999</v>
      </c>
      <c r="D156" s="33">
        <v>1119.4662444200001</v>
      </c>
      <c r="E156" s="33">
        <v>1132.87800857</v>
      </c>
      <c r="F156" s="33">
        <v>1142.61353803</v>
      </c>
      <c r="G156" s="33">
        <v>1135.9347424299999</v>
      </c>
      <c r="H156" s="33">
        <v>1102.39034315</v>
      </c>
      <c r="I156" s="33">
        <v>1068.07863432</v>
      </c>
      <c r="J156" s="33">
        <v>1040.6161703399998</v>
      </c>
      <c r="K156" s="33">
        <v>988.42932629999996</v>
      </c>
      <c r="L156" s="33">
        <v>966.40263421999998</v>
      </c>
      <c r="M156" s="33">
        <v>968.71155421999993</v>
      </c>
      <c r="N156" s="33">
        <v>1003.4085504699999</v>
      </c>
      <c r="O156" s="33">
        <v>1018.7697706299999</v>
      </c>
      <c r="P156" s="33">
        <v>1040.41815417</v>
      </c>
      <c r="Q156" s="33">
        <v>1052.9691208700001</v>
      </c>
      <c r="R156" s="33">
        <v>1042.0864204499999</v>
      </c>
      <c r="S156" s="33">
        <v>1049.0544765300001</v>
      </c>
      <c r="T156" s="33">
        <v>1026.1154216</v>
      </c>
      <c r="U156" s="33">
        <v>988.29351875999998</v>
      </c>
      <c r="V156" s="33">
        <v>944.80540166999992</v>
      </c>
      <c r="W156" s="33">
        <v>973.17208011999992</v>
      </c>
      <c r="X156" s="33">
        <v>1005.3971831599999</v>
      </c>
      <c r="Y156" s="33">
        <v>1058.36741929</v>
      </c>
    </row>
    <row r="157" spans="1:25" x14ac:dyDescent="0.2">
      <c r="A157" s="32">
        <v>7</v>
      </c>
      <c r="B157" s="33">
        <v>1061.2902658999999</v>
      </c>
      <c r="C157" s="33">
        <v>1055.43819089</v>
      </c>
      <c r="D157" s="33">
        <v>1117.2846594800001</v>
      </c>
      <c r="E157" s="33">
        <v>1131.61621741</v>
      </c>
      <c r="F157" s="33">
        <v>1143.9152037700001</v>
      </c>
      <c r="G157" s="33">
        <v>1124.9913241899999</v>
      </c>
      <c r="H157" s="33">
        <v>1072.2753932799999</v>
      </c>
      <c r="I157" s="33">
        <v>1042.8565134400001</v>
      </c>
      <c r="J157" s="33">
        <v>1019.3682371499999</v>
      </c>
      <c r="K157" s="33">
        <v>1028.8635677399998</v>
      </c>
      <c r="L157" s="33">
        <v>1020.4986346699999</v>
      </c>
      <c r="M157" s="33">
        <v>1012.9155651899999</v>
      </c>
      <c r="N157" s="33">
        <v>1005.98199254</v>
      </c>
      <c r="O157" s="33">
        <v>1007.7081889</v>
      </c>
      <c r="P157" s="33">
        <v>1010.87444564</v>
      </c>
      <c r="Q157" s="33">
        <v>1017.8487079499999</v>
      </c>
      <c r="R157" s="33">
        <v>1008.4182985499999</v>
      </c>
      <c r="S157" s="33">
        <v>1022.2217748999999</v>
      </c>
      <c r="T157" s="33">
        <v>1031.6028609800001</v>
      </c>
      <c r="U157" s="33">
        <v>1029.20291649</v>
      </c>
      <c r="V157" s="33">
        <v>1007.2805989699999</v>
      </c>
      <c r="W157" s="33">
        <v>1005.1777909799999</v>
      </c>
      <c r="X157" s="33">
        <v>1002.0414069</v>
      </c>
      <c r="Y157" s="33">
        <v>999.51661585999989</v>
      </c>
    </row>
    <row r="158" spans="1:25" x14ac:dyDescent="0.2">
      <c r="A158" s="32">
        <v>8</v>
      </c>
      <c r="B158" s="33">
        <v>1036.9350045399999</v>
      </c>
      <c r="C158" s="33">
        <v>1079.53816592</v>
      </c>
      <c r="D158" s="33">
        <v>1081.3372887099999</v>
      </c>
      <c r="E158" s="33">
        <v>1088.3114689399999</v>
      </c>
      <c r="F158" s="33">
        <v>1106.49212253</v>
      </c>
      <c r="G158" s="33">
        <v>1093.44034758</v>
      </c>
      <c r="H158" s="33">
        <v>1059.7750384000001</v>
      </c>
      <c r="I158" s="33">
        <v>1048.17213313</v>
      </c>
      <c r="J158" s="33">
        <v>1019.84972247</v>
      </c>
      <c r="K158" s="33">
        <v>994.0283485299999</v>
      </c>
      <c r="L158" s="33">
        <v>964.15516583999988</v>
      </c>
      <c r="M158" s="33">
        <v>963.74155695999991</v>
      </c>
      <c r="N158" s="33">
        <v>989.08197636999989</v>
      </c>
      <c r="O158" s="33">
        <v>983.26718483999991</v>
      </c>
      <c r="P158" s="33">
        <v>1003.8580318899999</v>
      </c>
      <c r="Q158" s="33">
        <v>1020.4243920299999</v>
      </c>
      <c r="R158" s="33">
        <v>1014.1951189299999</v>
      </c>
      <c r="S158" s="33">
        <v>1023.6336533199999</v>
      </c>
      <c r="T158" s="33">
        <v>1012.2882608099999</v>
      </c>
      <c r="U158" s="33">
        <v>985.69635229999994</v>
      </c>
      <c r="V158" s="33">
        <v>970.03710709999996</v>
      </c>
      <c r="W158" s="33">
        <v>961.08103494999989</v>
      </c>
      <c r="X158" s="33">
        <v>966.93509600999994</v>
      </c>
      <c r="Y158" s="33">
        <v>983.17805897999995</v>
      </c>
    </row>
    <row r="159" spans="1:25" x14ac:dyDescent="0.2">
      <c r="A159" s="32">
        <v>9</v>
      </c>
      <c r="B159" s="33">
        <v>967.91780955999991</v>
      </c>
      <c r="C159" s="33">
        <v>1005.1268613599999</v>
      </c>
      <c r="D159" s="33">
        <v>1020.3677097299999</v>
      </c>
      <c r="E159" s="33">
        <v>1047.4743764999998</v>
      </c>
      <c r="F159" s="33">
        <v>1052.3092306399999</v>
      </c>
      <c r="G159" s="33">
        <v>1053.96269575</v>
      </c>
      <c r="H159" s="33">
        <v>1036.2386970799998</v>
      </c>
      <c r="I159" s="33">
        <v>1011.79390915</v>
      </c>
      <c r="J159" s="33">
        <v>990.69587186999991</v>
      </c>
      <c r="K159" s="33">
        <v>958.66319287999988</v>
      </c>
      <c r="L159" s="33">
        <v>952.89255005999996</v>
      </c>
      <c r="M159" s="33">
        <v>950.53732306999996</v>
      </c>
      <c r="N159" s="33">
        <v>964.26449570999989</v>
      </c>
      <c r="O159" s="33">
        <v>978.36606096999992</v>
      </c>
      <c r="P159" s="33">
        <v>997.01522285999988</v>
      </c>
      <c r="Q159" s="33">
        <v>1006.2873070099999</v>
      </c>
      <c r="R159" s="33">
        <v>992.51888702999997</v>
      </c>
      <c r="S159" s="33">
        <v>990.8912631899999</v>
      </c>
      <c r="T159" s="33">
        <v>982.18628561999992</v>
      </c>
      <c r="U159" s="33">
        <v>966.11613306999993</v>
      </c>
      <c r="V159" s="33">
        <v>936.85244011999998</v>
      </c>
      <c r="W159" s="33">
        <v>939.92409908999991</v>
      </c>
      <c r="X159" s="33">
        <v>953.81255938999993</v>
      </c>
      <c r="Y159" s="33">
        <v>972.66005340999993</v>
      </c>
    </row>
    <row r="160" spans="1:25" x14ac:dyDescent="0.2">
      <c r="A160" s="32">
        <v>10</v>
      </c>
      <c r="B160" s="33">
        <v>1002.7518288699999</v>
      </c>
      <c r="C160" s="33">
        <v>1052.4072949500001</v>
      </c>
      <c r="D160" s="33">
        <v>1085.1584323100001</v>
      </c>
      <c r="E160" s="33">
        <v>1090.99968601</v>
      </c>
      <c r="F160" s="33">
        <v>1099.7464928699999</v>
      </c>
      <c r="G160" s="33">
        <v>1097.5690259600001</v>
      </c>
      <c r="H160" s="33">
        <v>1085.5508439299999</v>
      </c>
      <c r="I160" s="33">
        <v>1050.2151713399999</v>
      </c>
      <c r="J160" s="33">
        <v>1013.3857313999999</v>
      </c>
      <c r="K160" s="33">
        <v>968.61535737999998</v>
      </c>
      <c r="L160" s="33">
        <v>943.29156418999992</v>
      </c>
      <c r="M160" s="33">
        <v>933.30281674999992</v>
      </c>
      <c r="N160" s="33">
        <v>942.94973932999994</v>
      </c>
      <c r="O160" s="33">
        <v>955.33553182999992</v>
      </c>
      <c r="P160" s="33">
        <v>972.32269835999989</v>
      </c>
      <c r="Q160" s="33">
        <v>984.40433356999995</v>
      </c>
      <c r="R160" s="33">
        <v>977.28565931999992</v>
      </c>
      <c r="S160" s="33">
        <v>968.84730183999989</v>
      </c>
      <c r="T160" s="33">
        <v>958.5253369699999</v>
      </c>
      <c r="U160" s="33">
        <v>936.97490803999995</v>
      </c>
      <c r="V160" s="33">
        <v>909.94542625999998</v>
      </c>
      <c r="W160" s="33">
        <v>906.52261038999995</v>
      </c>
      <c r="X160" s="33">
        <v>920.09582892999993</v>
      </c>
      <c r="Y160" s="33">
        <v>957.78704141999992</v>
      </c>
    </row>
    <row r="161" spans="1:25" x14ac:dyDescent="0.2">
      <c r="A161" s="32">
        <v>11</v>
      </c>
      <c r="B161" s="33">
        <v>1031.75201391</v>
      </c>
      <c r="C161" s="33">
        <v>1031.9839216400001</v>
      </c>
      <c r="D161" s="33">
        <v>1037.6355242</v>
      </c>
      <c r="E161" s="33">
        <v>1059.9756422299999</v>
      </c>
      <c r="F161" s="33">
        <v>1069.1596406799999</v>
      </c>
      <c r="G161" s="33">
        <v>1055.8569603399999</v>
      </c>
      <c r="H161" s="33">
        <v>1031.2580752399999</v>
      </c>
      <c r="I161" s="33">
        <v>997.58664645999988</v>
      </c>
      <c r="J161" s="33">
        <v>976.36143834999996</v>
      </c>
      <c r="K161" s="33">
        <v>950.38108420999993</v>
      </c>
      <c r="L161" s="33">
        <v>960.26161033999995</v>
      </c>
      <c r="M161" s="33">
        <v>989.79568133999999</v>
      </c>
      <c r="N161" s="33">
        <v>1018.3130457</v>
      </c>
      <c r="O161" s="33">
        <v>1007.65749148</v>
      </c>
      <c r="P161" s="33">
        <v>1022.3547625199999</v>
      </c>
      <c r="Q161" s="33">
        <v>1035.2238563799999</v>
      </c>
      <c r="R161" s="33">
        <v>1027.28596492</v>
      </c>
      <c r="S161" s="33">
        <v>1051.0517706999999</v>
      </c>
      <c r="T161" s="33">
        <v>1029.7530283999999</v>
      </c>
      <c r="U161" s="33">
        <v>1005.22988701</v>
      </c>
      <c r="V161" s="33">
        <v>993.71934456999998</v>
      </c>
      <c r="W161" s="33">
        <v>997.8274785399999</v>
      </c>
      <c r="X161" s="33">
        <v>1017.1737427899999</v>
      </c>
      <c r="Y161" s="33">
        <v>1063.23555173</v>
      </c>
    </row>
    <row r="162" spans="1:25" x14ac:dyDescent="0.2">
      <c r="A162" s="32">
        <v>12</v>
      </c>
      <c r="B162" s="33">
        <v>1066.4088518599999</v>
      </c>
      <c r="C162" s="33">
        <v>1097.5127582</v>
      </c>
      <c r="D162" s="33">
        <v>1082.4183107700001</v>
      </c>
      <c r="E162" s="33">
        <v>1076.8267302100001</v>
      </c>
      <c r="F162" s="33">
        <v>1072.32459728</v>
      </c>
      <c r="G162" s="33">
        <v>1080.06090776</v>
      </c>
      <c r="H162" s="33">
        <v>1069.7119535700001</v>
      </c>
      <c r="I162" s="33">
        <v>1021.2237086499999</v>
      </c>
      <c r="J162" s="33">
        <v>995.35402752999994</v>
      </c>
      <c r="K162" s="33">
        <v>981.05009309999991</v>
      </c>
      <c r="L162" s="33">
        <v>953.73443072999999</v>
      </c>
      <c r="M162" s="33">
        <v>966.05395108999994</v>
      </c>
      <c r="N162" s="33">
        <v>968.84659828999997</v>
      </c>
      <c r="O162" s="33">
        <v>972.91676926999992</v>
      </c>
      <c r="P162" s="33">
        <v>980.54621310999994</v>
      </c>
      <c r="Q162" s="33">
        <v>991.04348504999996</v>
      </c>
      <c r="R162" s="33">
        <v>981.30938199999991</v>
      </c>
      <c r="S162" s="33">
        <v>984.14633815999991</v>
      </c>
      <c r="T162" s="33">
        <v>973.06797226999993</v>
      </c>
      <c r="U162" s="33">
        <v>967.11626821999994</v>
      </c>
      <c r="V162" s="33">
        <v>963.81352234999997</v>
      </c>
      <c r="W162" s="33">
        <v>972.89698075999991</v>
      </c>
      <c r="X162" s="33">
        <v>976.87059142999999</v>
      </c>
      <c r="Y162" s="33">
        <v>992.42613580999989</v>
      </c>
    </row>
    <row r="163" spans="1:25" x14ac:dyDescent="0.2">
      <c r="A163" s="32">
        <v>13</v>
      </c>
      <c r="B163" s="33">
        <v>1070.5607952299999</v>
      </c>
      <c r="C163" s="33">
        <v>1114.3848378</v>
      </c>
      <c r="D163" s="33">
        <v>1128.2835068100001</v>
      </c>
      <c r="E163" s="33">
        <v>1118.9768363799999</v>
      </c>
      <c r="F163" s="33">
        <v>1115.0045711299999</v>
      </c>
      <c r="G163" s="33">
        <v>1120.46509036</v>
      </c>
      <c r="H163" s="33">
        <v>1080.9315471499999</v>
      </c>
      <c r="I163" s="33">
        <v>1028.0940286599998</v>
      </c>
      <c r="J163" s="33">
        <v>996.9638709699999</v>
      </c>
      <c r="K163" s="33">
        <v>973.9097943999999</v>
      </c>
      <c r="L163" s="33">
        <v>938.16664031999994</v>
      </c>
      <c r="M163" s="33">
        <v>954.85177885999997</v>
      </c>
      <c r="N163" s="33">
        <v>981.52893529999994</v>
      </c>
      <c r="O163" s="33">
        <v>997.84443523999994</v>
      </c>
      <c r="P163" s="33">
        <v>1009.73536051</v>
      </c>
      <c r="Q163" s="33">
        <v>1026.47687176</v>
      </c>
      <c r="R163" s="33">
        <v>1027.49540725</v>
      </c>
      <c r="S163" s="33">
        <v>1043.9183348699999</v>
      </c>
      <c r="T163" s="33">
        <v>1027.0821959499999</v>
      </c>
      <c r="U163" s="33">
        <v>998.23210928999993</v>
      </c>
      <c r="V163" s="33">
        <v>979.61913591999996</v>
      </c>
      <c r="W163" s="33">
        <v>982.45136308999997</v>
      </c>
      <c r="X163" s="33">
        <v>996.56025837999994</v>
      </c>
      <c r="Y163" s="33">
        <v>1045.6657495499999</v>
      </c>
    </row>
    <row r="164" spans="1:25" x14ac:dyDescent="0.2">
      <c r="A164" s="32">
        <v>14</v>
      </c>
      <c r="B164" s="33">
        <v>1065.14727653</v>
      </c>
      <c r="C164" s="33">
        <v>1084.1937333000001</v>
      </c>
      <c r="D164" s="33">
        <v>1104.2320013399999</v>
      </c>
      <c r="E164" s="33">
        <v>1113.85254377</v>
      </c>
      <c r="F164" s="33">
        <v>1125.23200576</v>
      </c>
      <c r="G164" s="33">
        <v>1104.79098666</v>
      </c>
      <c r="H164" s="33">
        <v>1054.2534481800001</v>
      </c>
      <c r="I164" s="33">
        <v>992.88485694999997</v>
      </c>
      <c r="J164" s="33">
        <v>958.87517917999992</v>
      </c>
      <c r="K164" s="33">
        <v>934.47951231999991</v>
      </c>
      <c r="L164" s="33">
        <v>921.31593213999997</v>
      </c>
      <c r="M164" s="33">
        <v>938.18692200999999</v>
      </c>
      <c r="N164" s="33">
        <v>962.91422611999997</v>
      </c>
      <c r="O164" s="33">
        <v>974.08081031999996</v>
      </c>
      <c r="P164" s="33">
        <v>981.89017793999994</v>
      </c>
      <c r="Q164" s="33">
        <v>997.79500927999993</v>
      </c>
      <c r="R164" s="33">
        <v>996.54148191999991</v>
      </c>
      <c r="S164" s="33">
        <v>1006.56729546</v>
      </c>
      <c r="T164" s="33">
        <v>991.03066821999994</v>
      </c>
      <c r="U164" s="33">
        <v>982.88639076999993</v>
      </c>
      <c r="V164" s="33">
        <v>1003.5466018399999</v>
      </c>
      <c r="W164" s="33">
        <v>1005.08788104</v>
      </c>
      <c r="X164" s="33">
        <v>1007.1557120099999</v>
      </c>
      <c r="Y164" s="33">
        <v>1015.4207358</v>
      </c>
    </row>
    <row r="165" spans="1:25" x14ac:dyDescent="0.2">
      <c r="A165" s="32">
        <v>15</v>
      </c>
      <c r="B165" s="33">
        <v>1020.5561723699999</v>
      </c>
      <c r="C165" s="33">
        <v>1036.8824371199998</v>
      </c>
      <c r="D165" s="33">
        <v>1066.8836387900001</v>
      </c>
      <c r="E165" s="33">
        <v>1087.9420654400001</v>
      </c>
      <c r="F165" s="33">
        <v>1089.8293146399999</v>
      </c>
      <c r="G165" s="33">
        <v>1075.4094865</v>
      </c>
      <c r="H165" s="33">
        <v>1028.1011920799999</v>
      </c>
      <c r="I165" s="33">
        <v>973.40709441999991</v>
      </c>
      <c r="J165" s="33">
        <v>986.15859805999992</v>
      </c>
      <c r="K165" s="33">
        <v>973.49651527999993</v>
      </c>
      <c r="L165" s="33">
        <v>959.53641285999993</v>
      </c>
      <c r="M165" s="33">
        <v>968.16729164999992</v>
      </c>
      <c r="N165" s="33">
        <v>981.07030195999994</v>
      </c>
      <c r="O165" s="33">
        <v>990.4945835499999</v>
      </c>
      <c r="P165" s="33">
        <v>1017.1808015999999</v>
      </c>
      <c r="Q165" s="33">
        <v>1013.5502527399999</v>
      </c>
      <c r="R165" s="33">
        <v>996.46276092999994</v>
      </c>
      <c r="S165" s="33">
        <v>989.96881819999999</v>
      </c>
      <c r="T165" s="33">
        <v>966.93312836999996</v>
      </c>
      <c r="U165" s="33">
        <v>939.59088558999997</v>
      </c>
      <c r="V165" s="33">
        <v>916.6584019899999</v>
      </c>
      <c r="W165" s="33">
        <v>913.65604167999993</v>
      </c>
      <c r="X165" s="33">
        <v>917.45252246999996</v>
      </c>
      <c r="Y165" s="33">
        <v>943.94277981999994</v>
      </c>
    </row>
    <row r="166" spans="1:25" x14ac:dyDescent="0.2">
      <c r="A166" s="32">
        <v>16</v>
      </c>
      <c r="B166" s="33">
        <v>938.22237804999997</v>
      </c>
      <c r="C166" s="33">
        <v>945.78426534999994</v>
      </c>
      <c r="D166" s="33">
        <v>927.82384807999995</v>
      </c>
      <c r="E166" s="33">
        <v>921.83636178999996</v>
      </c>
      <c r="F166" s="33">
        <v>916.26526822999995</v>
      </c>
      <c r="G166" s="33">
        <v>915.84182420999991</v>
      </c>
      <c r="H166" s="33">
        <v>926.39336288999993</v>
      </c>
      <c r="I166" s="33">
        <v>912.86112260999994</v>
      </c>
      <c r="J166" s="33">
        <v>887.42382363999991</v>
      </c>
      <c r="K166" s="33">
        <v>922.61362799999995</v>
      </c>
      <c r="L166" s="33">
        <v>936.42629955999996</v>
      </c>
      <c r="M166" s="33">
        <v>938.42054897999992</v>
      </c>
      <c r="N166" s="33">
        <v>927.7900752999999</v>
      </c>
      <c r="O166" s="33">
        <v>911.4321034699999</v>
      </c>
      <c r="P166" s="33">
        <v>914.25547815999994</v>
      </c>
      <c r="Q166" s="33">
        <v>907.4212328399999</v>
      </c>
      <c r="R166" s="33">
        <v>899.12220820999994</v>
      </c>
      <c r="S166" s="33">
        <v>911.61154015999989</v>
      </c>
      <c r="T166" s="33">
        <v>926.88114229999996</v>
      </c>
      <c r="U166" s="33">
        <v>928.72266967999997</v>
      </c>
      <c r="V166" s="33">
        <v>890.97386884999992</v>
      </c>
      <c r="W166" s="33">
        <v>888.2761217499999</v>
      </c>
      <c r="X166" s="33">
        <v>883.86798496999995</v>
      </c>
      <c r="Y166" s="33">
        <v>868.15104769999994</v>
      </c>
    </row>
    <row r="167" spans="1:25" x14ac:dyDescent="0.2">
      <c r="A167" s="32">
        <v>17</v>
      </c>
      <c r="B167" s="33">
        <v>896.42406116999996</v>
      </c>
      <c r="C167" s="33">
        <v>936.34613947999992</v>
      </c>
      <c r="D167" s="33">
        <v>965.92885106999995</v>
      </c>
      <c r="E167" s="33">
        <v>979.68606903999989</v>
      </c>
      <c r="F167" s="33">
        <v>1007.77256816</v>
      </c>
      <c r="G167" s="33">
        <v>989.33196065999994</v>
      </c>
      <c r="H167" s="33">
        <v>944.68221421999999</v>
      </c>
      <c r="I167" s="33">
        <v>916.42965036999999</v>
      </c>
      <c r="J167" s="33">
        <v>965.17994494999994</v>
      </c>
      <c r="K167" s="33">
        <v>879.31588213999999</v>
      </c>
      <c r="L167" s="33">
        <v>872.29977049999991</v>
      </c>
      <c r="M167" s="33">
        <v>863.81156624999994</v>
      </c>
      <c r="N167" s="33">
        <v>855.94665301999999</v>
      </c>
      <c r="O167" s="33">
        <v>859.5255168299999</v>
      </c>
      <c r="P167" s="33">
        <v>876.96370947999992</v>
      </c>
      <c r="Q167" s="33">
        <v>886.63355439999998</v>
      </c>
      <c r="R167" s="33">
        <v>887.31046947999994</v>
      </c>
      <c r="S167" s="33">
        <v>892.42717007999988</v>
      </c>
      <c r="T167" s="33">
        <v>889.07050846999994</v>
      </c>
      <c r="U167" s="33">
        <v>888.67163091999998</v>
      </c>
      <c r="V167" s="33">
        <v>858.62715739999999</v>
      </c>
      <c r="W167" s="33">
        <v>861.62615386999994</v>
      </c>
      <c r="X167" s="33">
        <v>852.86036570999988</v>
      </c>
      <c r="Y167" s="33">
        <v>870.7099790499999</v>
      </c>
    </row>
    <row r="168" spans="1:25" x14ac:dyDescent="0.2">
      <c r="A168" s="32">
        <v>18</v>
      </c>
      <c r="B168" s="33">
        <v>891.16260265999995</v>
      </c>
      <c r="C168" s="33">
        <v>923.11968986999989</v>
      </c>
      <c r="D168" s="33">
        <v>947.76269323999998</v>
      </c>
      <c r="E168" s="33">
        <v>961.41026120999993</v>
      </c>
      <c r="F168" s="33">
        <v>959.62744271999998</v>
      </c>
      <c r="G168" s="33">
        <v>945.14859394999996</v>
      </c>
      <c r="H168" s="33">
        <v>904.28427531999989</v>
      </c>
      <c r="I168" s="33">
        <v>891.35123008999994</v>
      </c>
      <c r="J168" s="33">
        <v>855.55190361999996</v>
      </c>
      <c r="K168" s="33">
        <v>846.62276107999992</v>
      </c>
      <c r="L168" s="33">
        <v>836.8885995899999</v>
      </c>
      <c r="M168" s="33">
        <v>852.62122734999991</v>
      </c>
      <c r="N168" s="33">
        <v>861.59900867999988</v>
      </c>
      <c r="O168" s="33">
        <v>885.11280195999996</v>
      </c>
      <c r="P168" s="33">
        <v>898.16040810999993</v>
      </c>
      <c r="Q168" s="33">
        <v>899.73394596999992</v>
      </c>
      <c r="R168" s="33">
        <v>896.15947058999996</v>
      </c>
      <c r="S168" s="33">
        <v>889.66763035999998</v>
      </c>
      <c r="T168" s="33">
        <v>883.34454004999998</v>
      </c>
      <c r="U168" s="33">
        <v>870.12209842999994</v>
      </c>
      <c r="V168" s="33">
        <v>852.81191084999989</v>
      </c>
      <c r="W168" s="33">
        <v>848.15529378999997</v>
      </c>
      <c r="X168" s="33">
        <v>858.89967798999999</v>
      </c>
      <c r="Y168" s="33">
        <v>907.24983648999989</v>
      </c>
    </row>
    <row r="169" spans="1:25" x14ac:dyDescent="0.2">
      <c r="A169" s="32">
        <v>19</v>
      </c>
      <c r="B169" s="33">
        <v>954.68775695999989</v>
      </c>
      <c r="C169" s="33">
        <v>968.07687047999991</v>
      </c>
      <c r="D169" s="33">
        <v>974.99968477999994</v>
      </c>
      <c r="E169" s="33">
        <v>991.33847013999991</v>
      </c>
      <c r="F169" s="33">
        <v>991.85808570999995</v>
      </c>
      <c r="G169" s="33">
        <v>982.0794304499999</v>
      </c>
      <c r="H169" s="33">
        <v>938.69026433999989</v>
      </c>
      <c r="I169" s="33">
        <v>903.40571676999991</v>
      </c>
      <c r="J169" s="33">
        <v>892.39105400999995</v>
      </c>
      <c r="K169" s="33">
        <v>879.60349090999989</v>
      </c>
      <c r="L169" s="33">
        <v>884.55013230999998</v>
      </c>
      <c r="M169" s="33">
        <v>910.02225900999997</v>
      </c>
      <c r="N169" s="33">
        <v>948.28231158999995</v>
      </c>
      <c r="O169" s="33">
        <v>989.61897741999996</v>
      </c>
      <c r="P169" s="33">
        <v>990.79515594999998</v>
      </c>
      <c r="Q169" s="33">
        <v>984.43274022999992</v>
      </c>
      <c r="R169" s="33">
        <v>967.91979836999997</v>
      </c>
      <c r="S169" s="33">
        <v>954.20774737999989</v>
      </c>
      <c r="T169" s="33">
        <v>935.52748648999989</v>
      </c>
      <c r="U169" s="33">
        <v>922.77955053999995</v>
      </c>
      <c r="V169" s="33">
        <v>895.78097338999999</v>
      </c>
      <c r="W169" s="33">
        <v>870.80853344999991</v>
      </c>
      <c r="X169" s="33">
        <v>841.44056535999994</v>
      </c>
      <c r="Y169" s="33">
        <v>895.52563242999997</v>
      </c>
    </row>
    <row r="170" spans="1:25" x14ac:dyDescent="0.2">
      <c r="A170" s="32">
        <v>20</v>
      </c>
      <c r="B170" s="33">
        <v>968.80984484999999</v>
      </c>
      <c r="C170" s="33">
        <v>1001.65708489</v>
      </c>
      <c r="D170" s="33">
        <v>1007.4431369299999</v>
      </c>
      <c r="E170" s="33">
        <v>1018.5885682999999</v>
      </c>
      <c r="F170" s="33">
        <v>1029.27723629</v>
      </c>
      <c r="G170" s="33">
        <v>1009.5798520999999</v>
      </c>
      <c r="H170" s="33">
        <v>976.53284820999988</v>
      </c>
      <c r="I170" s="33">
        <v>913.93909917999997</v>
      </c>
      <c r="J170" s="33">
        <v>854.36008336999998</v>
      </c>
      <c r="K170" s="33">
        <v>827.68261851999989</v>
      </c>
      <c r="L170" s="33">
        <v>824.8968327099999</v>
      </c>
      <c r="M170" s="33">
        <v>820.95117594999988</v>
      </c>
      <c r="N170" s="33">
        <v>863.66413656999998</v>
      </c>
      <c r="O170" s="33">
        <v>896.69239146999996</v>
      </c>
      <c r="P170" s="33">
        <v>902.68020863999993</v>
      </c>
      <c r="Q170" s="33">
        <v>907.08719964999989</v>
      </c>
      <c r="R170" s="33">
        <v>900.87513887999989</v>
      </c>
      <c r="S170" s="33">
        <v>884.23724152999989</v>
      </c>
      <c r="T170" s="33">
        <v>844.73178150999991</v>
      </c>
      <c r="U170" s="33">
        <v>839.45257834999995</v>
      </c>
      <c r="V170" s="33">
        <v>858.56639803999997</v>
      </c>
      <c r="W170" s="33">
        <v>875.92848432999995</v>
      </c>
      <c r="X170" s="33">
        <v>856.57711010999992</v>
      </c>
      <c r="Y170" s="33">
        <v>829.32179434999989</v>
      </c>
    </row>
    <row r="171" spans="1:25" x14ac:dyDescent="0.2">
      <c r="A171" s="32">
        <v>21</v>
      </c>
      <c r="B171" s="33">
        <v>855.93864317999999</v>
      </c>
      <c r="C171" s="33">
        <v>911.63314449999996</v>
      </c>
      <c r="D171" s="33">
        <v>946.5386421899999</v>
      </c>
      <c r="E171" s="33">
        <v>938.29172016999996</v>
      </c>
      <c r="F171" s="33">
        <v>961.28616054999998</v>
      </c>
      <c r="G171" s="33">
        <v>963.81429206999996</v>
      </c>
      <c r="H171" s="33">
        <v>937.85848765999992</v>
      </c>
      <c r="I171" s="33">
        <v>895.6249161799999</v>
      </c>
      <c r="J171" s="33">
        <v>850.19558175999998</v>
      </c>
      <c r="K171" s="33">
        <v>802.82138751999992</v>
      </c>
      <c r="L171" s="33">
        <v>800.57645609999997</v>
      </c>
      <c r="M171" s="33">
        <v>825.28580988999988</v>
      </c>
      <c r="N171" s="33">
        <v>883.92620879999993</v>
      </c>
      <c r="O171" s="33">
        <v>921.8987420599999</v>
      </c>
      <c r="P171" s="33">
        <v>923.20261336999988</v>
      </c>
      <c r="Q171" s="33">
        <v>919.34161772999994</v>
      </c>
      <c r="R171" s="33">
        <v>910.96659458999989</v>
      </c>
      <c r="S171" s="33">
        <v>901.99375800999996</v>
      </c>
      <c r="T171" s="33">
        <v>862.77495134999992</v>
      </c>
      <c r="U171" s="33">
        <v>819.20402064999996</v>
      </c>
      <c r="V171" s="33">
        <v>836.2596410299999</v>
      </c>
      <c r="W171" s="33">
        <v>849.32322420999992</v>
      </c>
      <c r="X171" s="33">
        <v>865.82861706999995</v>
      </c>
      <c r="Y171" s="33">
        <v>830.80855948999988</v>
      </c>
    </row>
    <row r="172" spans="1:25" x14ac:dyDescent="0.2">
      <c r="A172" s="32">
        <v>22</v>
      </c>
      <c r="B172" s="33">
        <v>873.30946214999994</v>
      </c>
      <c r="C172" s="33">
        <v>877.57805681999992</v>
      </c>
      <c r="D172" s="33">
        <v>908.17180113999996</v>
      </c>
      <c r="E172" s="33">
        <v>937.62578648999988</v>
      </c>
      <c r="F172" s="33">
        <v>932.52932828999997</v>
      </c>
      <c r="G172" s="33">
        <v>937.3800759799999</v>
      </c>
      <c r="H172" s="33">
        <v>924.35093819999997</v>
      </c>
      <c r="I172" s="33">
        <v>850.08642030999988</v>
      </c>
      <c r="J172" s="33">
        <v>812.96594761999995</v>
      </c>
      <c r="K172" s="33">
        <v>762.55540341999995</v>
      </c>
      <c r="L172" s="33">
        <v>758.46815863999996</v>
      </c>
      <c r="M172" s="33">
        <v>775.86263372999997</v>
      </c>
      <c r="N172" s="33">
        <v>825.49464128999989</v>
      </c>
      <c r="O172" s="33">
        <v>867.12607445999993</v>
      </c>
      <c r="P172" s="33">
        <v>888.36795103999998</v>
      </c>
      <c r="Q172" s="33">
        <v>885.97925735999991</v>
      </c>
      <c r="R172" s="33">
        <v>873.90927891999991</v>
      </c>
      <c r="S172" s="33">
        <v>848.05667924999989</v>
      </c>
      <c r="T172" s="33">
        <v>798.32291800999997</v>
      </c>
      <c r="U172" s="33">
        <v>779.18803418999994</v>
      </c>
      <c r="V172" s="33">
        <v>780.29549880999991</v>
      </c>
      <c r="W172" s="33">
        <v>811.91718902999992</v>
      </c>
      <c r="X172" s="33">
        <v>778.59744183999999</v>
      </c>
      <c r="Y172" s="33">
        <v>772.32786663999991</v>
      </c>
    </row>
    <row r="173" spans="1:25" x14ac:dyDescent="0.2">
      <c r="A173" s="32">
        <v>23</v>
      </c>
      <c r="B173" s="33">
        <v>852.52777400999992</v>
      </c>
      <c r="C173" s="33">
        <v>910.84515878999991</v>
      </c>
      <c r="D173" s="33">
        <v>933.93773273999989</v>
      </c>
      <c r="E173" s="33">
        <v>945.9092799099999</v>
      </c>
      <c r="F173" s="33">
        <v>966.51135250999994</v>
      </c>
      <c r="G173" s="33">
        <v>967.53787951999993</v>
      </c>
      <c r="H173" s="33">
        <v>965.97146058999999</v>
      </c>
      <c r="I173" s="33">
        <v>889.02136419999988</v>
      </c>
      <c r="J173" s="33">
        <v>856.93213469999989</v>
      </c>
      <c r="K173" s="33">
        <v>800.68452259999992</v>
      </c>
      <c r="L173" s="33">
        <v>782.93881958999998</v>
      </c>
      <c r="M173" s="33">
        <v>791.26859264999996</v>
      </c>
      <c r="N173" s="33">
        <v>827.69206296999994</v>
      </c>
      <c r="O173" s="33">
        <v>871.66729236999993</v>
      </c>
      <c r="P173" s="33">
        <v>898.44504005999988</v>
      </c>
      <c r="Q173" s="33">
        <v>911.37049378999995</v>
      </c>
      <c r="R173" s="33">
        <v>899.7719020699999</v>
      </c>
      <c r="S173" s="33">
        <v>878.36471822999988</v>
      </c>
      <c r="T173" s="33">
        <v>836.49001886999997</v>
      </c>
      <c r="U173" s="33">
        <v>791.2574573899999</v>
      </c>
      <c r="V173" s="33">
        <v>774.48341432999996</v>
      </c>
      <c r="W173" s="33">
        <v>758.22273510999992</v>
      </c>
      <c r="X173" s="33">
        <v>840.01117691999991</v>
      </c>
      <c r="Y173" s="33">
        <v>831.72319390999996</v>
      </c>
    </row>
    <row r="174" spans="1:25" x14ac:dyDescent="0.2">
      <c r="A174" s="32">
        <v>24</v>
      </c>
      <c r="B174" s="33">
        <v>916.0724170499999</v>
      </c>
      <c r="C174" s="33">
        <v>993.76883565999992</v>
      </c>
      <c r="D174" s="33">
        <v>1043.5928250500001</v>
      </c>
      <c r="E174" s="33">
        <v>1061.4082934099999</v>
      </c>
      <c r="F174" s="33">
        <v>1080.68078296</v>
      </c>
      <c r="G174" s="33">
        <v>1041.7201537199999</v>
      </c>
      <c r="H174" s="33">
        <v>981.81561023999996</v>
      </c>
      <c r="I174" s="33">
        <v>902.89466655999991</v>
      </c>
      <c r="J174" s="33">
        <v>858.3757535499999</v>
      </c>
      <c r="K174" s="33">
        <v>806.21151050999993</v>
      </c>
      <c r="L174" s="33">
        <v>797.04790395999999</v>
      </c>
      <c r="M174" s="33">
        <v>796.7718842999999</v>
      </c>
      <c r="N174" s="33">
        <v>837.05927723999991</v>
      </c>
      <c r="O174" s="33">
        <v>867.58985470999994</v>
      </c>
      <c r="P174" s="33">
        <v>882.85953403999997</v>
      </c>
      <c r="Q174" s="33">
        <v>880.68395550999992</v>
      </c>
      <c r="R174" s="33">
        <v>861.0084248899999</v>
      </c>
      <c r="S174" s="33">
        <v>833.22798331999991</v>
      </c>
      <c r="T174" s="33">
        <v>810.44220262999988</v>
      </c>
      <c r="U174" s="33">
        <v>781.24696692999999</v>
      </c>
      <c r="V174" s="33">
        <v>784.0603851599999</v>
      </c>
      <c r="W174" s="33">
        <v>805.49229497999988</v>
      </c>
      <c r="X174" s="33">
        <v>785.89890412999989</v>
      </c>
      <c r="Y174" s="33">
        <v>799.98114096999996</v>
      </c>
    </row>
    <row r="175" spans="1:25" x14ac:dyDescent="0.2">
      <c r="A175" s="32">
        <v>25</v>
      </c>
      <c r="B175" s="33">
        <v>908.86670530999993</v>
      </c>
      <c r="C175" s="33">
        <v>957.47632247999991</v>
      </c>
      <c r="D175" s="33">
        <v>985.99341313999992</v>
      </c>
      <c r="E175" s="33">
        <v>988.56082410999988</v>
      </c>
      <c r="F175" s="33">
        <v>997.33439463999991</v>
      </c>
      <c r="G175" s="33">
        <v>991.12880529999995</v>
      </c>
      <c r="H175" s="33">
        <v>945.24311649999993</v>
      </c>
      <c r="I175" s="33">
        <v>861.93102425999996</v>
      </c>
      <c r="J175" s="33">
        <v>777.55623598999989</v>
      </c>
      <c r="K175" s="33">
        <v>743.14714235999998</v>
      </c>
      <c r="L175" s="33">
        <v>750.03397979999988</v>
      </c>
      <c r="M175" s="33">
        <v>741.76063396999996</v>
      </c>
      <c r="N175" s="33">
        <v>793.43509250999989</v>
      </c>
      <c r="O175" s="33">
        <v>846.48146841999994</v>
      </c>
      <c r="P175" s="33">
        <v>868.80262294999989</v>
      </c>
      <c r="Q175" s="33">
        <v>868.48433727999998</v>
      </c>
      <c r="R175" s="33">
        <v>853.78259817999992</v>
      </c>
      <c r="S175" s="33">
        <v>827.3916038399999</v>
      </c>
      <c r="T175" s="33">
        <v>778.66855851999992</v>
      </c>
      <c r="U175" s="33">
        <v>760.9211180399999</v>
      </c>
      <c r="V175" s="33">
        <v>773.96497534999992</v>
      </c>
      <c r="W175" s="33">
        <v>801.63063454999997</v>
      </c>
      <c r="X175" s="33">
        <v>770.63618472999997</v>
      </c>
      <c r="Y175" s="33">
        <v>786.9464921199999</v>
      </c>
    </row>
    <row r="176" spans="1:25" x14ac:dyDescent="0.2">
      <c r="A176" s="32">
        <v>26</v>
      </c>
      <c r="B176" s="33">
        <v>902.29270160999988</v>
      </c>
      <c r="C176" s="33">
        <v>965.1493233299999</v>
      </c>
      <c r="D176" s="33">
        <v>1011.44649935</v>
      </c>
      <c r="E176" s="33">
        <v>1032.15798683</v>
      </c>
      <c r="F176" s="33">
        <v>1043.98911585</v>
      </c>
      <c r="G176" s="33">
        <v>1021.3701860899999</v>
      </c>
      <c r="H176" s="33">
        <v>964.25348371999996</v>
      </c>
      <c r="I176" s="33">
        <v>871.47932819999994</v>
      </c>
      <c r="J176" s="33">
        <v>820.18925783999998</v>
      </c>
      <c r="K176" s="33">
        <v>772.9381411999999</v>
      </c>
      <c r="L176" s="33">
        <v>770.26464532999989</v>
      </c>
      <c r="M176" s="33">
        <v>776.32555812999999</v>
      </c>
      <c r="N176" s="33">
        <v>823.34452407999993</v>
      </c>
      <c r="O176" s="33">
        <v>862.15950703999988</v>
      </c>
      <c r="P176" s="33">
        <v>871.5934721399999</v>
      </c>
      <c r="Q176" s="33">
        <v>870.25449344999993</v>
      </c>
      <c r="R176" s="33">
        <v>853.58544789999996</v>
      </c>
      <c r="S176" s="33">
        <v>831.3023671499999</v>
      </c>
      <c r="T176" s="33">
        <v>780.2010796699999</v>
      </c>
      <c r="U176" s="33">
        <v>751.87427073999993</v>
      </c>
      <c r="V176" s="33">
        <v>753.90225036999993</v>
      </c>
      <c r="W176" s="33">
        <v>767.90875107999989</v>
      </c>
      <c r="X176" s="33">
        <v>763.44341407999991</v>
      </c>
      <c r="Y176" s="33">
        <v>793.58981557999994</v>
      </c>
    </row>
    <row r="177" spans="1:25" x14ac:dyDescent="0.2">
      <c r="A177" s="32">
        <v>27</v>
      </c>
      <c r="B177" s="33">
        <v>807.30110825999998</v>
      </c>
      <c r="C177" s="33">
        <v>870.46318210999993</v>
      </c>
      <c r="D177" s="33">
        <v>914.31697891999988</v>
      </c>
      <c r="E177" s="33">
        <v>934.66861855999991</v>
      </c>
      <c r="F177" s="33">
        <v>936.28146073999994</v>
      </c>
      <c r="G177" s="33">
        <v>915.80321771999991</v>
      </c>
      <c r="H177" s="33">
        <v>876.11736928999994</v>
      </c>
      <c r="I177" s="33">
        <v>825.09231855999997</v>
      </c>
      <c r="J177" s="33">
        <v>794.44997457999989</v>
      </c>
      <c r="K177" s="33">
        <v>786.27499737999995</v>
      </c>
      <c r="L177" s="33">
        <v>794.20630074999997</v>
      </c>
      <c r="M177" s="33">
        <v>802.46497254999997</v>
      </c>
      <c r="N177" s="33">
        <v>851.90426111999989</v>
      </c>
      <c r="O177" s="33">
        <v>893.01440796999998</v>
      </c>
      <c r="P177" s="33">
        <v>910.31480753999995</v>
      </c>
      <c r="Q177" s="33">
        <v>908.70344476999992</v>
      </c>
      <c r="R177" s="33">
        <v>900.79066220999994</v>
      </c>
      <c r="S177" s="33">
        <v>873.7747757599999</v>
      </c>
      <c r="T177" s="33">
        <v>820.59128370999997</v>
      </c>
      <c r="U177" s="33">
        <v>781.25510797999993</v>
      </c>
      <c r="V177" s="33">
        <v>803.34464446999993</v>
      </c>
      <c r="W177" s="33">
        <v>829.74459206999995</v>
      </c>
      <c r="X177" s="33">
        <v>819.46695224999996</v>
      </c>
      <c r="Y177" s="33">
        <v>826.93353521999995</v>
      </c>
    </row>
    <row r="178" spans="1:25" x14ac:dyDescent="0.2">
      <c r="A178" s="32">
        <v>28</v>
      </c>
      <c r="B178" s="33">
        <v>802.10681323999995</v>
      </c>
      <c r="C178" s="33">
        <v>859.66783611999995</v>
      </c>
      <c r="D178" s="33">
        <v>896.91518926999993</v>
      </c>
      <c r="E178" s="33">
        <v>911.06412045999991</v>
      </c>
      <c r="F178" s="33">
        <v>917.1590686799999</v>
      </c>
      <c r="G178" s="33">
        <v>897.66866258999994</v>
      </c>
      <c r="H178" s="33">
        <v>857.97110215999999</v>
      </c>
      <c r="I178" s="33">
        <v>786.84639658999993</v>
      </c>
      <c r="J178" s="33">
        <v>738.86295621999989</v>
      </c>
      <c r="K178" s="33">
        <v>769.66533975999994</v>
      </c>
      <c r="L178" s="33">
        <v>758.48063773999991</v>
      </c>
      <c r="M178" s="33">
        <v>753.55116283999996</v>
      </c>
      <c r="N178" s="33">
        <v>772.11049709999998</v>
      </c>
      <c r="O178" s="33">
        <v>816.06099230999996</v>
      </c>
      <c r="P178" s="33">
        <v>832.03558336999993</v>
      </c>
      <c r="Q178" s="33">
        <v>840.96269616999996</v>
      </c>
      <c r="R178" s="33">
        <v>846.04495517999999</v>
      </c>
      <c r="S178" s="33">
        <v>832.75632096999993</v>
      </c>
      <c r="T178" s="33">
        <v>768.51777847999995</v>
      </c>
      <c r="U178" s="33">
        <v>777.1009346699999</v>
      </c>
      <c r="V178" s="33">
        <v>787.00982307999993</v>
      </c>
      <c r="W178" s="33">
        <v>811.86906750999992</v>
      </c>
      <c r="X178" s="33">
        <v>803.6145573199999</v>
      </c>
      <c r="Y178" s="33">
        <v>755.63048287999993</v>
      </c>
    </row>
    <row r="179" spans="1:25" x14ac:dyDescent="0.2">
      <c r="A179" s="32">
        <v>29</v>
      </c>
      <c r="B179" s="33">
        <v>804.73384187999989</v>
      </c>
      <c r="C179" s="33">
        <v>807.62928911999995</v>
      </c>
      <c r="D179" s="33">
        <v>850.74869672999989</v>
      </c>
      <c r="E179" s="33">
        <v>846.7876675199999</v>
      </c>
      <c r="F179" s="33">
        <v>840.06516908999993</v>
      </c>
      <c r="G179" s="33">
        <v>856.55707696999991</v>
      </c>
      <c r="H179" s="33">
        <v>850.37832259999993</v>
      </c>
      <c r="I179" s="33">
        <v>792.73008233999997</v>
      </c>
      <c r="J179" s="33">
        <v>726.09584956999993</v>
      </c>
      <c r="K179" s="33">
        <v>685.25751362999995</v>
      </c>
      <c r="L179" s="33">
        <v>675.5502402599999</v>
      </c>
      <c r="M179" s="33">
        <v>675.1483651399999</v>
      </c>
      <c r="N179" s="33">
        <v>733.68602916999998</v>
      </c>
      <c r="O179" s="33">
        <v>750.00744873999997</v>
      </c>
      <c r="P179" s="33">
        <v>777.04377801999999</v>
      </c>
      <c r="Q179" s="33">
        <v>774.48290568999994</v>
      </c>
      <c r="R179" s="33">
        <v>771.52358041999992</v>
      </c>
      <c r="S179" s="33">
        <v>798.73684299999991</v>
      </c>
      <c r="T179" s="33">
        <v>758.4704925499999</v>
      </c>
      <c r="U179" s="33">
        <v>708.00197511999988</v>
      </c>
      <c r="V179" s="33">
        <v>676.80417647999991</v>
      </c>
      <c r="W179" s="33">
        <v>698.56439139999998</v>
      </c>
      <c r="X179" s="33">
        <v>685.24651281999991</v>
      </c>
      <c r="Y179" s="33">
        <v>679.01181111999995</v>
      </c>
    </row>
    <row r="180" spans="1:25" x14ac:dyDescent="0.2">
      <c r="A180" s="32">
        <v>30</v>
      </c>
      <c r="B180" s="33">
        <v>724.56927520999989</v>
      </c>
      <c r="C180" s="33">
        <v>800.16372414999989</v>
      </c>
      <c r="D180" s="33">
        <v>842.61109885999997</v>
      </c>
      <c r="E180" s="33">
        <v>857.28089592999993</v>
      </c>
      <c r="F180" s="33">
        <v>880.58166487999995</v>
      </c>
      <c r="G180" s="33">
        <v>873.82719590999989</v>
      </c>
      <c r="H180" s="33">
        <v>848.24087184999996</v>
      </c>
      <c r="I180" s="33">
        <v>774.41390991999992</v>
      </c>
      <c r="J180" s="33">
        <v>707.72962844999995</v>
      </c>
      <c r="K180" s="33">
        <v>666.22020316999999</v>
      </c>
      <c r="L180" s="33">
        <v>652.23164068999995</v>
      </c>
      <c r="M180" s="33">
        <v>661.03154148999988</v>
      </c>
      <c r="N180" s="33">
        <v>721.19989369999996</v>
      </c>
      <c r="O180" s="33">
        <v>755.48561195999991</v>
      </c>
      <c r="P180" s="33">
        <v>773.48893972999997</v>
      </c>
      <c r="Q180" s="33">
        <v>770.10504453999988</v>
      </c>
      <c r="R180" s="33">
        <v>753.49509218999992</v>
      </c>
      <c r="S180" s="33">
        <v>729.90347369999995</v>
      </c>
      <c r="T180" s="33">
        <v>681.03505583999993</v>
      </c>
      <c r="U180" s="33">
        <v>658.67724274999989</v>
      </c>
      <c r="V180" s="33">
        <v>672.39894352999988</v>
      </c>
      <c r="W180" s="33">
        <v>713.36140587999989</v>
      </c>
      <c r="X180" s="33">
        <v>674.11983439999995</v>
      </c>
      <c r="Y180" s="33">
        <v>658.26562454999998</v>
      </c>
    </row>
    <row r="181" spans="1:25" x14ac:dyDescent="0.2">
      <c r="A181" s="32">
        <v>31</v>
      </c>
      <c r="B181" s="33">
        <v>717.33250277999991</v>
      </c>
      <c r="C181" s="33">
        <v>794.39074150999988</v>
      </c>
      <c r="D181" s="33">
        <v>834.72545814999989</v>
      </c>
      <c r="E181" s="33">
        <v>844.65051356999993</v>
      </c>
      <c r="F181" s="33">
        <v>863.32286496999996</v>
      </c>
      <c r="G181" s="33">
        <v>858.23728062999999</v>
      </c>
      <c r="H181" s="33">
        <v>844.13728810999999</v>
      </c>
      <c r="I181" s="33">
        <v>857.35378803999993</v>
      </c>
      <c r="J181" s="33">
        <v>854.06188509999993</v>
      </c>
      <c r="K181" s="33">
        <v>857.20666480999989</v>
      </c>
      <c r="L181" s="33">
        <v>857.75276367999993</v>
      </c>
      <c r="M181" s="33">
        <v>838.06093339999995</v>
      </c>
      <c r="N181" s="33">
        <v>858.70923405999997</v>
      </c>
      <c r="O181" s="33">
        <v>896.74151998999992</v>
      </c>
      <c r="P181" s="33">
        <v>907.61326909999991</v>
      </c>
      <c r="Q181" s="33">
        <v>903.27266410999994</v>
      </c>
      <c r="R181" s="33">
        <v>893.51734355999997</v>
      </c>
      <c r="S181" s="33">
        <v>866.7980067499999</v>
      </c>
      <c r="T181" s="33">
        <v>822.9393806999999</v>
      </c>
      <c r="U181" s="33">
        <v>792.46060753999996</v>
      </c>
      <c r="V181" s="33">
        <v>798.13767410999992</v>
      </c>
      <c r="W181" s="33">
        <v>825.46469350999996</v>
      </c>
      <c r="X181" s="33">
        <v>804.14803262999999</v>
      </c>
      <c r="Y181" s="33">
        <v>762.07308453999997</v>
      </c>
    </row>
    <row r="182" spans="1:25" x14ac:dyDescent="0.2">
      <c r="A182" s="3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:25" x14ac:dyDescent="0.2">
      <c r="A183" s="3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:25" x14ac:dyDescent="0.2">
      <c r="A184" s="114" t="s">
        <v>0</v>
      </c>
      <c r="B184" s="115" t="s">
        <v>130</v>
      </c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</row>
    <row r="185" spans="1:25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5" x14ac:dyDescent="0.2">
      <c r="A186" s="32">
        <v>1</v>
      </c>
      <c r="B186" s="33">
        <v>1139.83388584</v>
      </c>
      <c r="C186" s="33">
        <v>1188.2646859099998</v>
      </c>
      <c r="D186" s="33">
        <v>1229.29699394</v>
      </c>
      <c r="E186" s="33">
        <v>1231.6756792699998</v>
      </c>
      <c r="F186" s="33">
        <v>1239.4517917199998</v>
      </c>
      <c r="G186" s="33">
        <v>1236.7832201699998</v>
      </c>
      <c r="H186" s="33">
        <v>1232.1200311199998</v>
      </c>
      <c r="I186" s="33">
        <v>1193.4315829899999</v>
      </c>
      <c r="J186" s="33">
        <v>1157.76154357</v>
      </c>
      <c r="K186" s="33">
        <v>1097.6483134600001</v>
      </c>
      <c r="L186" s="33">
        <v>1057.48114925</v>
      </c>
      <c r="M186" s="33">
        <v>1064.0534510699999</v>
      </c>
      <c r="N186" s="33">
        <v>1121.8222289299999</v>
      </c>
      <c r="O186" s="33">
        <v>1140.0378514399999</v>
      </c>
      <c r="P186" s="33">
        <v>1156.9269626099999</v>
      </c>
      <c r="Q186" s="33">
        <v>1172.39921628</v>
      </c>
      <c r="R186" s="33">
        <v>1164.39212251</v>
      </c>
      <c r="S186" s="33">
        <v>1154.9119982099999</v>
      </c>
      <c r="T186" s="33">
        <v>1102.3506253799999</v>
      </c>
      <c r="U186" s="33">
        <v>1079.9144303200001</v>
      </c>
      <c r="V186" s="33">
        <v>1058.2820882599999</v>
      </c>
      <c r="W186" s="33">
        <v>1054.6906627999999</v>
      </c>
      <c r="X186" s="33">
        <v>1061.0294886199999</v>
      </c>
      <c r="Y186" s="33">
        <v>1133.73838662</v>
      </c>
    </row>
    <row r="187" spans="1:25" x14ac:dyDescent="0.2">
      <c r="A187" s="32">
        <v>2</v>
      </c>
      <c r="B187" s="33">
        <v>1111.48623226</v>
      </c>
      <c r="C187" s="33">
        <v>1152.08924164</v>
      </c>
      <c r="D187" s="33">
        <v>1204.9723789099999</v>
      </c>
      <c r="E187" s="33">
        <v>1223.6707685299998</v>
      </c>
      <c r="F187" s="33">
        <v>1233.7794121099998</v>
      </c>
      <c r="G187" s="33">
        <v>1231.2638703799998</v>
      </c>
      <c r="H187" s="33">
        <v>1235.3031524799999</v>
      </c>
      <c r="I187" s="33">
        <v>1204.3599715799999</v>
      </c>
      <c r="J187" s="33">
        <v>1137.24010157</v>
      </c>
      <c r="K187" s="33">
        <v>1094.4616797599999</v>
      </c>
      <c r="L187" s="33">
        <v>1047.1041788</v>
      </c>
      <c r="M187" s="33">
        <v>1046.62409882</v>
      </c>
      <c r="N187" s="33">
        <v>1119.23093318</v>
      </c>
      <c r="O187" s="33">
        <v>1133.1009815499999</v>
      </c>
      <c r="P187" s="33">
        <v>1152.6881968799999</v>
      </c>
      <c r="Q187" s="33">
        <v>1152.8505780200001</v>
      </c>
      <c r="R187" s="33">
        <v>1142.77683781</v>
      </c>
      <c r="S187" s="33">
        <v>1132.9666489599999</v>
      </c>
      <c r="T187" s="33">
        <v>1085.29173717</v>
      </c>
      <c r="U187" s="33">
        <v>1059.3713897799998</v>
      </c>
      <c r="V187" s="33">
        <v>1024.10968303</v>
      </c>
      <c r="W187" s="33">
        <v>1023.27487587</v>
      </c>
      <c r="X187" s="33">
        <v>1059.27145709</v>
      </c>
      <c r="Y187" s="33">
        <v>1118.2757154999999</v>
      </c>
    </row>
    <row r="188" spans="1:25" x14ac:dyDescent="0.2">
      <c r="A188" s="32">
        <v>3</v>
      </c>
      <c r="B188" s="33">
        <v>1104.0193883699999</v>
      </c>
      <c r="C188" s="33">
        <v>1170.6336723499999</v>
      </c>
      <c r="D188" s="33">
        <v>1208.8311285899999</v>
      </c>
      <c r="E188" s="33">
        <v>1234.7720475599999</v>
      </c>
      <c r="F188" s="33">
        <v>1249.5886024699998</v>
      </c>
      <c r="G188" s="33">
        <v>1239.3842335999998</v>
      </c>
      <c r="H188" s="33">
        <v>1242.7457521199999</v>
      </c>
      <c r="I188" s="33">
        <v>1202.88734327</v>
      </c>
      <c r="J188" s="33">
        <v>1151.163125</v>
      </c>
      <c r="K188" s="33">
        <v>1113.7758668500001</v>
      </c>
      <c r="L188" s="33">
        <v>1080.22158786</v>
      </c>
      <c r="M188" s="33">
        <v>1064.8270067999999</v>
      </c>
      <c r="N188" s="33">
        <v>1108.96364103</v>
      </c>
      <c r="O188" s="33">
        <v>1135.36846474</v>
      </c>
      <c r="P188" s="33">
        <v>1151.4693794099999</v>
      </c>
      <c r="Q188" s="33">
        <v>1159.6082712299999</v>
      </c>
      <c r="R188" s="33">
        <v>1149.39604007</v>
      </c>
      <c r="S188" s="33">
        <v>1130.8749395</v>
      </c>
      <c r="T188" s="33">
        <v>1084.50252654</v>
      </c>
      <c r="U188" s="33">
        <v>1065.0198416599999</v>
      </c>
      <c r="V188" s="33">
        <v>1049.3268686399999</v>
      </c>
      <c r="W188" s="33">
        <v>1059.12965175</v>
      </c>
      <c r="X188" s="33">
        <v>1044.3847308499999</v>
      </c>
      <c r="Y188" s="33">
        <v>1051.51770928</v>
      </c>
    </row>
    <row r="189" spans="1:25" x14ac:dyDescent="0.2">
      <c r="A189" s="32">
        <v>4</v>
      </c>
      <c r="B189" s="33">
        <v>1065.17511126</v>
      </c>
      <c r="C189" s="33">
        <v>1121.6213435699999</v>
      </c>
      <c r="D189" s="33">
        <v>1143.27976438</v>
      </c>
      <c r="E189" s="33">
        <v>1155.21810716</v>
      </c>
      <c r="F189" s="33">
        <v>1168.5551164399999</v>
      </c>
      <c r="G189" s="33">
        <v>1163.94760483</v>
      </c>
      <c r="H189" s="33">
        <v>1131.5406809199999</v>
      </c>
      <c r="I189" s="33">
        <v>1110.1257675100001</v>
      </c>
      <c r="J189" s="33">
        <v>1080.6610249400001</v>
      </c>
      <c r="K189" s="33">
        <v>1056.14808642</v>
      </c>
      <c r="L189" s="33">
        <v>1052.60422354</v>
      </c>
      <c r="M189" s="33">
        <v>1050.58461324</v>
      </c>
      <c r="N189" s="33">
        <v>1060.63846642</v>
      </c>
      <c r="O189" s="33">
        <v>1061.4484672799999</v>
      </c>
      <c r="P189" s="33">
        <v>1077.5389605099999</v>
      </c>
      <c r="Q189" s="33">
        <v>1080.25551617</v>
      </c>
      <c r="R189" s="33">
        <v>1084.29942192</v>
      </c>
      <c r="S189" s="33">
        <v>1099.4679295999999</v>
      </c>
      <c r="T189" s="33">
        <v>1071.88314227</v>
      </c>
      <c r="U189" s="33">
        <v>1040.23106659</v>
      </c>
      <c r="V189" s="33">
        <v>1023.82934572</v>
      </c>
      <c r="W189" s="33">
        <v>1030.37855481</v>
      </c>
      <c r="X189" s="33">
        <v>1051.0318539999998</v>
      </c>
      <c r="Y189" s="33">
        <v>1071.2251484999999</v>
      </c>
    </row>
    <row r="190" spans="1:25" x14ac:dyDescent="0.2">
      <c r="A190" s="32">
        <v>5</v>
      </c>
      <c r="B190" s="33">
        <v>1087.77371518</v>
      </c>
      <c r="C190" s="33">
        <v>1132.85821306</v>
      </c>
      <c r="D190" s="33">
        <v>1154.4244157599999</v>
      </c>
      <c r="E190" s="33">
        <v>1168.0465289700001</v>
      </c>
      <c r="F190" s="33">
        <v>1181.6746095699998</v>
      </c>
      <c r="G190" s="33">
        <v>1172.0776161399999</v>
      </c>
      <c r="H190" s="33">
        <v>1153.4849899999999</v>
      </c>
      <c r="I190" s="33">
        <v>1112.9190339299998</v>
      </c>
      <c r="J190" s="33">
        <v>1069.3495110199999</v>
      </c>
      <c r="K190" s="33">
        <v>1057.13463841</v>
      </c>
      <c r="L190" s="33">
        <v>1043.0711670000001</v>
      </c>
      <c r="M190" s="33">
        <v>1023.0552933899999</v>
      </c>
      <c r="N190" s="33">
        <v>1044.21372789</v>
      </c>
      <c r="O190" s="33">
        <v>1044.67088571</v>
      </c>
      <c r="P190" s="33">
        <v>1049.1824145399999</v>
      </c>
      <c r="Q190" s="33">
        <v>1053.6628894599999</v>
      </c>
      <c r="R190" s="33">
        <v>1050.6166048999999</v>
      </c>
      <c r="S190" s="33">
        <v>1061.42232721</v>
      </c>
      <c r="T190" s="33">
        <v>1057.4910613</v>
      </c>
      <c r="U190" s="33">
        <v>1040.5666483800001</v>
      </c>
      <c r="V190" s="33">
        <v>1034.63981448</v>
      </c>
      <c r="W190" s="33">
        <v>1041.04425352</v>
      </c>
      <c r="X190" s="33">
        <v>1048.9418217099999</v>
      </c>
      <c r="Y190" s="33">
        <v>1088.0696347799999</v>
      </c>
    </row>
    <row r="191" spans="1:25" x14ac:dyDescent="0.2">
      <c r="A191" s="32">
        <v>6</v>
      </c>
      <c r="B191" s="33">
        <v>1080.83284564</v>
      </c>
      <c r="C191" s="33">
        <v>1109.1901687</v>
      </c>
      <c r="D191" s="33">
        <v>1141.6054444199999</v>
      </c>
      <c r="E191" s="33">
        <v>1155.0172085699999</v>
      </c>
      <c r="F191" s="33">
        <v>1164.75273803</v>
      </c>
      <c r="G191" s="33">
        <v>1158.07394243</v>
      </c>
      <c r="H191" s="33">
        <v>1124.5295431499999</v>
      </c>
      <c r="I191" s="33">
        <v>1090.2178343200001</v>
      </c>
      <c r="J191" s="33">
        <v>1062.7553703399999</v>
      </c>
      <c r="K191" s="33">
        <v>1010.5685263</v>
      </c>
      <c r="L191" s="33">
        <v>988.54183422000006</v>
      </c>
      <c r="M191" s="33">
        <v>990.85075422</v>
      </c>
      <c r="N191" s="33">
        <v>1025.54775047</v>
      </c>
      <c r="O191" s="33">
        <v>1040.9089706299999</v>
      </c>
      <c r="P191" s="33">
        <v>1062.5573541700001</v>
      </c>
      <c r="Q191" s="33">
        <v>1075.1083208699999</v>
      </c>
      <c r="R191" s="33">
        <v>1064.22562045</v>
      </c>
      <c r="S191" s="33">
        <v>1071.1936765299999</v>
      </c>
      <c r="T191" s="33">
        <v>1048.2546216000001</v>
      </c>
      <c r="U191" s="33">
        <v>1010.4327187599999</v>
      </c>
      <c r="V191" s="33">
        <v>966.94460166999988</v>
      </c>
      <c r="W191" s="33">
        <v>995.31128011999999</v>
      </c>
      <c r="X191" s="33">
        <v>1027.53638316</v>
      </c>
      <c r="Y191" s="33">
        <v>1080.5066192899999</v>
      </c>
    </row>
    <row r="192" spans="1:25" x14ac:dyDescent="0.2">
      <c r="A192" s="32">
        <v>7</v>
      </c>
      <c r="B192" s="33">
        <v>1083.4294659</v>
      </c>
      <c r="C192" s="33">
        <v>1077.5773908900001</v>
      </c>
      <c r="D192" s="33">
        <v>1139.4238594799999</v>
      </c>
      <c r="E192" s="33">
        <v>1153.7554174100001</v>
      </c>
      <c r="F192" s="33">
        <v>1166.0544037699999</v>
      </c>
      <c r="G192" s="33">
        <v>1147.13052419</v>
      </c>
      <c r="H192" s="33">
        <v>1094.41459328</v>
      </c>
      <c r="I192" s="33">
        <v>1064.9957134399999</v>
      </c>
      <c r="J192" s="33">
        <v>1041.50743715</v>
      </c>
      <c r="K192" s="33">
        <v>1051.0027677399999</v>
      </c>
      <c r="L192" s="33">
        <v>1042.6378346699998</v>
      </c>
      <c r="M192" s="33">
        <v>1035.0547651899999</v>
      </c>
      <c r="N192" s="33">
        <v>1028.12119254</v>
      </c>
      <c r="O192" s="33">
        <v>1029.8473888999999</v>
      </c>
      <c r="P192" s="33">
        <v>1033.01364564</v>
      </c>
      <c r="Q192" s="33">
        <v>1039.9879079499999</v>
      </c>
      <c r="R192" s="33">
        <v>1030.55749855</v>
      </c>
      <c r="S192" s="33">
        <v>1044.3609749</v>
      </c>
      <c r="T192" s="33">
        <v>1053.7420609799999</v>
      </c>
      <c r="U192" s="33">
        <v>1051.3421164899999</v>
      </c>
      <c r="V192" s="33">
        <v>1029.4197989699999</v>
      </c>
      <c r="W192" s="33">
        <v>1027.3169909799999</v>
      </c>
      <c r="X192" s="33">
        <v>1024.1806068999999</v>
      </c>
      <c r="Y192" s="33">
        <v>1021.6558158599998</v>
      </c>
    </row>
    <row r="193" spans="1:25" x14ac:dyDescent="0.2">
      <c r="A193" s="32">
        <v>8</v>
      </c>
      <c r="B193" s="33">
        <v>1059.07420454</v>
      </c>
      <c r="C193" s="33">
        <v>1101.6773659200001</v>
      </c>
      <c r="D193" s="33">
        <v>1103.47648871</v>
      </c>
      <c r="E193" s="33">
        <v>1110.45066894</v>
      </c>
      <c r="F193" s="33">
        <v>1128.63132253</v>
      </c>
      <c r="G193" s="33">
        <v>1115.5795475800001</v>
      </c>
      <c r="H193" s="33">
        <v>1081.9142383999999</v>
      </c>
      <c r="I193" s="33">
        <v>1070.3113331299999</v>
      </c>
      <c r="J193" s="33">
        <v>1041.98892247</v>
      </c>
      <c r="K193" s="33">
        <v>1016.16754853</v>
      </c>
      <c r="L193" s="33">
        <v>986.29436583999995</v>
      </c>
      <c r="M193" s="33">
        <v>985.88075695999987</v>
      </c>
      <c r="N193" s="33">
        <v>1011.22117637</v>
      </c>
      <c r="O193" s="33">
        <v>1005.4063848399999</v>
      </c>
      <c r="P193" s="33">
        <v>1025.99723189</v>
      </c>
      <c r="Q193" s="33">
        <v>1042.5635920299999</v>
      </c>
      <c r="R193" s="33">
        <v>1036.3343189299999</v>
      </c>
      <c r="S193" s="33">
        <v>1045.77285332</v>
      </c>
      <c r="T193" s="33">
        <v>1034.42746081</v>
      </c>
      <c r="U193" s="33">
        <v>1007.8355523</v>
      </c>
      <c r="V193" s="33">
        <v>992.17630710000003</v>
      </c>
      <c r="W193" s="33">
        <v>983.22023494999985</v>
      </c>
      <c r="X193" s="33">
        <v>989.0742960099999</v>
      </c>
      <c r="Y193" s="33">
        <v>1005.3172589799999</v>
      </c>
    </row>
    <row r="194" spans="1:25" x14ac:dyDescent="0.2">
      <c r="A194" s="32">
        <v>9</v>
      </c>
      <c r="B194" s="33">
        <v>990.05700955999987</v>
      </c>
      <c r="C194" s="33">
        <v>1027.2660613599999</v>
      </c>
      <c r="D194" s="33">
        <v>1042.50690973</v>
      </c>
      <c r="E194" s="33">
        <v>1069.6135764999999</v>
      </c>
      <c r="F194" s="33">
        <v>1074.44843064</v>
      </c>
      <c r="G194" s="33">
        <v>1076.10189575</v>
      </c>
      <c r="H194" s="33">
        <v>1058.3778970799999</v>
      </c>
      <c r="I194" s="33">
        <v>1033.9331091500001</v>
      </c>
      <c r="J194" s="33">
        <v>1012.8350718699999</v>
      </c>
      <c r="K194" s="33">
        <v>980.80239287999984</v>
      </c>
      <c r="L194" s="33">
        <v>975.03175005999992</v>
      </c>
      <c r="M194" s="33">
        <v>972.67652307000003</v>
      </c>
      <c r="N194" s="33">
        <v>986.40369570999997</v>
      </c>
      <c r="O194" s="33">
        <v>1000.5052609699999</v>
      </c>
      <c r="P194" s="33">
        <v>1019.1544228599998</v>
      </c>
      <c r="Q194" s="33">
        <v>1028.42650701</v>
      </c>
      <c r="R194" s="33">
        <v>1014.6580870299999</v>
      </c>
      <c r="S194" s="33">
        <v>1013.0304631899999</v>
      </c>
      <c r="T194" s="33">
        <v>1004.3254856199999</v>
      </c>
      <c r="U194" s="33">
        <v>988.25533307000001</v>
      </c>
      <c r="V194" s="33">
        <v>958.99164012000006</v>
      </c>
      <c r="W194" s="33">
        <v>962.06329908999987</v>
      </c>
      <c r="X194" s="33">
        <v>975.95175939000001</v>
      </c>
      <c r="Y194" s="33">
        <v>994.79925340999989</v>
      </c>
    </row>
    <row r="195" spans="1:25" x14ac:dyDescent="0.2">
      <c r="A195" s="32">
        <v>10</v>
      </c>
      <c r="B195" s="33">
        <v>1024.8910288699999</v>
      </c>
      <c r="C195" s="33">
        <v>1074.5464949499999</v>
      </c>
      <c r="D195" s="33">
        <v>1107.2976323099999</v>
      </c>
      <c r="E195" s="33">
        <v>1113.1388860099999</v>
      </c>
      <c r="F195" s="33">
        <v>1121.88569287</v>
      </c>
      <c r="G195" s="33">
        <v>1119.7082259599999</v>
      </c>
      <c r="H195" s="33">
        <v>1107.69004393</v>
      </c>
      <c r="I195" s="33">
        <v>1072.3543713399999</v>
      </c>
      <c r="J195" s="33">
        <v>1035.5249314</v>
      </c>
      <c r="K195" s="33">
        <v>990.75455738000005</v>
      </c>
      <c r="L195" s="33">
        <v>965.43076418999999</v>
      </c>
      <c r="M195" s="33">
        <v>955.44201674999999</v>
      </c>
      <c r="N195" s="33">
        <v>965.0889393299999</v>
      </c>
      <c r="O195" s="33">
        <v>977.47473182999988</v>
      </c>
      <c r="P195" s="33">
        <v>994.46189835999985</v>
      </c>
      <c r="Q195" s="33">
        <v>1006.5435335699999</v>
      </c>
      <c r="R195" s="33">
        <v>999.42485932</v>
      </c>
      <c r="S195" s="33">
        <v>990.98650183999985</v>
      </c>
      <c r="T195" s="33">
        <v>980.66453696999997</v>
      </c>
      <c r="U195" s="33">
        <v>959.11410804000002</v>
      </c>
      <c r="V195" s="33">
        <v>932.08462626000005</v>
      </c>
      <c r="W195" s="33">
        <v>928.66181039000003</v>
      </c>
      <c r="X195" s="33">
        <v>942.23502893</v>
      </c>
      <c r="Y195" s="33">
        <v>979.92624142</v>
      </c>
    </row>
    <row r="196" spans="1:25" x14ac:dyDescent="0.2">
      <c r="A196" s="32">
        <v>11</v>
      </c>
      <c r="B196" s="33">
        <v>1053.89121391</v>
      </c>
      <c r="C196" s="33">
        <v>1054.1231216399999</v>
      </c>
      <c r="D196" s="33">
        <v>1059.7747242</v>
      </c>
      <c r="E196" s="33">
        <v>1082.11484223</v>
      </c>
      <c r="F196" s="33">
        <v>1091.29884068</v>
      </c>
      <c r="G196" s="33">
        <v>1077.99616034</v>
      </c>
      <c r="H196" s="33">
        <v>1053.39727524</v>
      </c>
      <c r="I196" s="33">
        <v>1019.72584646</v>
      </c>
      <c r="J196" s="33">
        <v>998.50063834999992</v>
      </c>
      <c r="K196" s="33">
        <v>972.52028421</v>
      </c>
      <c r="L196" s="33">
        <v>982.40081033999991</v>
      </c>
      <c r="M196" s="33">
        <v>1011.9348813399999</v>
      </c>
      <c r="N196" s="33">
        <v>1040.4522457</v>
      </c>
      <c r="O196" s="33">
        <v>1029.7966914799999</v>
      </c>
      <c r="P196" s="33">
        <v>1044.49396252</v>
      </c>
      <c r="Q196" s="33">
        <v>1057.36305638</v>
      </c>
      <c r="R196" s="33">
        <v>1049.42516492</v>
      </c>
      <c r="S196" s="33">
        <v>1073.1909707</v>
      </c>
      <c r="T196" s="33">
        <v>1051.8922284</v>
      </c>
      <c r="U196" s="33">
        <v>1027.3690870099999</v>
      </c>
      <c r="V196" s="33">
        <v>1015.85854457</v>
      </c>
      <c r="W196" s="33">
        <v>1019.96667854</v>
      </c>
      <c r="X196" s="33">
        <v>1039.3129427899999</v>
      </c>
      <c r="Y196" s="33">
        <v>1085.3747517299998</v>
      </c>
    </row>
    <row r="197" spans="1:25" x14ac:dyDescent="0.2">
      <c r="A197" s="32">
        <v>12</v>
      </c>
      <c r="B197" s="33">
        <v>1088.54805186</v>
      </c>
      <c r="C197" s="33">
        <v>1119.6519581999999</v>
      </c>
      <c r="D197" s="33">
        <v>1104.5575107699999</v>
      </c>
      <c r="E197" s="33">
        <v>1098.9659302099999</v>
      </c>
      <c r="F197" s="33">
        <v>1094.4637972799999</v>
      </c>
      <c r="G197" s="33">
        <v>1102.20010776</v>
      </c>
      <c r="H197" s="33">
        <v>1091.85115357</v>
      </c>
      <c r="I197" s="33">
        <v>1043.36290865</v>
      </c>
      <c r="J197" s="33">
        <v>1017.49322753</v>
      </c>
      <c r="K197" s="33">
        <v>1003.1892931</v>
      </c>
      <c r="L197" s="33">
        <v>975.87363073000006</v>
      </c>
      <c r="M197" s="33">
        <v>988.1931510899999</v>
      </c>
      <c r="N197" s="33">
        <v>990.98579829000005</v>
      </c>
      <c r="O197" s="33">
        <v>995.05596926999988</v>
      </c>
      <c r="P197" s="33">
        <v>1002.6854131099999</v>
      </c>
      <c r="Q197" s="33">
        <v>1013.1826850499999</v>
      </c>
      <c r="R197" s="33">
        <v>1003.448582</v>
      </c>
      <c r="S197" s="33">
        <v>1006.28553816</v>
      </c>
      <c r="T197" s="33">
        <v>995.20717227</v>
      </c>
      <c r="U197" s="33">
        <v>989.25546822000001</v>
      </c>
      <c r="V197" s="33">
        <v>985.95272234999993</v>
      </c>
      <c r="W197" s="33">
        <v>995.03618075999998</v>
      </c>
      <c r="X197" s="33">
        <v>999.00979142999995</v>
      </c>
      <c r="Y197" s="33">
        <v>1014.5653358099999</v>
      </c>
    </row>
    <row r="198" spans="1:25" x14ac:dyDescent="0.2">
      <c r="A198" s="32">
        <v>13</v>
      </c>
      <c r="B198" s="33">
        <v>1092.69999523</v>
      </c>
      <c r="C198" s="33">
        <v>1136.5240377999999</v>
      </c>
      <c r="D198" s="33">
        <v>1150.4227068099999</v>
      </c>
      <c r="E198" s="33">
        <v>1141.11603638</v>
      </c>
      <c r="F198" s="33">
        <v>1137.14377113</v>
      </c>
      <c r="G198" s="33">
        <v>1142.60429036</v>
      </c>
      <c r="H198" s="33">
        <v>1103.07074715</v>
      </c>
      <c r="I198" s="33">
        <v>1050.2332286599999</v>
      </c>
      <c r="J198" s="33">
        <v>1019.1030709699999</v>
      </c>
      <c r="K198" s="33">
        <v>996.04899439999986</v>
      </c>
      <c r="L198" s="33">
        <v>960.30584032000002</v>
      </c>
      <c r="M198" s="33">
        <v>976.99097886000004</v>
      </c>
      <c r="N198" s="33">
        <v>1003.6681352999999</v>
      </c>
      <c r="O198" s="33">
        <v>1019.98363524</v>
      </c>
      <c r="P198" s="33">
        <v>1031.87456051</v>
      </c>
      <c r="Q198" s="33">
        <v>1048.6160717599998</v>
      </c>
      <c r="R198" s="33">
        <v>1049.63460725</v>
      </c>
      <c r="S198" s="33">
        <v>1066.0575348699999</v>
      </c>
      <c r="T198" s="33">
        <v>1049.22139595</v>
      </c>
      <c r="U198" s="33">
        <v>1020.37130929</v>
      </c>
      <c r="V198" s="33">
        <v>1001.75833592</v>
      </c>
      <c r="W198" s="33">
        <v>1004.5905630899999</v>
      </c>
      <c r="X198" s="33">
        <v>1018.6994583799999</v>
      </c>
      <c r="Y198" s="33">
        <v>1067.8049495499999</v>
      </c>
    </row>
    <row r="199" spans="1:25" x14ac:dyDescent="0.2">
      <c r="A199" s="32">
        <v>14</v>
      </c>
      <c r="B199" s="33">
        <v>1087.2864765299998</v>
      </c>
      <c r="C199" s="33">
        <v>1106.3329332999999</v>
      </c>
      <c r="D199" s="33">
        <v>1126.37120134</v>
      </c>
      <c r="E199" s="33">
        <v>1135.9917437699999</v>
      </c>
      <c r="F199" s="33">
        <v>1147.3712057599998</v>
      </c>
      <c r="G199" s="33">
        <v>1126.9301866599999</v>
      </c>
      <c r="H199" s="33">
        <v>1076.3926481799999</v>
      </c>
      <c r="I199" s="33">
        <v>1015.0240569499999</v>
      </c>
      <c r="J199" s="33">
        <v>981.01437917999988</v>
      </c>
      <c r="K199" s="33">
        <v>956.61871231999999</v>
      </c>
      <c r="L199" s="33">
        <v>943.45513213999993</v>
      </c>
      <c r="M199" s="33">
        <v>960.32612201000006</v>
      </c>
      <c r="N199" s="33">
        <v>985.05342612000004</v>
      </c>
      <c r="O199" s="33">
        <v>996.22001032000003</v>
      </c>
      <c r="P199" s="33">
        <v>1004.0293779399999</v>
      </c>
      <c r="Q199" s="33">
        <v>1019.93420928</v>
      </c>
      <c r="R199" s="33">
        <v>1018.6806819199999</v>
      </c>
      <c r="S199" s="33">
        <v>1028.70649546</v>
      </c>
      <c r="T199" s="33">
        <v>1013.1698682199999</v>
      </c>
      <c r="U199" s="33">
        <v>1005.02559077</v>
      </c>
      <c r="V199" s="33">
        <v>1025.6858018399998</v>
      </c>
      <c r="W199" s="33">
        <v>1027.22708104</v>
      </c>
      <c r="X199" s="33">
        <v>1029.29491201</v>
      </c>
      <c r="Y199" s="33">
        <v>1037.5599357999999</v>
      </c>
    </row>
    <row r="200" spans="1:25" x14ac:dyDescent="0.2">
      <c r="A200" s="32">
        <v>15</v>
      </c>
      <c r="B200" s="33">
        <v>1042.6953723699999</v>
      </c>
      <c r="C200" s="33">
        <v>1059.0216371199999</v>
      </c>
      <c r="D200" s="33">
        <v>1089.0228387899999</v>
      </c>
      <c r="E200" s="33">
        <v>1110.0812654399999</v>
      </c>
      <c r="F200" s="33">
        <v>1111.96851464</v>
      </c>
      <c r="G200" s="33">
        <v>1097.5486865</v>
      </c>
      <c r="H200" s="33">
        <v>1050.24039208</v>
      </c>
      <c r="I200" s="33">
        <v>995.54629441999987</v>
      </c>
      <c r="J200" s="33">
        <v>1008.2977980599999</v>
      </c>
      <c r="K200" s="33">
        <v>995.63571527999989</v>
      </c>
      <c r="L200" s="33">
        <v>981.67561286</v>
      </c>
      <c r="M200" s="33">
        <v>990.30649165</v>
      </c>
      <c r="N200" s="33">
        <v>1003.2095019599999</v>
      </c>
      <c r="O200" s="33">
        <v>1012.6337835499999</v>
      </c>
      <c r="P200" s="33">
        <v>1039.3200015999998</v>
      </c>
      <c r="Q200" s="33">
        <v>1035.68945274</v>
      </c>
      <c r="R200" s="33">
        <v>1018.6019609299999</v>
      </c>
      <c r="S200" s="33">
        <v>1012.1080182000001</v>
      </c>
      <c r="T200" s="33">
        <v>989.07232836999992</v>
      </c>
      <c r="U200" s="33">
        <v>961.73008559000004</v>
      </c>
      <c r="V200" s="33">
        <v>938.79760198999998</v>
      </c>
      <c r="W200" s="33">
        <v>935.79524167999989</v>
      </c>
      <c r="X200" s="33">
        <v>939.59172246999992</v>
      </c>
      <c r="Y200" s="33">
        <v>966.08197982000002</v>
      </c>
    </row>
    <row r="201" spans="1:25" x14ac:dyDescent="0.2">
      <c r="A201" s="32">
        <v>16</v>
      </c>
      <c r="B201" s="33">
        <v>960.36157804999993</v>
      </c>
      <c r="C201" s="33">
        <v>967.92346535000001</v>
      </c>
      <c r="D201" s="33">
        <v>949.96304807999991</v>
      </c>
      <c r="E201" s="33">
        <v>943.97556179000003</v>
      </c>
      <c r="F201" s="33">
        <v>938.40446823000002</v>
      </c>
      <c r="G201" s="33">
        <v>937.98102420999999</v>
      </c>
      <c r="H201" s="33">
        <v>948.53256289000001</v>
      </c>
      <c r="I201" s="33">
        <v>935.00032261000001</v>
      </c>
      <c r="J201" s="33">
        <v>909.56302363999998</v>
      </c>
      <c r="K201" s="33">
        <v>944.75282799999991</v>
      </c>
      <c r="L201" s="33">
        <v>958.56549956000003</v>
      </c>
      <c r="M201" s="33">
        <v>960.55974897999999</v>
      </c>
      <c r="N201" s="33">
        <v>949.92927529999997</v>
      </c>
      <c r="O201" s="33">
        <v>933.57130346999998</v>
      </c>
      <c r="P201" s="33">
        <v>936.39467816000001</v>
      </c>
      <c r="Q201" s="33">
        <v>929.56043283999998</v>
      </c>
      <c r="R201" s="33">
        <v>921.2614082099999</v>
      </c>
      <c r="S201" s="33">
        <v>933.75074015999985</v>
      </c>
      <c r="T201" s="33">
        <v>949.02034230000004</v>
      </c>
      <c r="U201" s="33">
        <v>950.86186967999993</v>
      </c>
      <c r="V201" s="33">
        <v>913.11306884999999</v>
      </c>
      <c r="W201" s="33">
        <v>910.41532174999998</v>
      </c>
      <c r="X201" s="33">
        <v>906.00718497000003</v>
      </c>
      <c r="Y201" s="33">
        <v>890.29024770000001</v>
      </c>
    </row>
    <row r="202" spans="1:25" x14ac:dyDescent="0.2">
      <c r="A202" s="32">
        <v>17</v>
      </c>
      <c r="B202" s="33">
        <v>918.56326117000003</v>
      </c>
      <c r="C202" s="33">
        <v>958.48533947999999</v>
      </c>
      <c r="D202" s="33">
        <v>988.06805106999991</v>
      </c>
      <c r="E202" s="33">
        <v>1001.82526904</v>
      </c>
      <c r="F202" s="33">
        <v>1029.9117681600001</v>
      </c>
      <c r="G202" s="33">
        <v>1011.4711606599999</v>
      </c>
      <c r="H202" s="33">
        <v>966.82141421999995</v>
      </c>
      <c r="I202" s="33">
        <v>938.56885037000006</v>
      </c>
      <c r="J202" s="33">
        <v>987.31914495000001</v>
      </c>
      <c r="K202" s="33">
        <v>901.45508214000006</v>
      </c>
      <c r="L202" s="33">
        <v>894.43897049999987</v>
      </c>
      <c r="M202" s="33">
        <v>885.95076625000002</v>
      </c>
      <c r="N202" s="33">
        <v>878.08585302000006</v>
      </c>
      <c r="O202" s="33">
        <v>881.66471682999986</v>
      </c>
      <c r="P202" s="33">
        <v>899.10290947999988</v>
      </c>
      <c r="Q202" s="33">
        <v>908.77275439999994</v>
      </c>
      <c r="R202" s="33">
        <v>909.44966948000001</v>
      </c>
      <c r="S202" s="33">
        <v>914.56637007999984</v>
      </c>
      <c r="T202" s="33">
        <v>911.2097084699999</v>
      </c>
      <c r="U202" s="33">
        <v>910.81083091999994</v>
      </c>
      <c r="V202" s="33">
        <v>880.76635740000006</v>
      </c>
      <c r="W202" s="33">
        <v>883.7653538699999</v>
      </c>
      <c r="X202" s="33">
        <v>874.99956570999984</v>
      </c>
      <c r="Y202" s="33">
        <v>892.84917904999998</v>
      </c>
    </row>
    <row r="203" spans="1:25" x14ac:dyDescent="0.2">
      <c r="A203" s="32">
        <v>18</v>
      </c>
      <c r="B203" s="33">
        <v>913.30180266000002</v>
      </c>
      <c r="C203" s="33">
        <v>945.25888986999985</v>
      </c>
      <c r="D203" s="33">
        <v>969.90189323999994</v>
      </c>
      <c r="E203" s="33">
        <v>983.54946120999989</v>
      </c>
      <c r="F203" s="33">
        <v>981.76664271999994</v>
      </c>
      <c r="G203" s="33">
        <v>967.28779394999992</v>
      </c>
      <c r="H203" s="33">
        <v>926.42347531999985</v>
      </c>
      <c r="I203" s="33">
        <v>913.49043009000002</v>
      </c>
      <c r="J203" s="33">
        <v>877.69110361999992</v>
      </c>
      <c r="K203" s="33">
        <v>868.76196107999999</v>
      </c>
      <c r="L203" s="33">
        <v>859.02779958999986</v>
      </c>
      <c r="M203" s="33">
        <v>874.76042734999987</v>
      </c>
      <c r="N203" s="33">
        <v>883.73820867999984</v>
      </c>
      <c r="O203" s="33">
        <v>907.25200195999992</v>
      </c>
      <c r="P203" s="33">
        <v>920.29960811000001</v>
      </c>
      <c r="Q203" s="33">
        <v>921.87314597</v>
      </c>
      <c r="R203" s="33">
        <v>918.29867059000003</v>
      </c>
      <c r="S203" s="33">
        <v>911.80683036000005</v>
      </c>
      <c r="T203" s="33">
        <v>905.48374005000005</v>
      </c>
      <c r="U203" s="33">
        <v>892.2612984299999</v>
      </c>
      <c r="V203" s="33">
        <v>874.95111084999985</v>
      </c>
      <c r="W203" s="33">
        <v>870.29449378999993</v>
      </c>
      <c r="X203" s="33">
        <v>881.03887798999995</v>
      </c>
      <c r="Y203" s="33">
        <v>929.38903648999985</v>
      </c>
    </row>
    <row r="204" spans="1:25" x14ac:dyDescent="0.2">
      <c r="A204" s="32">
        <v>19</v>
      </c>
      <c r="B204" s="33">
        <v>976.82695695999996</v>
      </c>
      <c r="C204" s="33">
        <v>990.21607047999987</v>
      </c>
      <c r="D204" s="33">
        <v>997.1388847799999</v>
      </c>
      <c r="E204" s="33">
        <v>1013.4776701399999</v>
      </c>
      <c r="F204" s="33">
        <v>1013.9972857099999</v>
      </c>
      <c r="G204" s="33">
        <v>1004.2186304499999</v>
      </c>
      <c r="H204" s="33">
        <v>960.82946433999996</v>
      </c>
      <c r="I204" s="33">
        <v>925.54491676999987</v>
      </c>
      <c r="J204" s="33">
        <v>914.53025400999991</v>
      </c>
      <c r="K204" s="33">
        <v>901.74269090999996</v>
      </c>
      <c r="L204" s="33">
        <v>906.68933231000005</v>
      </c>
      <c r="M204" s="33">
        <v>932.16145901000004</v>
      </c>
      <c r="N204" s="33">
        <v>970.42151158999991</v>
      </c>
      <c r="O204" s="33">
        <v>1011.75817742</v>
      </c>
      <c r="P204" s="33">
        <v>1012.9343559500001</v>
      </c>
      <c r="Q204" s="33">
        <v>1006.5719402299999</v>
      </c>
      <c r="R204" s="33">
        <v>990.05899836999993</v>
      </c>
      <c r="S204" s="33">
        <v>976.34694737999985</v>
      </c>
      <c r="T204" s="33">
        <v>957.66668648999985</v>
      </c>
      <c r="U204" s="33">
        <v>944.91875054000002</v>
      </c>
      <c r="V204" s="33">
        <v>917.92017338999995</v>
      </c>
      <c r="W204" s="33">
        <v>892.94773344999999</v>
      </c>
      <c r="X204" s="33">
        <v>863.57976536000001</v>
      </c>
      <c r="Y204" s="33">
        <v>917.66483242999993</v>
      </c>
    </row>
    <row r="205" spans="1:25" x14ac:dyDescent="0.2">
      <c r="A205" s="32">
        <v>20</v>
      </c>
      <c r="B205" s="33">
        <v>990.94904485000006</v>
      </c>
      <c r="C205" s="33">
        <v>1023.7962848899999</v>
      </c>
      <c r="D205" s="33">
        <v>1029.5823369299999</v>
      </c>
      <c r="E205" s="33">
        <v>1040.7277683</v>
      </c>
      <c r="F205" s="33">
        <v>1051.4164362899999</v>
      </c>
      <c r="G205" s="33">
        <v>1031.7190521</v>
      </c>
      <c r="H205" s="33">
        <v>998.67204820999996</v>
      </c>
      <c r="I205" s="33">
        <v>936.07829917999993</v>
      </c>
      <c r="J205" s="33">
        <v>876.49928337000006</v>
      </c>
      <c r="K205" s="33">
        <v>849.82181851999985</v>
      </c>
      <c r="L205" s="33">
        <v>847.03603270999997</v>
      </c>
      <c r="M205" s="33">
        <v>843.09037594999995</v>
      </c>
      <c r="N205" s="33">
        <v>885.80333657000006</v>
      </c>
      <c r="O205" s="33">
        <v>918.83159146999992</v>
      </c>
      <c r="P205" s="33">
        <v>924.81940863999989</v>
      </c>
      <c r="Q205" s="33">
        <v>929.22639964999985</v>
      </c>
      <c r="R205" s="33">
        <v>923.01433887999997</v>
      </c>
      <c r="S205" s="33">
        <v>906.37644152999997</v>
      </c>
      <c r="T205" s="33">
        <v>866.87098150999987</v>
      </c>
      <c r="U205" s="33">
        <v>861.59177834999991</v>
      </c>
      <c r="V205" s="33">
        <v>880.70559804000004</v>
      </c>
      <c r="W205" s="33">
        <v>898.06768433000002</v>
      </c>
      <c r="X205" s="33">
        <v>878.71631010999999</v>
      </c>
      <c r="Y205" s="33">
        <v>851.46099434999996</v>
      </c>
    </row>
    <row r="206" spans="1:25" x14ac:dyDescent="0.2">
      <c r="A206" s="32">
        <v>21</v>
      </c>
      <c r="B206" s="33">
        <v>878.07784317999995</v>
      </c>
      <c r="C206" s="33">
        <v>933.77234449999992</v>
      </c>
      <c r="D206" s="33">
        <v>968.67784218999986</v>
      </c>
      <c r="E206" s="33">
        <v>960.43092017000004</v>
      </c>
      <c r="F206" s="33">
        <v>983.42536055000005</v>
      </c>
      <c r="G206" s="33">
        <v>985.95349207000004</v>
      </c>
      <c r="H206" s="33">
        <v>959.99768765999988</v>
      </c>
      <c r="I206" s="33">
        <v>917.76411617999997</v>
      </c>
      <c r="J206" s="33">
        <v>872.33478175999994</v>
      </c>
      <c r="K206" s="33">
        <v>824.96058751999999</v>
      </c>
      <c r="L206" s="33">
        <v>822.71565609999993</v>
      </c>
      <c r="M206" s="33">
        <v>847.42500988999996</v>
      </c>
      <c r="N206" s="33">
        <v>906.06540879999989</v>
      </c>
      <c r="O206" s="33">
        <v>944.03794205999998</v>
      </c>
      <c r="P206" s="33">
        <v>945.34181336999995</v>
      </c>
      <c r="Q206" s="33">
        <v>941.4808177299999</v>
      </c>
      <c r="R206" s="33">
        <v>933.10579458999996</v>
      </c>
      <c r="S206" s="33">
        <v>924.13295801000004</v>
      </c>
      <c r="T206" s="33">
        <v>884.91415134999988</v>
      </c>
      <c r="U206" s="33">
        <v>841.34322064999992</v>
      </c>
      <c r="V206" s="33">
        <v>858.39884102999986</v>
      </c>
      <c r="W206" s="33">
        <v>871.46242420999988</v>
      </c>
      <c r="X206" s="33">
        <v>887.96781706999991</v>
      </c>
      <c r="Y206" s="33">
        <v>852.94775948999995</v>
      </c>
    </row>
    <row r="207" spans="1:25" x14ac:dyDescent="0.2">
      <c r="A207" s="32">
        <v>22</v>
      </c>
      <c r="B207" s="33">
        <v>895.44866215000002</v>
      </c>
      <c r="C207" s="33">
        <v>899.71725681999988</v>
      </c>
      <c r="D207" s="33">
        <v>930.31100113999992</v>
      </c>
      <c r="E207" s="33">
        <v>959.76498648999996</v>
      </c>
      <c r="F207" s="33">
        <v>954.66852829000004</v>
      </c>
      <c r="G207" s="33">
        <v>959.51927597999997</v>
      </c>
      <c r="H207" s="33">
        <v>946.49013820000005</v>
      </c>
      <c r="I207" s="33">
        <v>872.22562030999984</v>
      </c>
      <c r="J207" s="33">
        <v>835.10514762000003</v>
      </c>
      <c r="K207" s="33">
        <v>784.69460342000002</v>
      </c>
      <c r="L207" s="33">
        <v>780.60735864000003</v>
      </c>
      <c r="M207" s="33">
        <v>798.00183373000004</v>
      </c>
      <c r="N207" s="33">
        <v>847.63384128999996</v>
      </c>
      <c r="O207" s="33">
        <v>889.26527446</v>
      </c>
      <c r="P207" s="33">
        <v>910.50715104000005</v>
      </c>
      <c r="Q207" s="33">
        <v>908.11845735999987</v>
      </c>
      <c r="R207" s="33">
        <v>896.04847891999998</v>
      </c>
      <c r="S207" s="33">
        <v>870.19587924999996</v>
      </c>
      <c r="T207" s="33">
        <v>820.46211801000004</v>
      </c>
      <c r="U207" s="33">
        <v>801.3272341899999</v>
      </c>
      <c r="V207" s="33">
        <v>802.43469880999987</v>
      </c>
      <c r="W207" s="33">
        <v>834.05638902999999</v>
      </c>
      <c r="X207" s="33">
        <v>800.73664183999995</v>
      </c>
      <c r="Y207" s="33">
        <v>794.46706663999998</v>
      </c>
    </row>
    <row r="208" spans="1:25" x14ac:dyDescent="0.2">
      <c r="A208" s="32">
        <v>23</v>
      </c>
      <c r="B208" s="33">
        <v>874.66697400999988</v>
      </c>
      <c r="C208" s="33">
        <v>932.98435878999999</v>
      </c>
      <c r="D208" s="33">
        <v>956.07693273999985</v>
      </c>
      <c r="E208" s="33">
        <v>968.04847990999997</v>
      </c>
      <c r="F208" s="33">
        <v>988.6505525099999</v>
      </c>
      <c r="G208" s="33">
        <v>989.67707952000001</v>
      </c>
      <c r="H208" s="33">
        <v>988.11066058999995</v>
      </c>
      <c r="I208" s="33">
        <v>911.16056419999995</v>
      </c>
      <c r="J208" s="33">
        <v>879.07133469999985</v>
      </c>
      <c r="K208" s="33">
        <v>822.82372259999988</v>
      </c>
      <c r="L208" s="33">
        <v>805.07801958999994</v>
      </c>
      <c r="M208" s="33">
        <v>813.40779264999992</v>
      </c>
      <c r="N208" s="33">
        <v>849.8312629699999</v>
      </c>
      <c r="O208" s="33">
        <v>893.80649236999989</v>
      </c>
      <c r="P208" s="33">
        <v>920.58424005999996</v>
      </c>
      <c r="Q208" s="33">
        <v>933.50969379000003</v>
      </c>
      <c r="R208" s="33">
        <v>921.91110206999997</v>
      </c>
      <c r="S208" s="33">
        <v>900.50391822999995</v>
      </c>
      <c r="T208" s="33">
        <v>858.62921886999993</v>
      </c>
      <c r="U208" s="33">
        <v>813.39665738999997</v>
      </c>
      <c r="V208" s="33">
        <v>796.62261433000003</v>
      </c>
      <c r="W208" s="33">
        <v>780.36193510999988</v>
      </c>
      <c r="X208" s="33">
        <v>862.15037691999987</v>
      </c>
      <c r="Y208" s="33">
        <v>853.86239391000004</v>
      </c>
    </row>
    <row r="209" spans="1:25" x14ac:dyDescent="0.2">
      <c r="A209" s="32">
        <v>24</v>
      </c>
      <c r="B209" s="33">
        <v>938.21161704999986</v>
      </c>
      <c r="C209" s="33">
        <v>1015.90803566</v>
      </c>
      <c r="D209" s="33">
        <v>1065.7320250499999</v>
      </c>
      <c r="E209" s="33">
        <v>1083.54749341</v>
      </c>
      <c r="F209" s="33">
        <v>1102.8199829600001</v>
      </c>
      <c r="G209" s="33">
        <v>1063.8593537199999</v>
      </c>
      <c r="H209" s="33">
        <v>1003.9548102399999</v>
      </c>
      <c r="I209" s="33">
        <v>925.03386655999998</v>
      </c>
      <c r="J209" s="33">
        <v>880.51495354999997</v>
      </c>
      <c r="K209" s="33">
        <v>828.35071051</v>
      </c>
      <c r="L209" s="33">
        <v>819.18710396000006</v>
      </c>
      <c r="M209" s="33">
        <v>818.91108429999986</v>
      </c>
      <c r="N209" s="33">
        <v>859.19847723999987</v>
      </c>
      <c r="O209" s="33">
        <v>889.7290547099999</v>
      </c>
      <c r="P209" s="33">
        <v>904.99873404000004</v>
      </c>
      <c r="Q209" s="33">
        <v>902.82315550999988</v>
      </c>
      <c r="R209" s="33">
        <v>883.14762488999986</v>
      </c>
      <c r="S209" s="33">
        <v>855.36718331999987</v>
      </c>
      <c r="T209" s="33">
        <v>832.58140262999996</v>
      </c>
      <c r="U209" s="33">
        <v>803.38616692999994</v>
      </c>
      <c r="V209" s="33">
        <v>806.19958515999997</v>
      </c>
      <c r="W209" s="33">
        <v>827.63149497999984</v>
      </c>
      <c r="X209" s="33">
        <v>808.03810412999997</v>
      </c>
      <c r="Y209" s="33">
        <v>822.12034096999992</v>
      </c>
    </row>
    <row r="210" spans="1:25" x14ac:dyDescent="0.2">
      <c r="A210" s="32">
        <v>25</v>
      </c>
      <c r="B210" s="33">
        <v>931.00590530999989</v>
      </c>
      <c r="C210" s="33">
        <v>979.61552247999998</v>
      </c>
      <c r="D210" s="33">
        <v>1008.1326131399999</v>
      </c>
      <c r="E210" s="33">
        <v>1010.70002411</v>
      </c>
      <c r="F210" s="33">
        <v>1019.4735946399999</v>
      </c>
      <c r="G210" s="33">
        <v>1013.2680052999999</v>
      </c>
      <c r="H210" s="33">
        <v>967.38231649999989</v>
      </c>
      <c r="I210" s="33">
        <v>884.07022426000003</v>
      </c>
      <c r="J210" s="33">
        <v>799.69543598999985</v>
      </c>
      <c r="K210" s="33">
        <v>765.28634235999994</v>
      </c>
      <c r="L210" s="33">
        <v>772.17317979999984</v>
      </c>
      <c r="M210" s="33">
        <v>763.89983396999992</v>
      </c>
      <c r="N210" s="33">
        <v>815.57429250999985</v>
      </c>
      <c r="O210" s="33">
        <v>868.6206684199999</v>
      </c>
      <c r="P210" s="33">
        <v>890.94182294999996</v>
      </c>
      <c r="Q210" s="33">
        <v>890.62353727999994</v>
      </c>
      <c r="R210" s="33">
        <v>875.92179818</v>
      </c>
      <c r="S210" s="33">
        <v>849.53080383999986</v>
      </c>
      <c r="T210" s="33">
        <v>800.80775851999988</v>
      </c>
      <c r="U210" s="33">
        <v>783.06031803999986</v>
      </c>
      <c r="V210" s="33">
        <v>796.10417534999988</v>
      </c>
      <c r="W210" s="33">
        <v>823.76983455000004</v>
      </c>
      <c r="X210" s="33">
        <v>792.77538473000004</v>
      </c>
      <c r="Y210" s="33">
        <v>809.08569211999998</v>
      </c>
    </row>
    <row r="211" spans="1:25" x14ac:dyDescent="0.2">
      <c r="A211" s="32">
        <v>26</v>
      </c>
      <c r="B211" s="33">
        <v>924.43190160999984</v>
      </c>
      <c r="C211" s="33">
        <v>987.28852332999986</v>
      </c>
      <c r="D211" s="33">
        <v>1033.5856993499999</v>
      </c>
      <c r="E211" s="33">
        <v>1054.2971868299999</v>
      </c>
      <c r="F211" s="33">
        <v>1066.12831585</v>
      </c>
      <c r="G211" s="33">
        <v>1043.5093860899999</v>
      </c>
      <c r="H211" s="33">
        <v>986.39268371999992</v>
      </c>
      <c r="I211" s="33">
        <v>893.6185281999999</v>
      </c>
      <c r="J211" s="33">
        <v>842.32845784000006</v>
      </c>
      <c r="K211" s="33">
        <v>795.07734119999986</v>
      </c>
      <c r="L211" s="33">
        <v>792.40384532999997</v>
      </c>
      <c r="M211" s="33">
        <v>798.46475813000006</v>
      </c>
      <c r="N211" s="33">
        <v>845.48372408</v>
      </c>
      <c r="O211" s="33">
        <v>884.29870703999995</v>
      </c>
      <c r="P211" s="33">
        <v>893.73267213999998</v>
      </c>
      <c r="Q211" s="33">
        <v>892.39369345</v>
      </c>
      <c r="R211" s="33">
        <v>875.72464790000004</v>
      </c>
      <c r="S211" s="33">
        <v>853.44156714999986</v>
      </c>
      <c r="T211" s="33">
        <v>802.34027966999997</v>
      </c>
      <c r="U211" s="33">
        <v>774.01347074</v>
      </c>
      <c r="V211" s="33">
        <v>776.04145036999989</v>
      </c>
      <c r="W211" s="33">
        <v>790.04795107999985</v>
      </c>
      <c r="X211" s="33">
        <v>785.58261407999998</v>
      </c>
      <c r="Y211" s="33">
        <v>815.7290155799999</v>
      </c>
    </row>
    <row r="212" spans="1:25" x14ac:dyDescent="0.2">
      <c r="A212" s="32">
        <v>27</v>
      </c>
      <c r="B212" s="33">
        <v>829.44030825999994</v>
      </c>
      <c r="C212" s="33">
        <v>892.60238211000001</v>
      </c>
      <c r="D212" s="33">
        <v>936.45617891999996</v>
      </c>
      <c r="E212" s="33">
        <v>956.80781855999999</v>
      </c>
      <c r="F212" s="33">
        <v>958.4206607399999</v>
      </c>
      <c r="G212" s="33">
        <v>937.94241771999987</v>
      </c>
      <c r="H212" s="33">
        <v>898.25656929000002</v>
      </c>
      <c r="I212" s="33">
        <v>847.23151856000004</v>
      </c>
      <c r="J212" s="33">
        <v>816.58917457999996</v>
      </c>
      <c r="K212" s="33">
        <v>808.41419737999991</v>
      </c>
      <c r="L212" s="33">
        <v>816.34550074999993</v>
      </c>
      <c r="M212" s="33">
        <v>824.60417254999993</v>
      </c>
      <c r="N212" s="33">
        <v>874.04346111999985</v>
      </c>
      <c r="O212" s="33">
        <v>915.15360796999994</v>
      </c>
      <c r="P212" s="33">
        <v>932.45400754000002</v>
      </c>
      <c r="Q212" s="33">
        <v>930.84264476999988</v>
      </c>
      <c r="R212" s="33">
        <v>922.92986221000001</v>
      </c>
      <c r="S212" s="33">
        <v>895.91397575999986</v>
      </c>
      <c r="T212" s="33">
        <v>842.73048371000004</v>
      </c>
      <c r="U212" s="33">
        <v>803.39430797999989</v>
      </c>
      <c r="V212" s="33">
        <v>825.48384446999989</v>
      </c>
      <c r="W212" s="33">
        <v>851.88379207000003</v>
      </c>
      <c r="X212" s="33">
        <v>841.60615224999992</v>
      </c>
      <c r="Y212" s="33">
        <v>849.07273521999991</v>
      </c>
    </row>
    <row r="213" spans="1:25" x14ac:dyDescent="0.2">
      <c r="A213" s="32">
        <v>28</v>
      </c>
      <c r="B213" s="33">
        <v>824.24601323999991</v>
      </c>
      <c r="C213" s="33">
        <v>881.80703612000002</v>
      </c>
      <c r="D213" s="33">
        <v>919.05438927</v>
      </c>
      <c r="E213" s="33">
        <v>933.20332045999999</v>
      </c>
      <c r="F213" s="33">
        <v>939.29826867999986</v>
      </c>
      <c r="G213" s="33">
        <v>919.80786259000001</v>
      </c>
      <c r="H213" s="33">
        <v>880.11030215999995</v>
      </c>
      <c r="I213" s="33">
        <v>808.98559658999989</v>
      </c>
      <c r="J213" s="33">
        <v>761.00215621999996</v>
      </c>
      <c r="K213" s="33">
        <v>791.8045397599999</v>
      </c>
      <c r="L213" s="33">
        <v>780.61983773999987</v>
      </c>
      <c r="M213" s="33">
        <v>775.69036284000003</v>
      </c>
      <c r="N213" s="33">
        <v>794.24969710000005</v>
      </c>
      <c r="O213" s="33">
        <v>838.20019230999992</v>
      </c>
      <c r="P213" s="33">
        <v>854.17478336999989</v>
      </c>
      <c r="Q213" s="33">
        <v>863.10189616999992</v>
      </c>
      <c r="R213" s="33">
        <v>868.18415518000006</v>
      </c>
      <c r="S213" s="33">
        <v>854.89552097000001</v>
      </c>
      <c r="T213" s="33">
        <v>790.65697847999991</v>
      </c>
      <c r="U213" s="33">
        <v>799.24013466999986</v>
      </c>
      <c r="V213" s="33">
        <v>809.14902308000001</v>
      </c>
      <c r="W213" s="33">
        <v>834.00826751</v>
      </c>
      <c r="X213" s="33">
        <v>825.75375731999998</v>
      </c>
      <c r="Y213" s="33">
        <v>777.76968287999989</v>
      </c>
    </row>
    <row r="214" spans="1:25" x14ac:dyDescent="0.2">
      <c r="A214" s="32">
        <v>29</v>
      </c>
      <c r="B214" s="33">
        <v>826.87304187999985</v>
      </c>
      <c r="C214" s="33">
        <v>829.76848911999991</v>
      </c>
      <c r="D214" s="33">
        <v>872.88789672999997</v>
      </c>
      <c r="E214" s="33">
        <v>868.92686751999986</v>
      </c>
      <c r="F214" s="33">
        <v>862.20436909</v>
      </c>
      <c r="G214" s="33">
        <v>878.69627696999987</v>
      </c>
      <c r="H214" s="33">
        <v>872.51752259999989</v>
      </c>
      <c r="I214" s="33">
        <v>814.86928233999993</v>
      </c>
      <c r="J214" s="33">
        <v>748.23504957</v>
      </c>
      <c r="K214" s="33">
        <v>707.39671363000002</v>
      </c>
      <c r="L214" s="33">
        <v>697.68944025999986</v>
      </c>
      <c r="M214" s="33">
        <v>697.28756513999997</v>
      </c>
      <c r="N214" s="33">
        <v>755.82522917000006</v>
      </c>
      <c r="O214" s="33">
        <v>772.14664874000005</v>
      </c>
      <c r="P214" s="33">
        <v>799.18297802000006</v>
      </c>
      <c r="Q214" s="33">
        <v>796.6221056899999</v>
      </c>
      <c r="R214" s="33">
        <v>793.66278041999999</v>
      </c>
      <c r="S214" s="33">
        <v>820.87604299999998</v>
      </c>
      <c r="T214" s="33">
        <v>780.60969254999986</v>
      </c>
      <c r="U214" s="33">
        <v>730.14117511999984</v>
      </c>
      <c r="V214" s="33">
        <v>698.94337647999987</v>
      </c>
      <c r="W214" s="33">
        <v>720.70359140000005</v>
      </c>
      <c r="X214" s="33">
        <v>707.38571281999998</v>
      </c>
      <c r="Y214" s="33">
        <v>701.15101112000002</v>
      </c>
    </row>
    <row r="215" spans="1:25" x14ac:dyDescent="0.2">
      <c r="A215" s="32">
        <v>30</v>
      </c>
      <c r="B215" s="33">
        <v>746.70847520999996</v>
      </c>
      <c r="C215" s="33">
        <v>822.30292414999985</v>
      </c>
      <c r="D215" s="33">
        <v>864.75029885999993</v>
      </c>
      <c r="E215" s="33">
        <v>879.42009592999989</v>
      </c>
      <c r="F215" s="33">
        <v>902.72086487999991</v>
      </c>
      <c r="G215" s="33">
        <v>895.96639590999985</v>
      </c>
      <c r="H215" s="33">
        <v>870.38007184999992</v>
      </c>
      <c r="I215" s="33">
        <v>796.55310992</v>
      </c>
      <c r="J215" s="33">
        <v>729.86882844999991</v>
      </c>
      <c r="K215" s="33">
        <v>688.35940316999995</v>
      </c>
      <c r="L215" s="33">
        <v>674.37084069000002</v>
      </c>
      <c r="M215" s="33">
        <v>683.17074148999995</v>
      </c>
      <c r="N215" s="33">
        <v>743.33909369999992</v>
      </c>
      <c r="O215" s="33">
        <v>777.62481195999999</v>
      </c>
      <c r="P215" s="33">
        <v>795.62813972999993</v>
      </c>
      <c r="Q215" s="33">
        <v>792.24424453999995</v>
      </c>
      <c r="R215" s="33">
        <v>775.63429219</v>
      </c>
      <c r="S215" s="33">
        <v>752.04267370000002</v>
      </c>
      <c r="T215" s="33">
        <v>703.17425583999989</v>
      </c>
      <c r="U215" s="33">
        <v>680.81644274999985</v>
      </c>
      <c r="V215" s="33">
        <v>694.53814352999984</v>
      </c>
      <c r="W215" s="33">
        <v>735.50060587999997</v>
      </c>
      <c r="X215" s="33">
        <v>696.25903440000002</v>
      </c>
      <c r="Y215" s="33">
        <v>680.40482455000006</v>
      </c>
    </row>
    <row r="216" spans="1:25" x14ac:dyDescent="0.2">
      <c r="A216" s="32">
        <v>31</v>
      </c>
      <c r="B216" s="33">
        <v>739.47170277999999</v>
      </c>
      <c r="C216" s="33">
        <v>816.52994150999984</v>
      </c>
      <c r="D216" s="33">
        <v>856.86465814999997</v>
      </c>
      <c r="E216" s="33">
        <v>866.78971357</v>
      </c>
      <c r="F216" s="33">
        <v>885.46206497000003</v>
      </c>
      <c r="G216" s="33">
        <v>880.37648063000006</v>
      </c>
      <c r="H216" s="33">
        <v>866.27648810999995</v>
      </c>
      <c r="I216" s="33">
        <v>879.49298804</v>
      </c>
      <c r="J216" s="33">
        <v>876.2010851</v>
      </c>
      <c r="K216" s="33">
        <v>879.34586480999997</v>
      </c>
      <c r="L216" s="33">
        <v>879.89196367999989</v>
      </c>
      <c r="M216" s="33">
        <v>860.20013339999991</v>
      </c>
      <c r="N216" s="33">
        <v>880.84843406000005</v>
      </c>
      <c r="O216" s="33">
        <v>918.88071998999999</v>
      </c>
      <c r="P216" s="33">
        <v>929.75246909999987</v>
      </c>
      <c r="Q216" s="33">
        <v>925.4118641099999</v>
      </c>
      <c r="R216" s="33">
        <v>915.65654356000005</v>
      </c>
      <c r="S216" s="33">
        <v>888.93720674999986</v>
      </c>
      <c r="T216" s="33">
        <v>845.07858069999997</v>
      </c>
      <c r="U216" s="33">
        <v>814.59980754000003</v>
      </c>
      <c r="V216" s="33">
        <v>820.27687410999988</v>
      </c>
      <c r="W216" s="33">
        <v>847.60389351000003</v>
      </c>
      <c r="X216" s="33">
        <v>826.28723263000006</v>
      </c>
      <c r="Y216" s="33">
        <v>784.21228453999993</v>
      </c>
    </row>
    <row r="217" spans="1:25" x14ac:dyDescent="0.2">
      <c r="A217" s="39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9" spans="1:25" ht="15" x14ac:dyDescent="0.25">
      <c r="A219" s="50" t="s">
        <v>110</v>
      </c>
      <c r="L219" s="51">
        <v>551844.4246928459</v>
      </c>
    </row>
    <row r="220" spans="1:25" ht="15" x14ac:dyDescent="0.25">
      <c r="A220" s="50"/>
      <c r="L220" s="57"/>
    </row>
    <row r="222" spans="1:25" x14ac:dyDescent="0.2">
      <c r="A222" s="9" t="s">
        <v>103</v>
      </c>
    </row>
    <row r="223" spans="1:25" ht="12.75" customHeight="1" x14ac:dyDescent="0.2"/>
    <row r="224" spans="1:25" ht="15" customHeight="1" x14ac:dyDescent="0.2">
      <c r="A224" s="128"/>
      <c r="B224" s="129"/>
      <c r="C224" s="129"/>
      <c r="D224" s="129"/>
      <c r="E224" s="130"/>
      <c r="F224" s="117" t="s">
        <v>3</v>
      </c>
      <c r="G224" s="118"/>
      <c r="H224" s="118"/>
      <c r="I224" s="119"/>
      <c r="J224" s="125" t="s">
        <v>138</v>
      </c>
      <c r="K224" s="126"/>
      <c r="L224" s="127"/>
    </row>
    <row r="225" spans="1:26" ht="51.75" customHeight="1" x14ac:dyDescent="0.2">
      <c r="A225" s="121"/>
      <c r="B225" s="122"/>
      <c r="C225" s="122"/>
      <c r="D225" s="122"/>
      <c r="E225" s="123"/>
      <c r="F225" s="92" t="s">
        <v>4</v>
      </c>
      <c r="G225" s="91" t="s">
        <v>5</v>
      </c>
      <c r="H225" s="91" t="s">
        <v>6</v>
      </c>
      <c r="I225" s="91" t="s">
        <v>7</v>
      </c>
      <c r="J225" s="121"/>
      <c r="K225" s="122"/>
      <c r="L225" s="12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ht="42" customHeight="1" x14ac:dyDescent="0.2">
      <c r="A226" s="124" t="s">
        <v>147</v>
      </c>
      <c r="B226" s="124"/>
      <c r="C226" s="124"/>
      <c r="D226" s="124"/>
      <c r="E226" s="124"/>
      <c r="F226" s="36">
        <f>'Тарифы на передачу'!D6</f>
        <v>921252.81</v>
      </c>
      <c r="G226" s="36">
        <f>'Тарифы на передачу'!E6</f>
        <v>1390504.25</v>
      </c>
      <c r="H226" s="36">
        <f>'Тарифы на передачу'!F6</f>
        <v>1121514.2</v>
      </c>
      <c r="I226" s="36">
        <f>'Тарифы на передачу'!G6</f>
        <v>874156.75</v>
      </c>
      <c r="J226" s="131">
        <f>'Тарифы на передачу'!D13</f>
        <v>192746.05</v>
      </c>
      <c r="K226" s="132"/>
      <c r="L226" s="133"/>
    </row>
    <row r="227" spans="1:26" ht="39.75" customHeight="1" x14ac:dyDescent="0.2">
      <c r="A227" s="116" t="s">
        <v>142</v>
      </c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</row>
  </sheetData>
  <mergeCells count="22">
    <mergeCell ref="A227:Y227"/>
    <mergeCell ref="A225:E225"/>
    <mergeCell ref="A226:E226"/>
    <mergeCell ref="J224:L225"/>
    <mergeCell ref="A224:E224"/>
    <mergeCell ref="F224:I224"/>
    <mergeCell ref="J226:L226"/>
    <mergeCell ref="A1:Y1"/>
    <mergeCell ref="A4:Y4"/>
    <mergeCell ref="A5:Y5"/>
    <mergeCell ref="A184:A185"/>
    <mergeCell ref="B184:Y184"/>
    <mergeCell ref="A9:A10"/>
    <mergeCell ref="B9:Y9"/>
    <mergeCell ref="A44:A45"/>
    <mergeCell ref="B44:Y44"/>
    <mergeCell ref="A149:A150"/>
    <mergeCell ref="A79:A80"/>
    <mergeCell ref="B79:Y79"/>
    <mergeCell ref="A114:A115"/>
    <mergeCell ref="B114:Y114"/>
    <mergeCell ref="B149:Y149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3"/>
  <sheetViews>
    <sheetView view="pageBreakPreview" zoomScale="85" zoomScaleNormal="100" zoomScaleSheetLayoutView="85" workbookViewId="0">
      <selection activeCell="B226" sqref="B226"/>
    </sheetView>
  </sheetViews>
  <sheetFormatPr defaultRowHeight="12.75" x14ac:dyDescent="0.2"/>
  <cols>
    <col min="1" max="1" width="6.85546875" style="37" customWidth="1"/>
    <col min="2" max="12" width="13.42578125" style="9" bestFit="1" customWidth="1"/>
    <col min="13" max="13" width="15.5703125" style="9" bestFit="1" customWidth="1"/>
    <col min="14" max="25" width="13.42578125" style="9" bestFit="1" customWidth="1"/>
    <col min="26" max="26" width="11.7109375" style="9" bestFit="1" customWidth="1"/>
    <col min="27" max="16384" width="9.140625" style="9"/>
  </cols>
  <sheetData>
    <row r="1" spans="1:25" ht="29.25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мае 2021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5" x14ac:dyDescent="0.25">
      <c r="A4" s="113" t="s">
        <v>104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45.75" customHeight="1" x14ac:dyDescent="0.25">
      <c r="A5" s="120" t="s">
        <v>105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7" spans="1:25" ht="15" x14ac:dyDescent="0.2">
      <c r="A7" s="58" t="s">
        <v>131</v>
      </c>
    </row>
    <row r="8" spans="1:25" ht="15" x14ac:dyDescent="0.2">
      <c r="A8" s="58"/>
    </row>
    <row r="9" spans="1:25" ht="34.5" customHeight="1" x14ac:dyDescent="0.2">
      <c r="A9" s="114" t="s">
        <v>0</v>
      </c>
      <c r="B9" s="137" t="s">
        <v>133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2516.4944467200003</v>
      </c>
      <c r="C11" s="33">
        <v>2564.7140140199999</v>
      </c>
      <c r="D11" s="33">
        <v>2605.4150108700001</v>
      </c>
      <c r="E11" s="33">
        <v>2608.4512589999999</v>
      </c>
      <c r="F11" s="33">
        <v>2616.2809633400002</v>
      </c>
      <c r="G11" s="33">
        <v>2613.5417280800002</v>
      </c>
      <c r="H11" s="33">
        <v>2608.34964051</v>
      </c>
      <c r="I11" s="33">
        <v>2570.1794193400001</v>
      </c>
      <c r="J11" s="33">
        <v>2532.1456692100001</v>
      </c>
      <c r="K11" s="33">
        <v>2473.3557718900001</v>
      </c>
      <c r="L11" s="33">
        <v>2434.22008929</v>
      </c>
      <c r="M11" s="33">
        <v>2439.5084740699999</v>
      </c>
      <c r="N11" s="33">
        <v>2497.0053030600002</v>
      </c>
      <c r="O11" s="33">
        <v>2516.66522364</v>
      </c>
      <c r="P11" s="33">
        <v>2533.6373871699998</v>
      </c>
      <c r="Q11" s="33">
        <v>2542.18697449</v>
      </c>
      <c r="R11" s="33">
        <v>2534.3513711599999</v>
      </c>
      <c r="S11" s="33">
        <v>2524.9809169700002</v>
      </c>
      <c r="T11" s="33">
        <v>2474.3559876899999</v>
      </c>
      <c r="U11" s="33">
        <v>2452.3864407299998</v>
      </c>
      <c r="V11" s="33">
        <v>2435.0358426000003</v>
      </c>
      <c r="W11" s="33">
        <v>2421.1718749299998</v>
      </c>
      <c r="X11" s="33">
        <v>2434.4772096300003</v>
      </c>
      <c r="Y11" s="33">
        <v>2507.9689732500001</v>
      </c>
    </row>
    <row r="12" spans="1:25" x14ac:dyDescent="0.2">
      <c r="A12" s="32">
        <v>2</v>
      </c>
      <c r="B12" s="33">
        <v>2485.9982190400001</v>
      </c>
      <c r="C12" s="33">
        <v>2526.6427116499999</v>
      </c>
      <c r="D12" s="33">
        <v>2578.5300747599999</v>
      </c>
      <c r="E12" s="33">
        <v>2597.5724000499999</v>
      </c>
      <c r="F12" s="33">
        <v>2608.9227554600002</v>
      </c>
      <c r="G12" s="33">
        <v>2606.5417558999998</v>
      </c>
      <c r="H12" s="33">
        <v>2611.8248791300002</v>
      </c>
      <c r="I12" s="33">
        <v>2581.2756588900002</v>
      </c>
      <c r="J12" s="33">
        <v>2510.8415466199999</v>
      </c>
      <c r="K12" s="33">
        <v>2469.6226471600003</v>
      </c>
      <c r="L12" s="33">
        <v>2421.9107837700003</v>
      </c>
      <c r="M12" s="33">
        <v>2421.4191731599999</v>
      </c>
      <c r="N12" s="33">
        <v>2494.0748652000002</v>
      </c>
      <c r="O12" s="33">
        <v>2508.1973285100003</v>
      </c>
      <c r="P12" s="33">
        <v>2526.8646233499999</v>
      </c>
      <c r="Q12" s="33">
        <v>2526.5866350300003</v>
      </c>
      <c r="R12" s="33">
        <v>2515.09461018</v>
      </c>
      <c r="S12" s="33">
        <v>2505.3518667899998</v>
      </c>
      <c r="T12" s="33">
        <v>2456.38277948</v>
      </c>
      <c r="U12" s="33">
        <v>2432.0513637600002</v>
      </c>
      <c r="V12" s="33">
        <v>2400.7637721000001</v>
      </c>
      <c r="W12" s="33">
        <v>2397.8467894999999</v>
      </c>
      <c r="X12" s="33">
        <v>2434.11488349</v>
      </c>
      <c r="Y12" s="33">
        <v>2494.6617754600002</v>
      </c>
    </row>
    <row r="13" spans="1:25" x14ac:dyDescent="0.2">
      <c r="A13" s="32">
        <v>3</v>
      </c>
      <c r="B13" s="33">
        <v>2479.42640618</v>
      </c>
      <c r="C13" s="33">
        <v>2546.5934708100003</v>
      </c>
      <c r="D13" s="33">
        <v>2585.784545</v>
      </c>
      <c r="E13" s="33">
        <v>2600.69922258</v>
      </c>
      <c r="F13" s="33">
        <v>2612.6892056900001</v>
      </c>
      <c r="G13" s="33">
        <v>2616.1797056300002</v>
      </c>
      <c r="H13" s="33">
        <v>2617.95751888</v>
      </c>
      <c r="I13" s="33">
        <v>2579.8201793600001</v>
      </c>
      <c r="J13" s="33">
        <v>2518.4624232900001</v>
      </c>
      <c r="K13" s="33">
        <v>2478.6001870600003</v>
      </c>
      <c r="L13" s="33">
        <v>2455.7691272299999</v>
      </c>
      <c r="M13" s="33">
        <v>2440.5914500500003</v>
      </c>
      <c r="N13" s="33">
        <v>2473.5922718800002</v>
      </c>
      <c r="O13" s="33">
        <v>2508.1242571000002</v>
      </c>
      <c r="P13" s="33">
        <v>2527.1170645000002</v>
      </c>
      <c r="Q13" s="33">
        <v>2535.9503881400001</v>
      </c>
      <c r="R13" s="33">
        <v>2525.1637779299999</v>
      </c>
      <c r="S13" s="33">
        <v>2504.8424699799998</v>
      </c>
      <c r="T13" s="33">
        <v>2457.2857548699999</v>
      </c>
      <c r="U13" s="33">
        <v>2436.7712771800002</v>
      </c>
      <c r="V13" s="33">
        <v>2426.2516637399999</v>
      </c>
      <c r="W13" s="33">
        <v>2432.7091578</v>
      </c>
      <c r="X13" s="33">
        <v>2421.2773025900001</v>
      </c>
      <c r="Y13" s="33">
        <v>2428.0274024</v>
      </c>
    </row>
    <row r="14" spans="1:25" x14ac:dyDescent="0.2">
      <c r="A14" s="32">
        <v>4</v>
      </c>
      <c r="B14" s="33">
        <v>2441.7425447699998</v>
      </c>
      <c r="C14" s="33">
        <v>2497.8666704400002</v>
      </c>
      <c r="D14" s="33">
        <v>2520.1548792499998</v>
      </c>
      <c r="E14" s="33">
        <v>2532.0606572400002</v>
      </c>
      <c r="F14" s="33">
        <v>2545.0845392800002</v>
      </c>
      <c r="G14" s="33">
        <v>2539.6399427599999</v>
      </c>
      <c r="H14" s="33">
        <v>2508.2500359400001</v>
      </c>
      <c r="I14" s="33">
        <v>2486.5580383000001</v>
      </c>
      <c r="J14" s="33">
        <v>2456.03493076</v>
      </c>
      <c r="K14" s="33">
        <v>2432.69854553</v>
      </c>
      <c r="L14" s="33">
        <v>2425.9927962299998</v>
      </c>
      <c r="M14" s="33">
        <v>2423.5644724700001</v>
      </c>
      <c r="N14" s="33">
        <v>2433.4048362200001</v>
      </c>
      <c r="O14" s="33">
        <v>2435.2422065400001</v>
      </c>
      <c r="P14" s="33">
        <v>2442.5912048800001</v>
      </c>
      <c r="Q14" s="33">
        <v>2445.0244656499999</v>
      </c>
      <c r="R14" s="33">
        <v>2448.9810633000002</v>
      </c>
      <c r="S14" s="33">
        <v>2463.8516060400002</v>
      </c>
      <c r="T14" s="33">
        <v>2436.7673649100002</v>
      </c>
      <c r="U14" s="33">
        <v>2405.6018146500001</v>
      </c>
      <c r="V14" s="33">
        <v>2388.7647506100002</v>
      </c>
      <c r="W14" s="33">
        <v>2394.6869990099999</v>
      </c>
      <c r="X14" s="33">
        <v>2414.8488003500001</v>
      </c>
      <c r="Y14" s="33">
        <v>2436.2004210800001</v>
      </c>
    </row>
    <row r="15" spans="1:25" x14ac:dyDescent="0.2">
      <c r="A15" s="32">
        <v>5</v>
      </c>
      <c r="B15" s="33">
        <v>2461.25085945</v>
      </c>
      <c r="C15" s="33">
        <v>2507.4936739899999</v>
      </c>
      <c r="D15" s="33">
        <v>2527.9972081599999</v>
      </c>
      <c r="E15" s="33">
        <v>2541.8459069099999</v>
      </c>
      <c r="F15" s="33">
        <v>2554.9125435800001</v>
      </c>
      <c r="G15" s="33">
        <v>2546.2751123400003</v>
      </c>
      <c r="H15" s="33">
        <v>2517.2980975600003</v>
      </c>
      <c r="I15" s="33">
        <v>2481.0974291299999</v>
      </c>
      <c r="J15" s="33">
        <v>2444.7344939300001</v>
      </c>
      <c r="K15" s="33">
        <v>2431.2786726300001</v>
      </c>
      <c r="L15" s="33">
        <v>2409.6442026599998</v>
      </c>
      <c r="M15" s="33">
        <v>2398.5750255200001</v>
      </c>
      <c r="N15" s="33">
        <v>2419.76705008</v>
      </c>
      <c r="O15" s="33">
        <v>2420.8451946099999</v>
      </c>
      <c r="P15" s="33">
        <v>2423.90827304</v>
      </c>
      <c r="Q15" s="33">
        <v>2428.7015683099999</v>
      </c>
      <c r="R15" s="33">
        <v>2426.7541015100001</v>
      </c>
      <c r="S15" s="33">
        <v>2436.23437272</v>
      </c>
      <c r="T15" s="33">
        <v>2433.6745376899999</v>
      </c>
      <c r="U15" s="33">
        <v>2417.2293565999998</v>
      </c>
      <c r="V15" s="33">
        <v>2408.84488427</v>
      </c>
      <c r="W15" s="33">
        <v>2413.6416308500002</v>
      </c>
      <c r="X15" s="33">
        <v>2424.8742081</v>
      </c>
      <c r="Y15" s="33">
        <v>2464.3102210500001</v>
      </c>
    </row>
    <row r="16" spans="1:25" x14ac:dyDescent="0.2">
      <c r="A16" s="32">
        <v>6</v>
      </c>
      <c r="B16" s="33">
        <v>2453.44192135</v>
      </c>
      <c r="C16" s="33">
        <v>2486.1522330299999</v>
      </c>
      <c r="D16" s="33">
        <v>2517.9270981200002</v>
      </c>
      <c r="E16" s="33">
        <v>2531.47961897</v>
      </c>
      <c r="F16" s="33">
        <v>2540.4610290000001</v>
      </c>
      <c r="G16" s="33">
        <v>2535.05901146</v>
      </c>
      <c r="H16" s="33">
        <v>2501.1651079399999</v>
      </c>
      <c r="I16" s="33">
        <v>2466.2083587900001</v>
      </c>
      <c r="J16" s="33">
        <v>2434.6588530099998</v>
      </c>
      <c r="K16" s="33">
        <v>2384.8203226800001</v>
      </c>
      <c r="L16" s="33">
        <v>2361.8976212799998</v>
      </c>
      <c r="M16" s="33">
        <v>2366.0395576400001</v>
      </c>
      <c r="N16" s="33">
        <v>2399.56944604</v>
      </c>
      <c r="O16" s="33">
        <v>2416.6502022100003</v>
      </c>
      <c r="P16" s="33">
        <v>2435.27677726</v>
      </c>
      <c r="Q16" s="33">
        <v>2443.8997529100002</v>
      </c>
      <c r="R16" s="33">
        <v>2434.4826511599999</v>
      </c>
      <c r="S16" s="33">
        <v>2441.27465368</v>
      </c>
      <c r="T16" s="33">
        <v>2418.4143940499998</v>
      </c>
      <c r="U16" s="33">
        <v>2380.5298608200001</v>
      </c>
      <c r="V16" s="33">
        <v>2343.7142942800001</v>
      </c>
      <c r="W16" s="33">
        <v>2361.37470876</v>
      </c>
      <c r="X16" s="33">
        <v>2392.12365271</v>
      </c>
      <c r="Y16" s="33">
        <v>2443.6164116499999</v>
      </c>
    </row>
    <row r="17" spans="1:25" x14ac:dyDescent="0.2">
      <c r="A17" s="32">
        <v>7</v>
      </c>
      <c r="B17" s="33">
        <v>2448.4613713500003</v>
      </c>
      <c r="C17" s="33">
        <v>2451.99247083</v>
      </c>
      <c r="D17" s="33">
        <v>2514.7234582400001</v>
      </c>
      <c r="E17" s="33">
        <v>2529.9236734300002</v>
      </c>
      <c r="F17" s="33">
        <v>2541.98095908</v>
      </c>
      <c r="G17" s="33">
        <v>2523.6915701500002</v>
      </c>
      <c r="H17" s="33">
        <v>2470.1788621999999</v>
      </c>
      <c r="I17" s="33">
        <v>2440.6296437299998</v>
      </c>
      <c r="J17" s="33">
        <v>2418.2687600600002</v>
      </c>
      <c r="K17" s="33">
        <v>2427.22014945</v>
      </c>
      <c r="L17" s="33">
        <v>2416.7050484400002</v>
      </c>
      <c r="M17" s="33">
        <v>2406.4660082700002</v>
      </c>
      <c r="N17" s="33">
        <v>2400.6389149800002</v>
      </c>
      <c r="O17" s="33">
        <v>2401.7604599400001</v>
      </c>
      <c r="P17" s="33">
        <v>2405.1728545999999</v>
      </c>
      <c r="Q17" s="33">
        <v>2410.4979600199999</v>
      </c>
      <c r="R17" s="33">
        <v>2399.2346161099999</v>
      </c>
      <c r="S17" s="33">
        <v>2412.7081217300001</v>
      </c>
      <c r="T17" s="33">
        <v>2419.7068553399999</v>
      </c>
      <c r="U17" s="33">
        <v>2417.35814742</v>
      </c>
      <c r="V17" s="33">
        <v>2403.7223407800002</v>
      </c>
      <c r="W17" s="33">
        <v>2403.4008554000002</v>
      </c>
      <c r="X17" s="33">
        <v>2390.09018453</v>
      </c>
      <c r="Y17" s="33">
        <v>2385.7291152799999</v>
      </c>
    </row>
    <row r="18" spans="1:25" x14ac:dyDescent="0.2">
      <c r="A18" s="32">
        <v>8</v>
      </c>
      <c r="B18" s="33">
        <v>2424.0293296499999</v>
      </c>
      <c r="C18" s="33">
        <v>2474.8258399800002</v>
      </c>
      <c r="D18" s="33">
        <v>2477.7055068700001</v>
      </c>
      <c r="E18" s="33">
        <v>2484.78102038</v>
      </c>
      <c r="F18" s="33">
        <v>2502.3763800199999</v>
      </c>
      <c r="G18" s="33">
        <v>2490.7997120700002</v>
      </c>
      <c r="H18" s="33">
        <v>2456.8141985100001</v>
      </c>
      <c r="I18" s="33">
        <v>2444.5848282000002</v>
      </c>
      <c r="J18" s="33">
        <v>2416.8007896200002</v>
      </c>
      <c r="K18" s="33">
        <v>2389.8245119499998</v>
      </c>
      <c r="L18" s="33">
        <v>2360.5317838000001</v>
      </c>
      <c r="M18" s="33">
        <v>2361.39193841</v>
      </c>
      <c r="N18" s="33">
        <v>2385.4931531500001</v>
      </c>
      <c r="O18" s="33">
        <v>2381.0228713699998</v>
      </c>
      <c r="P18" s="33">
        <v>2401.8533873300003</v>
      </c>
      <c r="Q18" s="33">
        <v>2405.8065111200003</v>
      </c>
      <c r="R18" s="33">
        <v>2396.99656056</v>
      </c>
      <c r="S18" s="33">
        <v>2406.4968374600003</v>
      </c>
      <c r="T18" s="33">
        <v>2395.4819615699998</v>
      </c>
      <c r="U18" s="33">
        <v>2369.9035792700001</v>
      </c>
      <c r="V18" s="33">
        <v>2355.7610837699999</v>
      </c>
      <c r="W18" s="33">
        <v>2349.0206875700001</v>
      </c>
      <c r="X18" s="33">
        <v>2360.9570432300002</v>
      </c>
      <c r="Y18" s="33">
        <v>2380.5370617600001</v>
      </c>
    </row>
    <row r="19" spans="1:25" x14ac:dyDescent="0.2">
      <c r="A19" s="32">
        <v>9</v>
      </c>
      <c r="B19" s="33">
        <v>2359.8978322900002</v>
      </c>
      <c r="C19" s="33">
        <v>2397.0494891799999</v>
      </c>
      <c r="D19" s="33">
        <v>2415.2592452200001</v>
      </c>
      <c r="E19" s="33">
        <v>2443.7658679900001</v>
      </c>
      <c r="F19" s="33">
        <v>2446.6192321099998</v>
      </c>
      <c r="G19" s="33">
        <v>2449.23322052</v>
      </c>
      <c r="H19" s="33">
        <v>2432.7417156700003</v>
      </c>
      <c r="I19" s="33">
        <v>2410.2941194700002</v>
      </c>
      <c r="J19" s="33">
        <v>2387.197154</v>
      </c>
      <c r="K19" s="33">
        <v>2357.4492277999998</v>
      </c>
      <c r="L19" s="33">
        <v>2349.92167707</v>
      </c>
      <c r="M19" s="33">
        <v>2348.5038552000001</v>
      </c>
      <c r="N19" s="33">
        <v>2362.0123924499999</v>
      </c>
      <c r="O19" s="33">
        <v>2376.3533708099999</v>
      </c>
      <c r="P19" s="33">
        <v>2390.5714845800003</v>
      </c>
      <c r="Q19" s="33">
        <v>2394.3105680399999</v>
      </c>
      <c r="R19" s="33">
        <v>2387.4131464000002</v>
      </c>
      <c r="S19" s="33">
        <v>2386.1767746699998</v>
      </c>
      <c r="T19" s="33">
        <v>2376.9024360000003</v>
      </c>
      <c r="U19" s="33">
        <v>2360.9733149799999</v>
      </c>
      <c r="V19" s="33">
        <v>2335.7112797899999</v>
      </c>
      <c r="W19" s="33">
        <v>2337.1779187000002</v>
      </c>
      <c r="X19" s="33">
        <v>2350.8087403300001</v>
      </c>
      <c r="Y19" s="33">
        <v>2369.2734318000003</v>
      </c>
    </row>
    <row r="20" spans="1:25" x14ac:dyDescent="0.2">
      <c r="A20" s="32">
        <v>10</v>
      </c>
      <c r="B20" s="33">
        <v>2399.38847923</v>
      </c>
      <c r="C20" s="33">
        <v>2447.8376442700001</v>
      </c>
      <c r="D20" s="33">
        <v>2472.3160090299998</v>
      </c>
      <c r="E20" s="33">
        <v>2488.1163674200002</v>
      </c>
      <c r="F20" s="33">
        <v>2496.9008712599998</v>
      </c>
      <c r="G20" s="33">
        <v>2495.78234901</v>
      </c>
      <c r="H20" s="33">
        <v>2483.9050279100002</v>
      </c>
      <c r="I20" s="33">
        <v>2448.4426376800002</v>
      </c>
      <c r="J20" s="33">
        <v>2409.1647303</v>
      </c>
      <c r="K20" s="33">
        <v>2367.3412674900001</v>
      </c>
      <c r="L20" s="33">
        <v>2341.2587777899998</v>
      </c>
      <c r="M20" s="33">
        <v>2330.3993198500002</v>
      </c>
      <c r="N20" s="33">
        <v>2340.7383818500002</v>
      </c>
      <c r="O20" s="33">
        <v>2353.4380226799999</v>
      </c>
      <c r="P20" s="33">
        <v>2368.8669983700001</v>
      </c>
      <c r="Q20" s="33">
        <v>2372.88623125</v>
      </c>
      <c r="R20" s="33">
        <v>2365.0667825400001</v>
      </c>
      <c r="S20" s="33">
        <v>2359.9774306200002</v>
      </c>
      <c r="T20" s="33">
        <v>2353.5782236499999</v>
      </c>
      <c r="U20" s="33">
        <v>2334.0901989100003</v>
      </c>
      <c r="V20" s="33">
        <v>2307.1335047900002</v>
      </c>
      <c r="W20" s="33">
        <v>2303.04200898</v>
      </c>
      <c r="X20" s="33">
        <v>2318.7360564199998</v>
      </c>
      <c r="Y20" s="33">
        <v>2356.0395969800002</v>
      </c>
    </row>
    <row r="21" spans="1:25" x14ac:dyDescent="0.2">
      <c r="A21" s="32">
        <v>11</v>
      </c>
      <c r="B21" s="33">
        <v>2430.1610048299999</v>
      </c>
      <c r="C21" s="33">
        <v>2430.5043538800001</v>
      </c>
      <c r="D21" s="33">
        <v>2434.2774845600002</v>
      </c>
      <c r="E21" s="33">
        <v>2458.2451653500002</v>
      </c>
      <c r="F21" s="33">
        <v>2468.1634157799999</v>
      </c>
      <c r="G21" s="33">
        <v>2454.2213660900002</v>
      </c>
      <c r="H21" s="33">
        <v>2430.19774336</v>
      </c>
      <c r="I21" s="33">
        <v>2395.8258119800003</v>
      </c>
      <c r="J21" s="33">
        <v>2372.6212668799999</v>
      </c>
      <c r="K21" s="33">
        <v>2346.8467352600001</v>
      </c>
      <c r="L21" s="33">
        <v>2356.7969331899999</v>
      </c>
      <c r="M21" s="33">
        <v>2387.4975823300001</v>
      </c>
      <c r="N21" s="33">
        <v>2416.8191924900002</v>
      </c>
      <c r="O21" s="33">
        <v>2406.6338265300001</v>
      </c>
      <c r="P21" s="33">
        <v>2418.87073848</v>
      </c>
      <c r="Q21" s="33">
        <v>2432.2875116300002</v>
      </c>
      <c r="R21" s="33">
        <v>2426.1724672600003</v>
      </c>
      <c r="S21" s="33">
        <v>2438.9414647600001</v>
      </c>
      <c r="T21" s="33">
        <v>2417.6072900999998</v>
      </c>
      <c r="U21" s="33">
        <v>2403.3124445200001</v>
      </c>
      <c r="V21" s="33">
        <v>2387.87800406</v>
      </c>
      <c r="W21" s="33">
        <v>2393.4165589499999</v>
      </c>
      <c r="X21" s="33">
        <v>2413.5564301300001</v>
      </c>
      <c r="Y21" s="33">
        <v>2456.8022839400001</v>
      </c>
    </row>
    <row r="22" spans="1:25" x14ac:dyDescent="0.2">
      <c r="A22" s="32">
        <v>12</v>
      </c>
      <c r="B22" s="33">
        <v>2464.1823980600002</v>
      </c>
      <c r="C22" s="33">
        <v>2493.8993265700001</v>
      </c>
      <c r="D22" s="33">
        <v>2481.5269290900001</v>
      </c>
      <c r="E22" s="33">
        <v>2475.5400101499999</v>
      </c>
      <c r="F22" s="33">
        <v>2470.9766461099998</v>
      </c>
      <c r="G22" s="33">
        <v>2479.0564958099999</v>
      </c>
      <c r="H22" s="33">
        <v>2468.4848760300001</v>
      </c>
      <c r="I22" s="33">
        <v>2420.3446685200001</v>
      </c>
      <c r="J22" s="33">
        <v>2392.3966818399999</v>
      </c>
      <c r="K22" s="33">
        <v>2374.3408408999999</v>
      </c>
      <c r="L22" s="33">
        <v>2349.9709640800002</v>
      </c>
      <c r="M22" s="33">
        <v>2359.3205908300001</v>
      </c>
      <c r="N22" s="33">
        <v>2363.9015597400003</v>
      </c>
      <c r="O22" s="33">
        <v>2370.28985126</v>
      </c>
      <c r="P22" s="33">
        <v>2375.7780057800001</v>
      </c>
      <c r="Q22" s="33">
        <v>2386.2280431200002</v>
      </c>
      <c r="R22" s="33">
        <v>2378.2615846899998</v>
      </c>
      <c r="S22" s="33">
        <v>2381.5595677599999</v>
      </c>
      <c r="T22" s="33">
        <v>2369.6782849800002</v>
      </c>
      <c r="U22" s="33">
        <v>2362.3885097100001</v>
      </c>
      <c r="V22" s="33">
        <v>2353.7305346900002</v>
      </c>
      <c r="W22" s="33">
        <v>2363.9818875599999</v>
      </c>
      <c r="X22" s="33">
        <v>2368.2626177299999</v>
      </c>
      <c r="Y22" s="33">
        <v>2388.8880982199998</v>
      </c>
    </row>
    <row r="23" spans="1:25" x14ac:dyDescent="0.2">
      <c r="A23" s="32">
        <v>13</v>
      </c>
      <c r="B23" s="33">
        <v>2466.1219542899998</v>
      </c>
      <c r="C23" s="33">
        <v>2511.2942063300002</v>
      </c>
      <c r="D23" s="33">
        <v>2527.3537174900002</v>
      </c>
      <c r="E23" s="33">
        <v>2517.4778662200001</v>
      </c>
      <c r="F23" s="33">
        <v>2513.39885998</v>
      </c>
      <c r="G23" s="33">
        <v>2517.7379728400001</v>
      </c>
      <c r="H23" s="33">
        <v>2478.3393755100001</v>
      </c>
      <c r="I23" s="33">
        <v>2419.5560646700001</v>
      </c>
      <c r="J23" s="33">
        <v>2394.8377810100001</v>
      </c>
      <c r="K23" s="33">
        <v>2372.8859718200001</v>
      </c>
      <c r="L23" s="33">
        <v>2336.7569061200002</v>
      </c>
      <c r="M23" s="33">
        <v>2351.1605645999998</v>
      </c>
      <c r="N23" s="33">
        <v>2379.71349409</v>
      </c>
      <c r="O23" s="33">
        <v>2390.42162194</v>
      </c>
      <c r="P23" s="33">
        <v>2405.89445626</v>
      </c>
      <c r="Q23" s="33">
        <v>2416.0943607500003</v>
      </c>
      <c r="R23" s="33">
        <v>2416.1466048399998</v>
      </c>
      <c r="S23" s="33">
        <v>2432.5977157500001</v>
      </c>
      <c r="T23" s="33">
        <v>2415.6478315100003</v>
      </c>
      <c r="U23" s="33">
        <v>2391.4275319200001</v>
      </c>
      <c r="V23" s="33">
        <v>2377.24039752</v>
      </c>
      <c r="W23" s="33">
        <v>2378.19955863</v>
      </c>
      <c r="X23" s="33">
        <v>2394.26759588</v>
      </c>
      <c r="Y23" s="33">
        <v>2432.8480500200003</v>
      </c>
    </row>
    <row r="24" spans="1:25" x14ac:dyDescent="0.2">
      <c r="A24" s="32">
        <v>14</v>
      </c>
      <c r="B24" s="33">
        <v>2462.1947846900002</v>
      </c>
      <c r="C24" s="33">
        <v>2480.06241628</v>
      </c>
      <c r="D24" s="33">
        <v>2501.1815236900002</v>
      </c>
      <c r="E24" s="33">
        <v>2510.5710397000003</v>
      </c>
      <c r="F24" s="33">
        <v>2524.3149346800001</v>
      </c>
      <c r="G24" s="33">
        <v>2503.32394398</v>
      </c>
      <c r="H24" s="33">
        <v>2452.3365816699998</v>
      </c>
      <c r="I24" s="33">
        <v>2391.3280286899999</v>
      </c>
      <c r="J24" s="33">
        <v>2355.1403618200002</v>
      </c>
      <c r="K24" s="33">
        <v>2331.3063527600002</v>
      </c>
      <c r="L24" s="33">
        <v>2316.93023958</v>
      </c>
      <c r="M24" s="33">
        <v>2330.4505214800001</v>
      </c>
      <c r="N24" s="33">
        <v>2360.9805748200001</v>
      </c>
      <c r="O24" s="33">
        <v>2367.2267008600002</v>
      </c>
      <c r="P24" s="33">
        <v>2378.6647829100002</v>
      </c>
      <c r="Q24" s="33">
        <v>2393.81088593</v>
      </c>
      <c r="R24" s="33">
        <v>2392.4992320400002</v>
      </c>
      <c r="S24" s="33">
        <v>2402.52932977</v>
      </c>
      <c r="T24" s="33">
        <v>2387.6086473</v>
      </c>
      <c r="U24" s="33">
        <v>2378.5855001700002</v>
      </c>
      <c r="V24" s="33">
        <v>2395.0987601699999</v>
      </c>
      <c r="W24" s="33">
        <v>2396.48392646</v>
      </c>
      <c r="X24" s="33">
        <v>2400.9436599599999</v>
      </c>
      <c r="Y24" s="33">
        <v>2413.4865829</v>
      </c>
    </row>
    <row r="25" spans="1:25" x14ac:dyDescent="0.2">
      <c r="A25" s="32">
        <v>15</v>
      </c>
      <c r="B25" s="33">
        <v>2419.2110470600001</v>
      </c>
      <c r="C25" s="33">
        <v>2434.99057851</v>
      </c>
      <c r="D25" s="33">
        <v>2464.33793023</v>
      </c>
      <c r="E25" s="33">
        <v>2484.3669786099999</v>
      </c>
      <c r="F25" s="33">
        <v>2488.5076721599999</v>
      </c>
      <c r="G25" s="33">
        <v>2472.9293370599999</v>
      </c>
      <c r="H25" s="33">
        <v>2425.7665233600001</v>
      </c>
      <c r="I25" s="33">
        <v>2372.4095999900001</v>
      </c>
      <c r="J25" s="33">
        <v>2384.27032839</v>
      </c>
      <c r="K25" s="33">
        <v>2369.3826347499999</v>
      </c>
      <c r="L25" s="33">
        <v>2352.5870328400001</v>
      </c>
      <c r="M25" s="33">
        <v>2360.45378261</v>
      </c>
      <c r="N25" s="33">
        <v>2373.0240009999998</v>
      </c>
      <c r="O25" s="33">
        <v>2381.5293051099998</v>
      </c>
      <c r="P25" s="33">
        <v>2408.18983768</v>
      </c>
      <c r="Q25" s="33">
        <v>2403.72508827</v>
      </c>
      <c r="R25" s="33">
        <v>2388.34658537</v>
      </c>
      <c r="S25" s="33">
        <v>2381.87808408</v>
      </c>
      <c r="T25" s="33">
        <v>2358.1955965799998</v>
      </c>
      <c r="U25" s="33">
        <v>2330.5705588800001</v>
      </c>
      <c r="V25" s="33">
        <v>2307.21245129</v>
      </c>
      <c r="W25" s="33">
        <v>2304.5166122099999</v>
      </c>
      <c r="X25" s="33">
        <v>2308.0726372600002</v>
      </c>
      <c r="Y25" s="33">
        <v>2334.0849945600003</v>
      </c>
    </row>
    <row r="26" spans="1:25" x14ac:dyDescent="0.2">
      <c r="A26" s="32">
        <v>16</v>
      </c>
      <c r="B26" s="33">
        <v>2336.80089563</v>
      </c>
      <c r="C26" s="33">
        <v>2334.6300916499999</v>
      </c>
      <c r="D26" s="33">
        <v>2319.9348262799999</v>
      </c>
      <c r="E26" s="33">
        <v>2316.7325973699999</v>
      </c>
      <c r="F26" s="33">
        <v>2312.2627840800001</v>
      </c>
      <c r="G26" s="33">
        <v>2312.3370657300002</v>
      </c>
      <c r="H26" s="33">
        <v>2322.2765795</v>
      </c>
      <c r="I26" s="33">
        <v>2304.2441543899999</v>
      </c>
      <c r="J26" s="33">
        <v>2274.8870154000001</v>
      </c>
      <c r="K26" s="33">
        <v>2310.7467475799999</v>
      </c>
      <c r="L26" s="33">
        <v>2325.2818158199998</v>
      </c>
      <c r="M26" s="33">
        <v>2325.8690412699998</v>
      </c>
      <c r="N26" s="33">
        <v>2315.4453961899999</v>
      </c>
      <c r="O26" s="33">
        <v>2299.9837477700003</v>
      </c>
      <c r="P26" s="33">
        <v>2302.1375412299999</v>
      </c>
      <c r="Q26" s="33">
        <v>2295.00440076</v>
      </c>
      <c r="R26" s="33">
        <v>2285.9646322500002</v>
      </c>
      <c r="S26" s="33">
        <v>2298.2626934999998</v>
      </c>
      <c r="T26" s="33">
        <v>2313.8910418200003</v>
      </c>
      <c r="U26" s="33">
        <v>2317.53635153</v>
      </c>
      <c r="V26" s="33">
        <v>2280.2855972400002</v>
      </c>
      <c r="W26" s="33">
        <v>2277.6305150500002</v>
      </c>
      <c r="X26" s="33">
        <v>2273.2987108900002</v>
      </c>
      <c r="Y26" s="33">
        <v>2257.79293964</v>
      </c>
    </row>
    <row r="27" spans="1:25" x14ac:dyDescent="0.2">
      <c r="A27" s="32">
        <v>17</v>
      </c>
      <c r="B27" s="33">
        <v>2285.5470541700001</v>
      </c>
      <c r="C27" s="33">
        <v>2324.37062221</v>
      </c>
      <c r="D27" s="33">
        <v>2354.21267278</v>
      </c>
      <c r="E27" s="33">
        <v>2368.0818061999998</v>
      </c>
      <c r="F27" s="33">
        <v>2395.8788906300001</v>
      </c>
      <c r="G27" s="33">
        <v>2377.7875701000003</v>
      </c>
      <c r="H27" s="33">
        <v>2333.6424945399999</v>
      </c>
      <c r="I27" s="33">
        <v>2305.69270443</v>
      </c>
      <c r="J27" s="33">
        <v>2353.7709401900001</v>
      </c>
      <c r="K27" s="33">
        <v>2275.1509623500001</v>
      </c>
      <c r="L27" s="33">
        <v>2269.33138362</v>
      </c>
      <c r="M27" s="33">
        <v>2261.4782968300001</v>
      </c>
      <c r="N27" s="33">
        <v>2253.5866676300002</v>
      </c>
      <c r="O27" s="33">
        <v>2255.2052470600001</v>
      </c>
      <c r="P27" s="33">
        <v>2271.8997863300001</v>
      </c>
      <c r="Q27" s="33">
        <v>2282.68843517</v>
      </c>
      <c r="R27" s="33">
        <v>2283.8441390799999</v>
      </c>
      <c r="S27" s="33">
        <v>2288.4744965499999</v>
      </c>
      <c r="T27" s="33">
        <v>2284.4924094400003</v>
      </c>
      <c r="U27" s="33">
        <v>2283.1947938499998</v>
      </c>
      <c r="V27" s="33">
        <v>2255.60334848</v>
      </c>
      <c r="W27" s="33">
        <v>2257.4537434399999</v>
      </c>
      <c r="X27" s="33">
        <v>2249.5841122299998</v>
      </c>
      <c r="Y27" s="33">
        <v>2264.28905321</v>
      </c>
    </row>
    <row r="28" spans="1:25" x14ac:dyDescent="0.2">
      <c r="A28" s="32">
        <v>18</v>
      </c>
      <c r="B28" s="33">
        <v>2289.38237149</v>
      </c>
      <c r="C28" s="33">
        <v>2320.3200774100001</v>
      </c>
      <c r="D28" s="33">
        <v>2343.7301470399998</v>
      </c>
      <c r="E28" s="33">
        <v>2356.88910523</v>
      </c>
      <c r="F28" s="33">
        <v>2356.2265770399999</v>
      </c>
      <c r="G28" s="33">
        <v>2341.9744234199998</v>
      </c>
      <c r="H28" s="33">
        <v>2301.5363453099999</v>
      </c>
      <c r="I28" s="33">
        <v>2281.1254176000002</v>
      </c>
      <c r="J28" s="33">
        <v>2249.6783965200002</v>
      </c>
      <c r="K28" s="33">
        <v>2237.8986465500002</v>
      </c>
      <c r="L28" s="33">
        <v>2229.9157956600002</v>
      </c>
      <c r="M28" s="33">
        <v>2243.9552708199999</v>
      </c>
      <c r="N28" s="33">
        <v>2252.72882983</v>
      </c>
      <c r="O28" s="33">
        <v>2282.0227607400002</v>
      </c>
      <c r="P28" s="33">
        <v>2290.72902626</v>
      </c>
      <c r="Q28" s="33">
        <v>2293.4510396699998</v>
      </c>
      <c r="R28" s="33">
        <v>2291.6248960900002</v>
      </c>
      <c r="S28" s="33">
        <v>2286.3552495499998</v>
      </c>
      <c r="T28" s="33">
        <v>2281.2585823600002</v>
      </c>
      <c r="U28" s="33">
        <v>2266.8652403300002</v>
      </c>
      <c r="V28" s="33">
        <v>2242.55005592</v>
      </c>
      <c r="W28" s="33">
        <v>2238.3202176700001</v>
      </c>
      <c r="X28" s="33">
        <v>2256.7703157999999</v>
      </c>
      <c r="Y28" s="33">
        <v>2296.3932915200003</v>
      </c>
    </row>
    <row r="29" spans="1:25" x14ac:dyDescent="0.2">
      <c r="A29" s="32">
        <v>19</v>
      </c>
      <c r="B29" s="33">
        <v>2344.4991599200002</v>
      </c>
      <c r="C29" s="33">
        <v>2356.85701849</v>
      </c>
      <c r="D29" s="33">
        <v>2373.1185734000001</v>
      </c>
      <c r="E29" s="33">
        <v>2390.3670490499999</v>
      </c>
      <c r="F29" s="33">
        <v>2389.5437672799999</v>
      </c>
      <c r="G29" s="33">
        <v>2379.0893947200002</v>
      </c>
      <c r="H29" s="33">
        <v>2333.78372881</v>
      </c>
      <c r="I29" s="33">
        <v>2295.54078046</v>
      </c>
      <c r="J29" s="33">
        <v>2281.7531072199999</v>
      </c>
      <c r="K29" s="33">
        <v>2275.4444037499998</v>
      </c>
      <c r="L29" s="33">
        <v>2280.5800253100001</v>
      </c>
      <c r="M29" s="33">
        <v>2306.7286755099999</v>
      </c>
      <c r="N29" s="33">
        <v>2345.0927986199999</v>
      </c>
      <c r="O29" s="33">
        <v>2381.88238396</v>
      </c>
      <c r="P29" s="33">
        <v>2388.08921775</v>
      </c>
      <c r="Q29" s="33">
        <v>2382.0708802099998</v>
      </c>
      <c r="R29" s="33">
        <v>2363.86973708</v>
      </c>
      <c r="S29" s="33">
        <v>2340.42098308</v>
      </c>
      <c r="T29" s="33">
        <v>2318.2824461199998</v>
      </c>
      <c r="U29" s="33">
        <v>2306.33844606</v>
      </c>
      <c r="V29" s="33">
        <v>2281.6477348600001</v>
      </c>
      <c r="W29" s="33">
        <v>2259.4951673300002</v>
      </c>
      <c r="X29" s="33">
        <v>2230.60423498</v>
      </c>
      <c r="Y29" s="33">
        <v>2284.1579740699999</v>
      </c>
    </row>
    <row r="30" spans="1:25" x14ac:dyDescent="0.2">
      <c r="A30" s="32">
        <v>20</v>
      </c>
      <c r="B30" s="33">
        <v>2356.32417192</v>
      </c>
      <c r="C30" s="33">
        <v>2389.00942476</v>
      </c>
      <c r="D30" s="33">
        <v>2394.8642724599999</v>
      </c>
      <c r="E30" s="33">
        <v>2404.9268870300002</v>
      </c>
      <c r="F30" s="33">
        <v>2416.0991113199998</v>
      </c>
      <c r="G30" s="33">
        <v>2397.0118837800001</v>
      </c>
      <c r="H30" s="33">
        <v>2372.85624904</v>
      </c>
      <c r="I30" s="33">
        <v>2308.0613649100001</v>
      </c>
      <c r="J30" s="33">
        <v>2247.2573895800001</v>
      </c>
      <c r="K30" s="33">
        <v>2219.2885652599998</v>
      </c>
      <c r="L30" s="33">
        <v>2220.0901652699999</v>
      </c>
      <c r="M30" s="33">
        <v>2214.4604565099999</v>
      </c>
      <c r="N30" s="33">
        <v>2254.7309147699998</v>
      </c>
      <c r="O30" s="33">
        <v>2286.24027415</v>
      </c>
      <c r="P30" s="33">
        <v>2301.7735600599999</v>
      </c>
      <c r="Q30" s="33">
        <v>2306.1198901500002</v>
      </c>
      <c r="R30" s="33">
        <v>2298.6279317200001</v>
      </c>
      <c r="S30" s="33">
        <v>2283.34877173</v>
      </c>
      <c r="T30" s="33">
        <v>2243.4114653300003</v>
      </c>
      <c r="U30" s="33">
        <v>2237.9460696800002</v>
      </c>
      <c r="V30" s="33">
        <v>2248.7810675800001</v>
      </c>
      <c r="W30" s="33">
        <v>2269.7718723799999</v>
      </c>
      <c r="X30" s="33">
        <v>2250.8261137700001</v>
      </c>
      <c r="Y30" s="33">
        <v>2223.2835573800003</v>
      </c>
    </row>
    <row r="31" spans="1:25" x14ac:dyDescent="0.2">
      <c r="A31" s="32">
        <v>21</v>
      </c>
      <c r="B31" s="33">
        <v>2246.18005593</v>
      </c>
      <c r="C31" s="33">
        <v>2307.5580069900002</v>
      </c>
      <c r="D31" s="33">
        <v>2344.5212688700003</v>
      </c>
      <c r="E31" s="33">
        <v>2336.9523105500002</v>
      </c>
      <c r="F31" s="33">
        <v>2359.0043806799999</v>
      </c>
      <c r="G31" s="33">
        <v>2361.9446760000001</v>
      </c>
      <c r="H31" s="33">
        <v>2335.01611009</v>
      </c>
      <c r="I31" s="33">
        <v>2290.3390648700001</v>
      </c>
      <c r="J31" s="33">
        <v>2245.0931512100001</v>
      </c>
      <c r="K31" s="33">
        <v>2199.5018979800002</v>
      </c>
      <c r="L31" s="33">
        <v>2195.9700317699999</v>
      </c>
      <c r="M31" s="33">
        <v>2219.7864199300002</v>
      </c>
      <c r="N31" s="33">
        <v>2278.6584136199999</v>
      </c>
      <c r="O31" s="33">
        <v>2315.1894566800001</v>
      </c>
      <c r="P31" s="33">
        <v>2321.37354491</v>
      </c>
      <c r="Q31" s="33">
        <v>2317.03536979</v>
      </c>
      <c r="R31" s="33">
        <v>2306.57919214</v>
      </c>
      <c r="S31" s="33">
        <v>2297.0826803099999</v>
      </c>
      <c r="T31" s="33">
        <v>2258.2487046199999</v>
      </c>
      <c r="U31" s="33">
        <v>2210.2440884900002</v>
      </c>
      <c r="V31" s="33">
        <v>2226.3437901100001</v>
      </c>
      <c r="W31" s="33">
        <v>2242.25785215</v>
      </c>
      <c r="X31" s="33">
        <v>2259.1191860500003</v>
      </c>
      <c r="Y31" s="33">
        <v>2229.2940805600001</v>
      </c>
    </row>
    <row r="32" spans="1:25" x14ac:dyDescent="0.2">
      <c r="A32" s="32">
        <v>22</v>
      </c>
      <c r="B32" s="33">
        <v>2270.8459535699999</v>
      </c>
      <c r="C32" s="33">
        <v>2274.87941284</v>
      </c>
      <c r="D32" s="33">
        <v>2305.0737898100001</v>
      </c>
      <c r="E32" s="33">
        <v>2326.8806115100001</v>
      </c>
      <c r="F32" s="33">
        <v>2330.8209923200002</v>
      </c>
      <c r="G32" s="33">
        <v>2326.3427680899999</v>
      </c>
      <c r="H32" s="33">
        <v>2312.2613647400003</v>
      </c>
      <c r="I32" s="33">
        <v>2238.95301359</v>
      </c>
      <c r="J32" s="33">
        <v>2202.3342365100002</v>
      </c>
      <c r="K32" s="33">
        <v>2152.71159231</v>
      </c>
      <c r="L32" s="33">
        <v>2148.7433565599999</v>
      </c>
      <c r="M32" s="33">
        <v>2166.1390835800003</v>
      </c>
      <c r="N32" s="33">
        <v>2220.8182595500002</v>
      </c>
      <c r="O32" s="33">
        <v>2266.0477036100001</v>
      </c>
      <c r="P32" s="33">
        <v>2286.9202945400002</v>
      </c>
      <c r="Q32" s="33">
        <v>2284.9031385899998</v>
      </c>
      <c r="R32" s="33">
        <v>2272.9536484199998</v>
      </c>
      <c r="S32" s="33">
        <v>2246.29675838</v>
      </c>
      <c r="T32" s="33">
        <v>2196.1370943100001</v>
      </c>
      <c r="U32" s="33">
        <v>2170.09475638</v>
      </c>
      <c r="V32" s="33">
        <v>2171.00207546</v>
      </c>
      <c r="W32" s="33">
        <v>2202.59429907</v>
      </c>
      <c r="X32" s="33">
        <v>2175.98315146</v>
      </c>
      <c r="Y32" s="33">
        <v>2170.5185973400003</v>
      </c>
    </row>
    <row r="33" spans="1:25" x14ac:dyDescent="0.2">
      <c r="A33" s="32">
        <v>23</v>
      </c>
      <c r="B33" s="33">
        <v>2250.3189044400001</v>
      </c>
      <c r="C33" s="33">
        <v>2308.6353559200002</v>
      </c>
      <c r="D33" s="33">
        <v>2331.6080594700002</v>
      </c>
      <c r="E33" s="33">
        <v>2341.3993220800003</v>
      </c>
      <c r="F33" s="33">
        <v>2362.4246447</v>
      </c>
      <c r="G33" s="33">
        <v>2363.2039967300002</v>
      </c>
      <c r="H33" s="33">
        <v>2364.0635360900001</v>
      </c>
      <c r="I33" s="33">
        <v>2287.7226022599998</v>
      </c>
      <c r="J33" s="33">
        <v>2253.4718718100003</v>
      </c>
      <c r="K33" s="33">
        <v>2195.9733496200001</v>
      </c>
      <c r="L33" s="33">
        <v>2180.6697107099999</v>
      </c>
      <c r="M33" s="33">
        <v>2188.0461204399999</v>
      </c>
      <c r="N33" s="33">
        <v>2226.3199045900001</v>
      </c>
      <c r="O33" s="33">
        <v>2269.43571935</v>
      </c>
      <c r="P33" s="33">
        <v>2297.1962078699999</v>
      </c>
      <c r="Q33" s="33">
        <v>2309.5160202900001</v>
      </c>
      <c r="R33" s="33">
        <v>2298.1154724200001</v>
      </c>
      <c r="S33" s="33">
        <v>2276.7231385200002</v>
      </c>
      <c r="T33" s="33">
        <v>2235.0533691099999</v>
      </c>
      <c r="U33" s="33">
        <v>2188.8497352499999</v>
      </c>
      <c r="V33" s="33">
        <v>2173.43241476</v>
      </c>
      <c r="W33" s="33">
        <v>2149.4773053399999</v>
      </c>
      <c r="X33" s="33">
        <v>2238.63259075</v>
      </c>
      <c r="Y33" s="33">
        <v>2229.7688181900003</v>
      </c>
    </row>
    <row r="34" spans="1:25" x14ac:dyDescent="0.2">
      <c r="A34" s="32">
        <v>24</v>
      </c>
      <c r="B34" s="33">
        <v>2313.4278158400002</v>
      </c>
      <c r="C34" s="33">
        <v>2382.1148055100002</v>
      </c>
      <c r="D34" s="33">
        <v>2429.8640081200001</v>
      </c>
      <c r="E34" s="33">
        <v>2447.6613210800001</v>
      </c>
      <c r="F34" s="33">
        <v>2466.7036936899999</v>
      </c>
      <c r="G34" s="33">
        <v>2428.2296048400003</v>
      </c>
      <c r="H34" s="33">
        <v>2369.1037611000002</v>
      </c>
      <c r="I34" s="33">
        <v>2291.0425520600002</v>
      </c>
      <c r="J34" s="33">
        <v>2247.1721928400002</v>
      </c>
      <c r="K34" s="33">
        <v>2195.1080763999998</v>
      </c>
      <c r="L34" s="33">
        <v>2185.7506168800001</v>
      </c>
      <c r="M34" s="33">
        <v>2185.4096339900002</v>
      </c>
      <c r="N34" s="33">
        <v>2225.1563091400003</v>
      </c>
      <c r="O34" s="33">
        <v>2255.7814189000001</v>
      </c>
      <c r="P34" s="33">
        <v>2270.9996196699999</v>
      </c>
      <c r="Q34" s="33">
        <v>2268.8527621399999</v>
      </c>
      <c r="R34" s="33">
        <v>2249.450754</v>
      </c>
      <c r="S34" s="33">
        <v>2222.0766407700003</v>
      </c>
      <c r="T34" s="33">
        <v>2199.70875239</v>
      </c>
      <c r="U34" s="33">
        <v>2172.09384615</v>
      </c>
      <c r="V34" s="33">
        <v>2181.7202346399999</v>
      </c>
      <c r="W34" s="33">
        <v>2202.4555805999998</v>
      </c>
      <c r="X34" s="33">
        <v>2183.6889572199998</v>
      </c>
      <c r="Y34" s="33">
        <v>2196.9628717000001</v>
      </c>
    </row>
    <row r="35" spans="1:25" x14ac:dyDescent="0.2">
      <c r="A35" s="32">
        <v>25</v>
      </c>
      <c r="B35" s="33">
        <v>2307.6544470099998</v>
      </c>
      <c r="C35" s="33">
        <v>2356.1030980300002</v>
      </c>
      <c r="D35" s="33">
        <v>2381.1866094799998</v>
      </c>
      <c r="E35" s="33">
        <v>2376.4132817700001</v>
      </c>
      <c r="F35" s="33">
        <v>2385.3601788599999</v>
      </c>
      <c r="G35" s="33">
        <v>2378.2867394300001</v>
      </c>
      <c r="H35" s="33">
        <v>2332.7613206199999</v>
      </c>
      <c r="I35" s="33">
        <v>2249.4977346800001</v>
      </c>
      <c r="J35" s="33">
        <v>2166.4769793200003</v>
      </c>
      <c r="K35" s="33">
        <v>2130.3633148200001</v>
      </c>
      <c r="L35" s="33">
        <v>2137.7192610299999</v>
      </c>
      <c r="M35" s="33">
        <v>2131.02847681</v>
      </c>
      <c r="N35" s="33">
        <v>2181.96739209</v>
      </c>
      <c r="O35" s="33">
        <v>2234.7108066300002</v>
      </c>
      <c r="P35" s="33">
        <v>2258.1475454000001</v>
      </c>
      <c r="Q35" s="33">
        <v>2257.93053078</v>
      </c>
      <c r="R35" s="33">
        <v>2243.91545675</v>
      </c>
      <c r="S35" s="33">
        <v>2217.9792269899999</v>
      </c>
      <c r="T35" s="33">
        <v>2169.1940317799999</v>
      </c>
      <c r="U35" s="33">
        <v>2150.8005872700001</v>
      </c>
      <c r="V35" s="33">
        <v>2163.20198992</v>
      </c>
      <c r="W35" s="33">
        <v>2192.3557230199999</v>
      </c>
      <c r="X35" s="33">
        <v>2165.2560889800002</v>
      </c>
      <c r="Y35" s="33">
        <v>2183.2450770800001</v>
      </c>
    </row>
    <row r="36" spans="1:25" x14ac:dyDescent="0.2">
      <c r="A36" s="32">
        <v>26</v>
      </c>
      <c r="B36" s="33">
        <v>2300.3945691399999</v>
      </c>
      <c r="C36" s="33">
        <v>2363.4690101199999</v>
      </c>
      <c r="D36" s="33">
        <v>2410.45858649</v>
      </c>
      <c r="E36" s="33">
        <v>2429.6430429299999</v>
      </c>
      <c r="F36" s="33">
        <v>2442.3929803299998</v>
      </c>
      <c r="G36" s="33">
        <v>2419.0574280199999</v>
      </c>
      <c r="H36" s="33">
        <v>2362.4816876800001</v>
      </c>
      <c r="I36" s="33">
        <v>2269.43593216</v>
      </c>
      <c r="J36" s="33">
        <v>2217.9032859399999</v>
      </c>
      <c r="K36" s="33">
        <v>2168.8466321000001</v>
      </c>
      <c r="L36" s="33">
        <v>2166.9127882900002</v>
      </c>
      <c r="M36" s="33">
        <v>2174.5905163699999</v>
      </c>
      <c r="N36" s="33">
        <v>2219.99989491</v>
      </c>
      <c r="O36" s="33">
        <v>2259.06142383</v>
      </c>
      <c r="P36" s="33">
        <v>2268.23495869</v>
      </c>
      <c r="Q36" s="33">
        <v>2266.1633953300002</v>
      </c>
      <c r="R36" s="33">
        <v>2250.7666164000002</v>
      </c>
      <c r="S36" s="33">
        <v>2230.0865412399999</v>
      </c>
      <c r="T36" s="33">
        <v>2179.1873811</v>
      </c>
      <c r="U36" s="33">
        <v>2149.6183486999998</v>
      </c>
      <c r="V36" s="33">
        <v>2152.5265772399998</v>
      </c>
      <c r="W36" s="33">
        <v>2165.9456464800001</v>
      </c>
      <c r="X36" s="33">
        <v>2162.3223480900001</v>
      </c>
      <c r="Y36" s="33">
        <v>2192.6318128000003</v>
      </c>
    </row>
    <row r="37" spans="1:25" x14ac:dyDescent="0.2">
      <c r="A37" s="32">
        <v>27</v>
      </c>
      <c r="B37" s="33">
        <v>2205.51301883</v>
      </c>
      <c r="C37" s="33">
        <v>2268.9702877600002</v>
      </c>
      <c r="D37" s="33">
        <v>2312.88006008</v>
      </c>
      <c r="E37" s="33">
        <v>2331.8125551600001</v>
      </c>
      <c r="F37" s="33">
        <v>2335.2931214</v>
      </c>
      <c r="G37" s="33">
        <v>2314.8176653700002</v>
      </c>
      <c r="H37" s="33">
        <v>2274.7031938</v>
      </c>
      <c r="I37" s="33">
        <v>2215.5756897199999</v>
      </c>
      <c r="J37" s="33">
        <v>2183.5321153700002</v>
      </c>
      <c r="K37" s="33">
        <v>2174.2276614500001</v>
      </c>
      <c r="L37" s="33">
        <v>2181.6496641100002</v>
      </c>
      <c r="M37" s="33">
        <v>2189.7274257899999</v>
      </c>
      <c r="N37" s="33">
        <v>2238.2818870400001</v>
      </c>
      <c r="O37" s="33">
        <v>2280.0355752300002</v>
      </c>
      <c r="P37" s="33">
        <v>2296.5558971999999</v>
      </c>
      <c r="Q37" s="33">
        <v>2295.6259370600001</v>
      </c>
      <c r="R37" s="33">
        <v>2287.7803020599999</v>
      </c>
      <c r="S37" s="33">
        <v>2261.2764780400003</v>
      </c>
      <c r="T37" s="33">
        <v>2208.9139522</v>
      </c>
      <c r="U37" s="33">
        <v>2170.1417680700001</v>
      </c>
      <c r="V37" s="33">
        <v>2190.9294704700001</v>
      </c>
      <c r="W37" s="33">
        <v>2216.7391461799998</v>
      </c>
      <c r="X37" s="33">
        <v>2206.60322275</v>
      </c>
      <c r="Y37" s="33">
        <v>2215.0998412600002</v>
      </c>
    </row>
    <row r="38" spans="1:25" x14ac:dyDescent="0.2">
      <c r="A38" s="32">
        <v>28</v>
      </c>
      <c r="B38" s="33">
        <v>2193.80259067</v>
      </c>
      <c r="C38" s="33">
        <v>2250.7814076899999</v>
      </c>
      <c r="D38" s="33">
        <v>2287.64340447</v>
      </c>
      <c r="E38" s="33">
        <v>2301.7500082300003</v>
      </c>
      <c r="F38" s="33">
        <v>2307.6856021499998</v>
      </c>
      <c r="G38" s="33">
        <v>2288.41420414</v>
      </c>
      <c r="H38" s="33">
        <v>2256.9759041699999</v>
      </c>
      <c r="I38" s="33">
        <v>2180.10732977</v>
      </c>
      <c r="J38" s="33">
        <v>2131.7808600399999</v>
      </c>
      <c r="K38" s="33">
        <v>2162.05249383</v>
      </c>
      <c r="L38" s="33">
        <v>2150.6416444800002</v>
      </c>
      <c r="M38" s="33">
        <v>2145.9271838700001</v>
      </c>
      <c r="N38" s="33">
        <v>2164.8691402100003</v>
      </c>
      <c r="O38" s="33">
        <v>2211.3049668100002</v>
      </c>
      <c r="P38" s="33">
        <v>2226.1461715599999</v>
      </c>
      <c r="Q38" s="33">
        <v>2229.4905542800002</v>
      </c>
      <c r="R38" s="33">
        <v>2234.2144603300003</v>
      </c>
      <c r="S38" s="33">
        <v>2221.6327516199999</v>
      </c>
      <c r="T38" s="33">
        <v>2158.6258680599999</v>
      </c>
      <c r="U38" s="33">
        <v>2167.0089229099999</v>
      </c>
      <c r="V38" s="33">
        <v>2175.90337185</v>
      </c>
      <c r="W38" s="33">
        <v>2200.96749916</v>
      </c>
      <c r="X38" s="33">
        <v>2193.62772567</v>
      </c>
      <c r="Y38" s="33">
        <v>2146.8329331499999</v>
      </c>
    </row>
    <row r="39" spans="1:25" x14ac:dyDescent="0.2">
      <c r="A39" s="32">
        <v>29</v>
      </c>
      <c r="B39" s="33">
        <v>2195.4400837900002</v>
      </c>
      <c r="C39" s="33">
        <v>2198.3641924799999</v>
      </c>
      <c r="D39" s="33">
        <v>2245.7285838400003</v>
      </c>
      <c r="E39" s="33">
        <v>2244.11159628</v>
      </c>
      <c r="F39" s="33">
        <v>2239.0786841200002</v>
      </c>
      <c r="G39" s="33">
        <v>2246.7354388700001</v>
      </c>
      <c r="H39" s="33">
        <v>2242.5278518200003</v>
      </c>
      <c r="I39" s="33">
        <v>2185.6915215700001</v>
      </c>
      <c r="J39" s="33">
        <v>2120.67897124</v>
      </c>
      <c r="K39" s="33">
        <v>2080.5548427600002</v>
      </c>
      <c r="L39" s="33">
        <v>2072.2641610300002</v>
      </c>
      <c r="M39" s="33">
        <v>2072.07730924</v>
      </c>
      <c r="N39" s="33">
        <v>2125.29018782</v>
      </c>
      <c r="O39" s="33">
        <v>2146.1668681299998</v>
      </c>
      <c r="P39" s="33">
        <v>2170.5174829500002</v>
      </c>
      <c r="Q39" s="33">
        <v>2168.4362709900001</v>
      </c>
      <c r="R39" s="33">
        <v>2164.9551768299998</v>
      </c>
      <c r="S39" s="33">
        <v>2193.6435986300003</v>
      </c>
      <c r="T39" s="33">
        <v>2151.0067431799998</v>
      </c>
      <c r="U39" s="33">
        <v>2100.0116524800001</v>
      </c>
      <c r="V39" s="33">
        <v>2073.6049672300001</v>
      </c>
      <c r="W39" s="33">
        <v>2096.5455403599999</v>
      </c>
      <c r="X39" s="33">
        <v>2084.0116256700003</v>
      </c>
      <c r="Y39" s="33">
        <v>2077.7826791100001</v>
      </c>
    </row>
    <row r="40" spans="1:25" x14ac:dyDescent="0.2">
      <c r="A40" s="32">
        <v>30</v>
      </c>
      <c r="B40" s="33">
        <v>2123.3901727000002</v>
      </c>
      <c r="C40" s="33">
        <v>2190.7660248399998</v>
      </c>
      <c r="D40" s="33">
        <v>2232.14281721</v>
      </c>
      <c r="E40" s="33">
        <v>2246.7272745</v>
      </c>
      <c r="F40" s="33">
        <v>2269.7270051599999</v>
      </c>
      <c r="G40" s="33">
        <v>2271.2906808900002</v>
      </c>
      <c r="H40" s="33">
        <v>2245.7197411299999</v>
      </c>
      <c r="I40" s="33">
        <v>2173.2747495100002</v>
      </c>
      <c r="J40" s="33">
        <v>2106.55800993</v>
      </c>
      <c r="K40" s="33">
        <v>2058.7126244299998</v>
      </c>
      <c r="L40" s="33">
        <v>2046.3962104900002</v>
      </c>
      <c r="M40" s="33">
        <v>2058.7166186700001</v>
      </c>
      <c r="N40" s="33">
        <v>2118.84431279</v>
      </c>
      <c r="O40" s="33">
        <v>2153.3199696800002</v>
      </c>
      <c r="P40" s="33">
        <v>2171.7978685799999</v>
      </c>
      <c r="Q40" s="33">
        <v>2164.5660354400002</v>
      </c>
      <c r="R40" s="33">
        <v>2144.7451756600003</v>
      </c>
      <c r="S40" s="33">
        <v>2120.8221573300002</v>
      </c>
      <c r="T40" s="33">
        <v>2072.18753952</v>
      </c>
      <c r="U40" s="33">
        <v>2049.5956892499999</v>
      </c>
      <c r="V40" s="33">
        <v>2063.23975432</v>
      </c>
      <c r="W40" s="33">
        <v>2103.7821612799999</v>
      </c>
      <c r="X40" s="33">
        <v>2065.1855060500002</v>
      </c>
      <c r="Y40" s="33">
        <v>2049.6268420199999</v>
      </c>
    </row>
    <row r="41" spans="1:25" x14ac:dyDescent="0.2">
      <c r="A41" s="32">
        <v>31</v>
      </c>
      <c r="B41" s="33">
        <v>2107.7306484599999</v>
      </c>
      <c r="C41" s="33">
        <v>2183.4537134699999</v>
      </c>
      <c r="D41" s="33">
        <v>2223.4202384099999</v>
      </c>
      <c r="E41" s="33">
        <v>2233.7327844700003</v>
      </c>
      <c r="F41" s="33">
        <v>2252.0852081600001</v>
      </c>
      <c r="G41" s="33">
        <v>2247.0915349699999</v>
      </c>
      <c r="H41" s="33">
        <v>2232.8555490799999</v>
      </c>
      <c r="I41" s="33">
        <v>2245.5479492599998</v>
      </c>
      <c r="J41" s="33">
        <v>2242.5559548299998</v>
      </c>
      <c r="K41" s="33">
        <v>2244.2868201700003</v>
      </c>
      <c r="L41" s="33">
        <v>2244.6465644</v>
      </c>
      <c r="M41" s="33">
        <v>2225.1584808900002</v>
      </c>
      <c r="N41" s="33">
        <v>2245.7474006399998</v>
      </c>
      <c r="O41" s="33">
        <v>2284.0931236400002</v>
      </c>
      <c r="P41" s="33">
        <v>2295.0214213300001</v>
      </c>
      <c r="Q41" s="33">
        <v>2290.7297715200002</v>
      </c>
      <c r="R41" s="33">
        <v>2281.0584374099999</v>
      </c>
      <c r="S41" s="33">
        <v>2254.7828390599998</v>
      </c>
      <c r="T41" s="33">
        <v>2211.4385853499998</v>
      </c>
      <c r="U41" s="33">
        <v>2181.2058173999999</v>
      </c>
      <c r="V41" s="33">
        <v>2185.9255095200001</v>
      </c>
      <c r="W41" s="33">
        <v>2212.83335575</v>
      </c>
      <c r="X41" s="33">
        <v>2191.8275907900002</v>
      </c>
      <c r="Y41" s="33">
        <v>2150.6535911700003</v>
      </c>
    </row>
    <row r="42" spans="1:25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4" spans="1:25" ht="30.75" customHeight="1" x14ac:dyDescent="0.2">
      <c r="A44" s="114" t="s">
        <v>0</v>
      </c>
      <c r="B44" s="137" t="s">
        <v>134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3222.2644467199998</v>
      </c>
      <c r="C46" s="33">
        <v>3270.4840140200004</v>
      </c>
      <c r="D46" s="33">
        <v>3311.18501087</v>
      </c>
      <c r="E46" s="33">
        <v>3314.2212589999999</v>
      </c>
      <c r="F46" s="33">
        <v>3322.0509633399997</v>
      </c>
      <c r="G46" s="33">
        <v>3319.3117280799997</v>
      </c>
      <c r="H46" s="33">
        <v>3314.11964051</v>
      </c>
      <c r="I46" s="33">
        <v>3275.9494193400001</v>
      </c>
      <c r="J46" s="33">
        <v>3237.91566921</v>
      </c>
      <c r="K46" s="33">
        <v>3179.1257718900001</v>
      </c>
      <c r="L46" s="33">
        <v>3139.99008929</v>
      </c>
      <c r="M46" s="33">
        <v>3145.2784740699999</v>
      </c>
      <c r="N46" s="33">
        <v>3202.7753030600002</v>
      </c>
      <c r="O46" s="33">
        <v>3222.43522364</v>
      </c>
      <c r="P46" s="33">
        <v>3239.4073871700002</v>
      </c>
      <c r="Q46" s="33">
        <v>3247.95697449</v>
      </c>
      <c r="R46" s="33">
        <v>3240.1213711599999</v>
      </c>
      <c r="S46" s="33">
        <v>3230.7509169700002</v>
      </c>
      <c r="T46" s="33">
        <v>3180.1259876899999</v>
      </c>
      <c r="U46" s="33">
        <v>3158.1564407300002</v>
      </c>
      <c r="V46" s="33">
        <v>3140.8058425999998</v>
      </c>
      <c r="W46" s="33">
        <v>3126.9418749300003</v>
      </c>
      <c r="X46" s="33">
        <v>3140.2472096299998</v>
      </c>
      <c r="Y46" s="33">
        <v>3213.7389732500001</v>
      </c>
    </row>
    <row r="47" spans="1:25" x14ac:dyDescent="0.2">
      <c r="A47" s="32">
        <v>2</v>
      </c>
      <c r="B47" s="33">
        <v>3191.7682190400001</v>
      </c>
      <c r="C47" s="33">
        <v>3232.4127116499999</v>
      </c>
      <c r="D47" s="33">
        <v>3284.3000747599999</v>
      </c>
      <c r="E47" s="33">
        <v>3303.3424000499999</v>
      </c>
      <c r="F47" s="33">
        <v>3314.6927554599997</v>
      </c>
      <c r="G47" s="33">
        <v>3312.3117559000002</v>
      </c>
      <c r="H47" s="33">
        <v>3317.5948791299998</v>
      </c>
      <c r="I47" s="33">
        <v>3287.0456588899997</v>
      </c>
      <c r="J47" s="33">
        <v>3216.6115466199999</v>
      </c>
      <c r="K47" s="33">
        <v>3175.3926471599998</v>
      </c>
      <c r="L47" s="33">
        <v>3127.6807837699998</v>
      </c>
      <c r="M47" s="33">
        <v>3127.1891731599999</v>
      </c>
      <c r="N47" s="33">
        <v>3199.8448652000002</v>
      </c>
      <c r="O47" s="33">
        <v>3213.9673285099998</v>
      </c>
      <c r="P47" s="33">
        <v>3232.6346233499999</v>
      </c>
      <c r="Q47" s="33">
        <v>3232.3566350299998</v>
      </c>
      <c r="R47" s="33">
        <v>3220.86461018</v>
      </c>
      <c r="S47" s="33">
        <v>3211.1218667900002</v>
      </c>
      <c r="T47" s="33">
        <v>3162.1527794799999</v>
      </c>
      <c r="U47" s="33">
        <v>3137.8213637600002</v>
      </c>
      <c r="V47" s="33">
        <v>3106.5337721000001</v>
      </c>
      <c r="W47" s="33">
        <v>3103.6167894999999</v>
      </c>
      <c r="X47" s="33">
        <v>3139.88488349</v>
      </c>
      <c r="Y47" s="33">
        <v>3200.4317754600002</v>
      </c>
    </row>
    <row r="48" spans="1:25" x14ac:dyDescent="0.2">
      <c r="A48" s="32">
        <v>3</v>
      </c>
      <c r="B48" s="33">
        <v>3185.1964061799999</v>
      </c>
      <c r="C48" s="33">
        <v>3252.3634708099999</v>
      </c>
      <c r="D48" s="33">
        <v>3291.554545</v>
      </c>
      <c r="E48" s="33">
        <v>3306.46922258</v>
      </c>
      <c r="F48" s="33">
        <v>3318.4592056900001</v>
      </c>
      <c r="G48" s="33">
        <v>3321.9497056299997</v>
      </c>
      <c r="H48" s="33">
        <v>3323.7275188799999</v>
      </c>
      <c r="I48" s="33">
        <v>3285.5901793600001</v>
      </c>
      <c r="J48" s="33">
        <v>3224.23242329</v>
      </c>
      <c r="K48" s="33">
        <v>3184.3701870599998</v>
      </c>
      <c r="L48" s="33">
        <v>3161.5391272300003</v>
      </c>
      <c r="M48" s="33">
        <v>3146.3614500499998</v>
      </c>
      <c r="N48" s="33">
        <v>3179.3622718799998</v>
      </c>
      <c r="O48" s="33">
        <v>3213.8942570999998</v>
      </c>
      <c r="P48" s="33">
        <v>3232.8870645000002</v>
      </c>
      <c r="Q48" s="33">
        <v>3241.7203881400001</v>
      </c>
      <c r="R48" s="33">
        <v>3230.9337779299999</v>
      </c>
      <c r="S48" s="33">
        <v>3210.6124699800002</v>
      </c>
      <c r="T48" s="33">
        <v>3163.0557548699999</v>
      </c>
      <c r="U48" s="33">
        <v>3142.5412771800002</v>
      </c>
      <c r="V48" s="33">
        <v>3132.0216637399999</v>
      </c>
      <c r="W48" s="33">
        <v>3138.4791577999999</v>
      </c>
      <c r="X48" s="33">
        <v>3127.0473025900001</v>
      </c>
      <c r="Y48" s="33">
        <v>3133.7974024</v>
      </c>
    </row>
    <row r="49" spans="1:25" x14ac:dyDescent="0.2">
      <c r="A49" s="32">
        <v>4</v>
      </c>
      <c r="B49" s="33">
        <v>3147.5125447700002</v>
      </c>
      <c r="C49" s="33">
        <v>3203.6366704399998</v>
      </c>
      <c r="D49" s="33">
        <v>3225.9248792500002</v>
      </c>
      <c r="E49" s="33">
        <v>3237.8306572400002</v>
      </c>
      <c r="F49" s="33">
        <v>3250.8545392799997</v>
      </c>
      <c r="G49" s="33">
        <v>3245.4099427599999</v>
      </c>
      <c r="H49" s="33">
        <v>3214.0200359400001</v>
      </c>
      <c r="I49" s="33">
        <v>3192.3280383000001</v>
      </c>
      <c r="J49" s="33">
        <v>3161.8049307599999</v>
      </c>
      <c r="K49" s="33">
        <v>3138.46854553</v>
      </c>
      <c r="L49" s="33">
        <v>3131.7627962300003</v>
      </c>
      <c r="M49" s="33">
        <v>3129.33447247</v>
      </c>
      <c r="N49" s="33">
        <v>3139.1748362200001</v>
      </c>
      <c r="O49" s="33">
        <v>3141.0122065400001</v>
      </c>
      <c r="P49" s="33">
        <v>3148.3612048800001</v>
      </c>
      <c r="Q49" s="33">
        <v>3150.7944656499999</v>
      </c>
      <c r="R49" s="33">
        <v>3154.7510633000002</v>
      </c>
      <c r="S49" s="33">
        <v>3169.6216060400002</v>
      </c>
      <c r="T49" s="33">
        <v>3142.5373649100002</v>
      </c>
      <c r="U49" s="33">
        <v>3111.37181465</v>
      </c>
      <c r="V49" s="33">
        <v>3094.5347506100002</v>
      </c>
      <c r="W49" s="33">
        <v>3100.4569990099999</v>
      </c>
      <c r="X49" s="33">
        <v>3120.6188003500001</v>
      </c>
      <c r="Y49" s="33">
        <v>3141.9704210800001</v>
      </c>
    </row>
    <row r="50" spans="1:25" x14ac:dyDescent="0.2">
      <c r="A50" s="32">
        <v>5</v>
      </c>
      <c r="B50" s="33">
        <v>3167.02085945</v>
      </c>
      <c r="C50" s="33">
        <v>3213.2636739899999</v>
      </c>
      <c r="D50" s="33">
        <v>3233.7672081599999</v>
      </c>
      <c r="E50" s="33">
        <v>3247.6159069099999</v>
      </c>
      <c r="F50" s="33">
        <v>3260.6825435800001</v>
      </c>
      <c r="G50" s="33">
        <v>3252.0451123399998</v>
      </c>
      <c r="H50" s="33">
        <v>3223.0680975599998</v>
      </c>
      <c r="I50" s="33">
        <v>3186.8674291299999</v>
      </c>
      <c r="J50" s="33">
        <v>3150.5044939300001</v>
      </c>
      <c r="K50" s="33">
        <v>3137.0486726300001</v>
      </c>
      <c r="L50" s="33">
        <v>3115.4142026600002</v>
      </c>
      <c r="M50" s="33">
        <v>3104.34502552</v>
      </c>
      <c r="N50" s="33">
        <v>3125.53705008</v>
      </c>
      <c r="O50" s="33">
        <v>3126.6151946099999</v>
      </c>
      <c r="P50" s="33">
        <v>3129.67827304</v>
      </c>
      <c r="Q50" s="33">
        <v>3134.4715683100003</v>
      </c>
      <c r="R50" s="33">
        <v>3132.52410151</v>
      </c>
      <c r="S50" s="33">
        <v>3142.00437272</v>
      </c>
      <c r="T50" s="33">
        <v>3139.4445376900003</v>
      </c>
      <c r="U50" s="33">
        <v>3122.9993566000003</v>
      </c>
      <c r="V50" s="33">
        <v>3114.6148842699999</v>
      </c>
      <c r="W50" s="33">
        <v>3119.4116308500002</v>
      </c>
      <c r="X50" s="33">
        <v>3130.6442081</v>
      </c>
      <c r="Y50" s="33">
        <v>3170.0802210500001</v>
      </c>
    </row>
    <row r="51" spans="1:25" x14ac:dyDescent="0.2">
      <c r="A51" s="32">
        <v>6</v>
      </c>
      <c r="B51" s="33">
        <v>3159.21192135</v>
      </c>
      <c r="C51" s="33">
        <v>3191.9222330299999</v>
      </c>
      <c r="D51" s="33">
        <v>3223.6970981200002</v>
      </c>
      <c r="E51" s="33">
        <v>3237.24961897</v>
      </c>
      <c r="F51" s="33">
        <v>3246.231029</v>
      </c>
      <c r="G51" s="33">
        <v>3240.8290114599999</v>
      </c>
      <c r="H51" s="33">
        <v>3206.9351079399999</v>
      </c>
      <c r="I51" s="33">
        <v>3171.9783587900001</v>
      </c>
      <c r="J51" s="33">
        <v>3140.4288530100002</v>
      </c>
      <c r="K51" s="33">
        <v>3090.5903226800001</v>
      </c>
      <c r="L51" s="33">
        <v>3067.6676212800003</v>
      </c>
      <c r="M51" s="33">
        <v>3071.8095576400001</v>
      </c>
      <c r="N51" s="33">
        <v>3105.33944604</v>
      </c>
      <c r="O51" s="33">
        <v>3122.4202022099998</v>
      </c>
      <c r="P51" s="33">
        <v>3141.04677726</v>
      </c>
      <c r="Q51" s="33">
        <v>3149.6697529100002</v>
      </c>
      <c r="R51" s="33">
        <v>3140.2526511599999</v>
      </c>
      <c r="S51" s="33">
        <v>3147.04465368</v>
      </c>
      <c r="T51" s="33">
        <v>3124.1843940500003</v>
      </c>
      <c r="U51" s="33">
        <v>3086.29986082</v>
      </c>
      <c r="V51" s="33">
        <v>3049.4842942800001</v>
      </c>
      <c r="W51" s="33">
        <v>3067.14470876</v>
      </c>
      <c r="X51" s="33">
        <v>3097.89365271</v>
      </c>
      <c r="Y51" s="33">
        <v>3149.3864116499999</v>
      </c>
    </row>
    <row r="52" spans="1:25" x14ac:dyDescent="0.2">
      <c r="A52" s="32">
        <v>7</v>
      </c>
      <c r="B52" s="33">
        <v>3154.2313713499998</v>
      </c>
      <c r="C52" s="33">
        <v>3157.76247083</v>
      </c>
      <c r="D52" s="33">
        <v>3220.4934582400001</v>
      </c>
      <c r="E52" s="33">
        <v>3235.6936734299998</v>
      </c>
      <c r="F52" s="33">
        <v>3247.75095908</v>
      </c>
      <c r="G52" s="33">
        <v>3229.4615701500002</v>
      </c>
      <c r="H52" s="33">
        <v>3175.9488621999999</v>
      </c>
      <c r="I52" s="33">
        <v>3146.3996437300002</v>
      </c>
      <c r="J52" s="33">
        <v>3124.0387600600002</v>
      </c>
      <c r="K52" s="33">
        <v>3132.99014945</v>
      </c>
      <c r="L52" s="33">
        <v>3122.4750484400001</v>
      </c>
      <c r="M52" s="33">
        <v>3112.2360082700002</v>
      </c>
      <c r="N52" s="33">
        <v>3106.4089149800002</v>
      </c>
      <c r="O52" s="33">
        <v>3107.5304599400001</v>
      </c>
      <c r="P52" s="33">
        <v>3110.9428545999999</v>
      </c>
      <c r="Q52" s="33">
        <v>3116.2679600199999</v>
      </c>
      <c r="R52" s="33">
        <v>3105.0046161099999</v>
      </c>
      <c r="S52" s="33">
        <v>3118.4781217300001</v>
      </c>
      <c r="T52" s="33">
        <v>3125.4768553399999</v>
      </c>
      <c r="U52" s="33">
        <v>3123.12814742</v>
      </c>
      <c r="V52" s="33">
        <v>3109.4923407800002</v>
      </c>
      <c r="W52" s="33">
        <v>3109.1708554000002</v>
      </c>
      <c r="X52" s="33">
        <v>3095.86018453</v>
      </c>
      <c r="Y52" s="33">
        <v>3091.4991152800003</v>
      </c>
    </row>
    <row r="53" spans="1:25" x14ac:dyDescent="0.2">
      <c r="A53" s="32">
        <v>8</v>
      </c>
      <c r="B53" s="33">
        <v>3129.7993296499999</v>
      </c>
      <c r="C53" s="33">
        <v>3180.5958399800002</v>
      </c>
      <c r="D53" s="33">
        <v>3183.4755068700001</v>
      </c>
      <c r="E53" s="33">
        <v>3190.55102038</v>
      </c>
      <c r="F53" s="33">
        <v>3208.1463800199999</v>
      </c>
      <c r="G53" s="33">
        <v>3196.5697120700002</v>
      </c>
      <c r="H53" s="33">
        <v>3162.5841985100001</v>
      </c>
      <c r="I53" s="33">
        <v>3150.3548282000002</v>
      </c>
      <c r="J53" s="33">
        <v>3122.5707896200001</v>
      </c>
      <c r="K53" s="33">
        <v>3095.5945119500002</v>
      </c>
      <c r="L53" s="33">
        <v>3066.3017838000001</v>
      </c>
      <c r="M53" s="33">
        <v>3067.1619384099999</v>
      </c>
      <c r="N53" s="33">
        <v>3091.2631531500001</v>
      </c>
      <c r="O53" s="33">
        <v>3086.7928713700003</v>
      </c>
      <c r="P53" s="33">
        <v>3107.6233873299998</v>
      </c>
      <c r="Q53" s="33">
        <v>3111.5765111199999</v>
      </c>
      <c r="R53" s="33">
        <v>3102.76656056</v>
      </c>
      <c r="S53" s="33">
        <v>3112.2668374599998</v>
      </c>
      <c r="T53" s="33">
        <v>3101.2519615700003</v>
      </c>
      <c r="U53" s="33">
        <v>3075.6735792700001</v>
      </c>
      <c r="V53" s="33">
        <v>3061.5310837699999</v>
      </c>
      <c r="W53" s="33">
        <v>3054.79068757</v>
      </c>
      <c r="X53" s="33">
        <v>3066.7270432300002</v>
      </c>
      <c r="Y53" s="33">
        <v>3086.3070617600001</v>
      </c>
    </row>
    <row r="54" spans="1:25" x14ac:dyDescent="0.2">
      <c r="A54" s="32">
        <v>9</v>
      </c>
      <c r="B54" s="33">
        <v>3065.6678322899998</v>
      </c>
      <c r="C54" s="33">
        <v>3102.8194891799999</v>
      </c>
      <c r="D54" s="33">
        <v>3121.0292452200001</v>
      </c>
      <c r="E54" s="33">
        <v>3149.53586799</v>
      </c>
      <c r="F54" s="33">
        <v>3152.3892321100002</v>
      </c>
      <c r="G54" s="33">
        <v>3155.00322052</v>
      </c>
      <c r="H54" s="33">
        <v>3138.5117156699998</v>
      </c>
      <c r="I54" s="33">
        <v>3116.0641194700002</v>
      </c>
      <c r="J54" s="33">
        <v>3092.9671539999999</v>
      </c>
      <c r="K54" s="33">
        <v>3063.2192278000002</v>
      </c>
      <c r="L54" s="33">
        <v>3055.69167707</v>
      </c>
      <c r="M54" s="33">
        <v>3054.2738552000001</v>
      </c>
      <c r="N54" s="33">
        <v>3067.7823924499999</v>
      </c>
      <c r="O54" s="33">
        <v>3082.1233708099999</v>
      </c>
      <c r="P54" s="33">
        <v>3096.3414845799998</v>
      </c>
      <c r="Q54" s="33">
        <v>3100.0805680399999</v>
      </c>
      <c r="R54" s="33">
        <v>3093.1831464000002</v>
      </c>
      <c r="S54" s="33">
        <v>3091.9467746700002</v>
      </c>
      <c r="T54" s="33">
        <v>3082.6724359999998</v>
      </c>
      <c r="U54" s="33">
        <v>3066.7433149799999</v>
      </c>
      <c r="V54" s="33">
        <v>3041.4812797899999</v>
      </c>
      <c r="W54" s="33">
        <v>3042.9479187000002</v>
      </c>
      <c r="X54" s="33">
        <v>3056.5787403300001</v>
      </c>
      <c r="Y54" s="33">
        <v>3075.0434317999998</v>
      </c>
    </row>
    <row r="55" spans="1:25" x14ac:dyDescent="0.2">
      <c r="A55" s="32">
        <v>10</v>
      </c>
      <c r="B55" s="33">
        <v>3105.15847923</v>
      </c>
      <c r="C55" s="33">
        <v>3153.60764427</v>
      </c>
      <c r="D55" s="33">
        <v>3178.0860090300002</v>
      </c>
      <c r="E55" s="33">
        <v>3193.8863674200002</v>
      </c>
      <c r="F55" s="33">
        <v>3202.6708712600002</v>
      </c>
      <c r="G55" s="33">
        <v>3201.5523490099999</v>
      </c>
      <c r="H55" s="33">
        <v>3189.6750279100002</v>
      </c>
      <c r="I55" s="33">
        <v>3154.2126376800002</v>
      </c>
      <c r="J55" s="33">
        <v>3114.9347303</v>
      </c>
      <c r="K55" s="33">
        <v>3073.11126749</v>
      </c>
      <c r="L55" s="33">
        <v>3047.0287777900003</v>
      </c>
      <c r="M55" s="33">
        <v>3036.1693198499997</v>
      </c>
      <c r="N55" s="33">
        <v>3046.5083818499998</v>
      </c>
      <c r="O55" s="33">
        <v>3059.2080226799999</v>
      </c>
      <c r="P55" s="33">
        <v>3074.6369983700001</v>
      </c>
      <c r="Q55" s="33">
        <v>3078.65623125</v>
      </c>
      <c r="R55" s="33">
        <v>3070.8367825400001</v>
      </c>
      <c r="S55" s="33">
        <v>3065.7474306200002</v>
      </c>
      <c r="T55" s="33">
        <v>3059.3482236499999</v>
      </c>
      <c r="U55" s="33">
        <v>3039.8601989099998</v>
      </c>
      <c r="V55" s="33">
        <v>3012.9035047900002</v>
      </c>
      <c r="W55" s="33">
        <v>3008.81200898</v>
      </c>
      <c r="X55" s="33">
        <v>3024.5060564200003</v>
      </c>
      <c r="Y55" s="33">
        <v>3061.8095969800002</v>
      </c>
    </row>
    <row r="56" spans="1:25" x14ac:dyDescent="0.2">
      <c r="A56" s="32">
        <v>11</v>
      </c>
      <c r="B56" s="33">
        <v>3135.9310048299999</v>
      </c>
      <c r="C56" s="33">
        <v>3136.27435388</v>
      </c>
      <c r="D56" s="33">
        <v>3140.0474845600002</v>
      </c>
      <c r="E56" s="33">
        <v>3164.0151653500002</v>
      </c>
      <c r="F56" s="33">
        <v>3173.9334157799999</v>
      </c>
      <c r="G56" s="33">
        <v>3159.9913660900002</v>
      </c>
      <c r="H56" s="33">
        <v>3135.96774336</v>
      </c>
      <c r="I56" s="33">
        <v>3101.5958119799998</v>
      </c>
      <c r="J56" s="33">
        <v>3078.3912668799999</v>
      </c>
      <c r="K56" s="33">
        <v>3052.61673526</v>
      </c>
      <c r="L56" s="33">
        <v>3062.5669331899999</v>
      </c>
      <c r="M56" s="33">
        <v>3093.2675823300001</v>
      </c>
      <c r="N56" s="33">
        <v>3122.5891924900002</v>
      </c>
      <c r="O56" s="33">
        <v>3112.4038265300001</v>
      </c>
      <c r="P56" s="33">
        <v>3124.64073848</v>
      </c>
      <c r="Q56" s="33">
        <v>3138.0575116300001</v>
      </c>
      <c r="R56" s="33">
        <v>3131.9424672599998</v>
      </c>
      <c r="S56" s="33">
        <v>3144.7114647600001</v>
      </c>
      <c r="T56" s="33">
        <v>3123.3772901000002</v>
      </c>
      <c r="U56" s="33">
        <v>3109.0824445200001</v>
      </c>
      <c r="V56" s="33">
        <v>3093.6480040599999</v>
      </c>
      <c r="W56" s="33">
        <v>3099.1865589500003</v>
      </c>
      <c r="X56" s="33">
        <v>3119.3264301300001</v>
      </c>
      <c r="Y56" s="33">
        <v>3162.57228394</v>
      </c>
    </row>
    <row r="57" spans="1:25" x14ac:dyDescent="0.2">
      <c r="A57" s="32">
        <v>12</v>
      </c>
      <c r="B57" s="33">
        <v>3169.9523980600002</v>
      </c>
      <c r="C57" s="33">
        <v>3199.6693265700001</v>
      </c>
      <c r="D57" s="33">
        <v>3187.29692909</v>
      </c>
      <c r="E57" s="33">
        <v>3181.3100101499999</v>
      </c>
      <c r="F57" s="33">
        <v>3176.7466461100003</v>
      </c>
      <c r="G57" s="33">
        <v>3184.8264958099999</v>
      </c>
      <c r="H57" s="33">
        <v>3174.2548760300001</v>
      </c>
      <c r="I57" s="33">
        <v>3126.1146685200001</v>
      </c>
      <c r="J57" s="33">
        <v>3098.1666818399999</v>
      </c>
      <c r="K57" s="33">
        <v>3080.1108408999999</v>
      </c>
      <c r="L57" s="33">
        <v>3055.7409640800001</v>
      </c>
      <c r="M57" s="33">
        <v>3065.0905908300001</v>
      </c>
      <c r="N57" s="33">
        <v>3069.6715597399998</v>
      </c>
      <c r="O57" s="33">
        <v>3076.05985126</v>
      </c>
      <c r="P57" s="33">
        <v>3081.54800578</v>
      </c>
      <c r="Q57" s="33">
        <v>3091.9980431200001</v>
      </c>
      <c r="R57" s="33">
        <v>3084.0315846900003</v>
      </c>
      <c r="S57" s="33">
        <v>3087.3295677599999</v>
      </c>
      <c r="T57" s="33">
        <v>3075.4482849800002</v>
      </c>
      <c r="U57" s="33">
        <v>3068.1585097100001</v>
      </c>
      <c r="V57" s="33">
        <v>3059.5005346899998</v>
      </c>
      <c r="W57" s="33">
        <v>3069.7518875599999</v>
      </c>
      <c r="X57" s="33">
        <v>3074.0326177299999</v>
      </c>
      <c r="Y57" s="33">
        <v>3094.6580982200003</v>
      </c>
    </row>
    <row r="58" spans="1:25" x14ac:dyDescent="0.2">
      <c r="A58" s="32">
        <v>13</v>
      </c>
      <c r="B58" s="33">
        <v>3171.8919542900003</v>
      </c>
      <c r="C58" s="33">
        <v>3217.0642063300002</v>
      </c>
      <c r="D58" s="33">
        <v>3233.1237174899998</v>
      </c>
      <c r="E58" s="33">
        <v>3223.2478662200001</v>
      </c>
      <c r="F58" s="33">
        <v>3219.16885998</v>
      </c>
      <c r="G58" s="33">
        <v>3223.5079728400001</v>
      </c>
      <c r="H58" s="33">
        <v>3184.1093755100001</v>
      </c>
      <c r="I58" s="33">
        <v>3125.3260646700001</v>
      </c>
      <c r="J58" s="33">
        <v>3100.6077810100001</v>
      </c>
      <c r="K58" s="33">
        <v>3078.6559718200001</v>
      </c>
      <c r="L58" s="33">
        <v>3042.5269061200001</v>
      </c>
      <c r="M58" s="33">
        <v>3056.9305646000003</v>
      </c>
      <c r="N58" s="33">
        <v>3085.48349409</v>
      </c>
      <c r="O58" s="33">
        <v>3096.19162194</v>
      </c>
      <c r="P58" s="33">
        <v>3111.66445626</v>
      </c>
      <c r="Q58" s="33">
        <v>3121.8643607499998</v>
      </c>
      <c r="R58" s="33">
        <v>3121.9166048400002</v>
      </c>
      <c r="S58" s="33">
        <v>3138.3677157500001</v>
      </c>
      <c r="T58" s="33">
        <v>3121.4178315099998</v>
      </c>
      <c r="U58" s="33">
        <v>3097.1975319200001</v>
      </c>
      <c r="V58" s="33">
        <v>3083.01039752</v>
      </c>
      <c r="W58" s="33">
        <v>3083.9695586299999</v>
      </c>
      <c r="X58" s="33">
        <v>3100.03759588</v>
      </c>
      <c r="Y58" s="33">
        <v>3138.6180500199998</v>
      </c>
    </row>
    <row r="59" spans="1:25" x14ac:dyDescent="0.2">
      <c r="A59" s="32">
        <v>14</v>
      </c>
      <c r="B59" s="33">
        <v>3167.9647846899998</v>
      </c>
      <c r="C59" s="33">
        <v>3185.83241628</v>
      </c>
      <c r="D59" s="33">
        <v>3206.9515236900002</v>
      </c>
      <c r="E59" s="33">
        <v>3216.3410396999998</v>
      </c>
      <c r="F59" s="33">
        <v>3230.0849346800001</v>
      </c>
      <c r="G59" s="33">
        <v>3209.0939439799999</v>
      </c>
      <c r="H59" s="33">
        <v>3158.1065816700002</v>
      </c>
      <c r="I59" s="33">
        <v>3097.0980286899999</v>
      </c>
      <c r="J59" s="33">
        <v>3060.9103618200002</v>
      </c>
      <c r="K59" s="33">
        <v>3037.0763527600002</v>
      </c>
      <c r="L59" s="33">
        <v>3022.70023958</v>
      </c>
      <c r="M59" s="33">
        <v>3036.2205214800001</v>
      </c>
      <c r="N59" s="33">
        <v>3066.7505748200001</v>
      </c>
      <c r="O59" s="33">
        <v>3072.9967008600001</v>
      </c>
      <c r="P59" s="33">
        <v>3084.4347829099997</v>
      </c>
      <c r="Q59" s="33">
        <v>3099.58088593</v>
      </c>
      <c r="R59" s="33">
        <v>3098.2692320400001</v>
      </c>
      <c r="S59" s="33">
        <v>3108.29932977</v>
      </c>
      <c r="T59" s="33">
        <v>3093.3786473</v>
      </c>
      <c r="U59" s="33">
        <v>3084.3555001700001</v>
      </c>
      <c r="V59" s="33">
        <v>3100.8687601699999</v>
      </c>
      <c r="W59" s="33">
        <v>3102.25392646</v>
      </c>
      <c r="X59" s="33">
        <v>3106.7136599599999</v>
      </c>
      <c r="Y59" s="33">
        <v>3119.2565829</v>
      </c>
    </row>
    <row r="60" spans="1:25" x14ac:dyDescent="0.2">
      <c r="A60" s="32">
        <v>15</v>
      </c>
      <c r="B60" s="33">
        <v>3124.98104706</v>
      </c>
      <c r="C60" s="33">
        <v>3140.76057851</v>
      </c>
      <c r="D60" s="33">
        <v>3170.10793023</v>
      </c>
      <c r="E60" s="33">
        <v>3190.1369786099999</v>
      </c>
      <c r="F60" s="33">
        <v>3194.2776721600003</v>
      </c>
      <c r="G60" s="33">
        <v>3178.6993370600003</v>
      </c>
      <c r="H60" s="33">
        <v>3131.53652336</v>
      </c>
      <c r="I60" s="33">
        <v>3078.17959999</v>
      </c>
      <c r="J60" s="33">
        <v>3090.04032839</v>
      </c>
      <c r="K60" s="33">
        <v>3075.1526347500003</v>
      </c>
      <c r="L60" s="33">
        <v>3058.3570328400001</v>
      </c>
      <c r="M60" s="33">
        <v>3066.2237826099999</v>
      </c>
      <c r="N60" s="33">
        <v>3078.7940010000002</v>
      </c>
      <c r="O60" s="33">
        <v>3087.2993051100002</v>
      </c>
      <c r="P60" s="33">
        <v>3113.95983768</v>
      </c>
      <c r="Q60" s="33">
        <v>3109.49508827</v>
      </c>
      <c r="R60" s="33">
        <v>3094.1165853699999</v>
      </c>
      <c r="S60" s="33">
        <v>3087.64808408</v>
      </c>
      <c r="T60" s="33">
        <v>3063.9655965800002</v>
      </c>
      <c r="U60" s="33">
        <v>3036.3405588800001</v>
      </c>
      <c r="V60" s="33">
        <v>3012.98245129</v>
      </c>
      <c r="W60" s="33">
        <v>3010.2866122099999</v>
      </c>
      <c r="X60" s="33">
        <v>3013.8426372600002</v>
      </c>
      <c r="Y60" s="33">
        <v>3039.8549945599998</v>
      </c>
    </row>
    <row r="61" spans="1:25" x14ac:dyDescent="0.2">
      <c r="A61" s="32">
        <v>16</v>
      </c>
      <c r="B61" s="33">
        <v>3042.57089563</v>
      </c>
      <c r="C61" s="33">
        <v>3040.4000916499999</v>
      </c>
      <c r="D61" s="33">
        <v>3025.7048262799999</v>
      </c>
      <c r="E61" s="33">
        <v>3022.5025973699999</v>
      </c>
      <c r="F61" s="33">
        <v>3018.0327840800001</v>
      </c>
      <c r="G61" s="33">
        <v>3018.1070657300002</v>
      </c>
      <c r="H61" s="33">
        <v>3028.0465795</v>
      </c>
      <c r="I61" s="33">
        <v>3010.0141543899999</v>
      </c>
      <c r="J61" s="33">
        <v>2980.6570154000001</v>
      </c>
      <c r="K61" s="33">
        <v>3016.5167475799999</v>
      </c>
      <c r="L61" s="33">
        <v>3031.0518158200002</v>
      </c>
      <c r="M61" s="33">
        <v>3031.6390412700002</v>
      </c>
      <c r="N61" s="33">
        <v>3021.2153961899999</v>
      </c>
      <c r="O61" s="33">
        <v>3005.7537477699998</v>
      </c>
      <c r="P61" s="33">
        <v>3007.9075412299999</v>
      </c>
      <c r="Q61" s="33">
        <v>3000.7744007599999</v>
      </c>
      <c r="R61" s="33">
        <v>2991.7346322499998</v>
      </c>
      <c r="S61" s="33">
        <v>3004.0326935000003</v>
      </c>
      <c r="T61" s="33">
        <v>3019.6610418199998</v>
      </c>
      <c r="U61" s="33">
        <v>3023.30635153</v>
      </c>
      <c r="V61" s="33">
        <v>2986.0555972399998</v>
      </c>
      <c r="W61" s="33">
        <v>2983.4005150499997</v>
      </c>
      <c r="X61" s="33">
        <v>2979.0687108900001</v>
      </c>
      <c r="Y61" s="33">
        <v>2963.56293964</v>
      </c>
    </row>
    <row r="62" spans="1:25" x14ac:dyDescent="0.2">
      <c r="A62" s="32">
        <v>17</v>
      </c>
      <c r="B62" s="33">
        <v>2991.3170541700001</v>
      </c>
      <c r="C62" s="33">
        <v>3030.1406222099999</v>
      </c>
      <c r="D62" s="33">
        <v>3059.98267278</v>
      </c>
      <c r="E62" s="33">
        <v>3073.8518062000003</v>
      </c>
      <c r="F62" s="33">
        <v>3101.6488906300001</v>
      </c>
      <c r="G62" s="33">
        <v>3083.5575700999998</v>
      </c>
      <c r="H62" s="33">
        <v>3039.4124945399999</v>
      </c>
      <c r="I62" s="33">
        <v>3011.46270443</v>
      </c>
      <c r="J62" s="33">
        <v>3059.5409401900001</v>
      </c>
      <c r="K62" s="33">
        <v>2980.9209623500001</v>
      </c>
      <c r="L62" s="33">
        <v>2975.10138362</v>
      </c>
      <c r="M62" s="33">
        <v>2967.2482968300001</v>
      </c>
      <c r="N62" s="33">
        <v>2959.3566676300002</v>
      </c>
      <c r="O62" s="33">
        <v>2960.9752470600001</v>
      </c>
      <c r="P62" s="33">
        <v>2977.6697863300001</v>
      </c>
      <c r="Q62" s="33">
        <v>2988.45843517</v>
      </c>
      <c r="R62" s="33">
        <v>2989.6141390799999</v>
      </c>
      <c r="S62" s="33">
        <v>2994.2444965499999</v>
      </c>
      <c r="T62" s="33">
        <v>2990.2624094399998</v>
      </c>
      <c r="U62" s="33">
        <v>2988.9647938500002</v>
      </c>
      <c r="V62" s="33">
        <v>2961.37334848</v>
      </c>
      <c r="W62" s="33">
        <v>2963.2237434399999</v>
      </c>
      <c r="X62" s="33">
        <v>2955.3541122300003</v>
      </c>
      <c r="Y62" s="33">
        <v>2970.05905321</v>
      </c>
    </row>
    <row r="63" spans="1:25" x14ac:dyDescent="0.2">
      <c r="A63" s="32">
        <v>18</v>
      </c>
      <c r="B63" s="33">
        <v>2995.15237149</v>
      </c>
      <c r="C63" s="33">
        <v>3026.09007741</v>
      </c>
      <c r="D63" s="33">
        <v>3049.5001470400002</v>
      </c>
      <c r="E63" s="33">
        <v>3062.65910523</v>
      </c>
      <c r="F63" s="33">
        <v>3061.9965770399999</v>
      </c>
      <c r="G63" s="33">
        <v>3047.7444234200002</v>
      </c>
      <c r="H63" s="33">
        <v>3007.3063453099999</v>
      </c>
      <c r="I63" s="33">
        <v>2986.8954175999997</v>
      </c>
      <c r="J63" s="33">
        <v>2955.4483965200002</v>
      </c>
      <c r="K63" s="33">
        <v>2943.6686465500002</v>
      </c>
      <c r="L63" s="33">
        <v>2935.6857956600002</v>
      </c>
      <c r="M63" s="33">
        <v>2949.7252708199999</v>
      </c>
      <c r="N63" s="33">
        <v>2958.49882983</v>
      </c>
      <c r="O63" s="33">
        <v>2987.7927607400002</v>
      </c>
      <c r="P63" s="33">
        <v>2996.4990262599999</v>
      </c>
      <c r="Q63" s="33">
        <v>2999.2210396700002</v>
      </c>
      <c r="R63" s="33">
        <v>2997.3948960899997</v>
      </c>
      <c r="S63" s="33">
        <v>2992.1252495500003</v>
      </c>
      <c r="T63" s="33">
        <v>2987.0285823599997</v>
      </c>
      <c r="U63" s="33">
        <v>2972.6352403299998</v>
      </c>
      <c r="V63" s="33">
        <v>2948.32005592</v>
      </c>
      <c r="W63" s="33">
        <v>2944.0902176700001</v>
      </c>
      <c r="X63" s="33">
        <v>2962.5403157999999</v>
      </c>
      <c r="Y63" s="33">
        <v>3002.1632915199998</v>
      </c>
    </row>
    <row r="64" spans="1:25" x14ac:dyDescent="0.2">
      <c r="A64" s="32">
        <v>19</v>
      </c>
      <c r="B64" s="33">
        <v>3050.2691599199998</v>
      </c>
      <c r="C64" s="33">
        <v>3062.62701849</v>
      </c>
      <c r="D64" s="33">
        <v>3078.8885734</v>
      </c>
      <c r="E64" s="33">
        <v>3096.1370490499999</v>
      </c>
      <c r="F64" s="33">
        <v>3095.3137672799999</v>
      </c>
      <c r="G64" s="33">
        <v>3084.8593947200002</v>
      </c>
      <c r="H64" s="33">
        <v>3039.5537288099999</v>
      </c>
      <c r="I64" s="33">
        <v>3001.3107804599999</v>
      </c>
      <c r="J64" s="33">
        <v>2987.5231072199999</v>
      </c>
      <c r="K64" s="33">
        <v>2981.2144037500002</v>
      </c>
      <c r="L64" s="33">
        <v>2986.3500253100001</v>
      </c>
      <c r="M64" s="33">
        <v>3012.4986755099999</v>
      </c>
      <c r="N64" s="33">
        <v>3050.8627986199999</v>
      </c>
      <c r="O64" s="33">
        <v>3087.65238396</v>
      </c>
      <c r="P64" s="33">
        <v>3093.85921775</v>
      </c>
      <c r="Q64" s="33">
        <v>3087.8408802100003</v>
      </c>
      <c r="R64" s="33">
        <v>3069.63973708</v>
      </c>
      <c r="S64" s="33">
        <v>3046.19098308</v>
      </c>
      <c r="T64" s="33">
        <v>3024.0524461200002</v>
      </c>
      <c r="U64" s="33">
        <v>3012.10844606</v>
      </c>
      <c r="V64" s="33">
        <v>2987.4177348600001</v>
      </c>
      <c r="W64" s="33">
        <v>2965.2651673300002</v>
      </c>
      <c r="X64" s="33">
        <v>2936.37423498</v>
      </c>
      <c r="Y64" s="33">
        <v>2989.9279740699999</v>
      </c>
    </row>
    <row r="65" spans="1:25" x14ac:dyDescent="0.2">
      <c r="A65" s="32">
        <v>20</v>
      </c>
      <c r="B65" s="33">
        <v>3062.09417192</v>
      </c>
      <c r="C65" s="33">
        <v>3094.77942476</v>
      </c>
      <c r="D65" s="33">
        <v>3100.6342724599999</v>
      </c>
      <c r="E65" s="33">
        <v>3110.6968870299997</v>
      </c>
      <c r="F65" s="33">
        <v>3121.8691113200002</v>
      </c>
      <c r="G65" s="33">
        <v>3102.78188378</v>
      </c>
      <c r="H65" s="33">
        <v>3078.6262490399999</v>
      </c>
      <c r="I65" s="33">
        <v>3013.83136491</v>
      </c>
      <c r="J65" s="33">
        <v>2953.0273895800001</v>
      </c>
      <c r="K65" s="33">
        <v>2925.0585652600003</v>
      </c>
      <c r="L65" s="33">
        <v>2925.8601652699999</v>
      </c>
      <c r="M65" s="33">
        <v>2920.2304565100003</v>
      </c>
      <c r="N65" s="33">
        <v>2960.5009147700002</v>
      </c>
      <c r="O65" s="33">
        <v>2992.01027415</v>
      </c>
      <c r="P65" s="33">
        <v>3007.5435600599999</v>
      </c>
      <c r="Q65" s="33">
        <v>3011.8898901500002</v>
      </c>
      <c r="R65" s="33">
        <v>3004.3979317200001</v>
      </c>
      <c r="S65" s="33">
        <v>2989.1187717299999</v>
      </c>
      <c r="T65" s="33">
        <v>2949.1814653299998</v>
      </c>
      <c r="U65" s="33">
        <v>2943.7160696800001</v>
      </c>
      <c r="V65" s="33">
        <v>2954.5510675800001</v>
      </c>
      <c r="W65" s="33">
        <v>2975.5418723799999</v>
      </c>
      <c r="X65" s="33">
        <v>2956.5961137700001</v>
      </c>
      <c r="Y65" s="33">
        <v>2929.0535573799998</v>
      </c>
    </row>
    <row r="66" spans="1:25" x14ac:dyDescent="0.2">
      <c r="A66" s="32">
        <v>21</v>
      </c>
      <c r="B66" s="33">
        <v>2951.95005593</v>
      </c>
      <c r="C66" s="33">
        <v>3013.3280069900002</v>
      </c>
      <c r="D66" s="33">
        <v>3050.2912688699998</v>
      </c>
      <c r="E66" s="33">
        <v>3042.7223105499997</v>
      </c>
      <c r="F66" s="33">
        <v>3064.7743806799999</v>
      </c>
      <c r="G66" s="33">
        <v>3067.7146760000001</v>
      </c>
      <c r="H66" s="33">
        <v>3040.78611009</v>
      </c>
      <c r="I66" s="33">
        <v>2996.1090648700001</v>
      </c>
      <c r="J66" s="33">
        <v>2950.8631512100001</v>
      </c>
      <c r="K66" s="33">
        <v>2905.2718979800002</v>
      </c>
      <c r="L66" s="33">
        <v>2901.7400317699999</v>
      </c>
      <c r="M66" s="33">
        <v>2925.5564199300002</v>
      </c>
      <c r="N66" s="33">
        <v>2984.4284136199999</v>
      </c>
      <c r="O66" s="33">
        <v>3020.9594566800001</v>
      </c>
      <c r="P66" s="33">
        <v>3027.1435449099999</v>
      </c>
      <c r="Q66" s="33">
        <v>3022.80536979</v>
      </c>
      <c r="R66" s="33">
        <v>3012.34919214</v>
      </c>
      <c r="S66" s="33">
        <v>3002.8526803099999</v>
      </c>
      <c r="T66" s="33">
        <v>2964.0187046199999</v>
      </c>
      <c r="U66" s="33">
        <v>2916.0140884900002</v>
      </c>
      <c r="V66" s="33">
        <v>2932.1137901100001</v>
      </c>
      <c r="W66" s="33">
        <v>2948.0278521499999</v>
      </c>
      <c r="X66" s="33">
        <v>2964.8891860499998</v>
      </c>
      <c r="Y66" s="33">
        <v>2935.0640805600001</v>
      </c>
    </row>
    <row r="67" spans="1:25" x14ac:dyDescent="0.2">
      <c r="A67" s="32">
        <v>22</v>
      </c>
      <c r="B67" s="33">
        <v>2976.6159535699999</v>
      </c>
      <c r="C67" s="33">
        <v>2980.64941284</v>
      </c>
      <c r="D67" s="33">
        <v>3010.8437898100001</v>
      </c>
      <c r="E67" s="33">
        <v>3032.6506115100001</v>
      </c>
      <c r="F67" s="33">
        <v>3036.5909923200002</v>
      </c>
      <c r="G67" s="33">
        <v>3032.1127680899999</v>
      </c>
      <c r="H67" s="33">
        <v>3018.0313647399998</v>
      </c>
      <c r="I67" s="33">
        <v>2944.7230135899999</v>
      </c>
      <c r="J67" s="33">
        <v>2908.1042365100002</v>
      </c>
      <c r="K67" s="33">
        <v>2858.48159231</v>
      </c>
      <c r="L67" s="33">
        <v>2854.5133565599999</v>
      </c>
      <c r="M67" s="33">
        <v>2871.9090835799998</v>
      </c>
      <c r="N67" s="33">
        <v>2926.5882595499997</v>
      </c>
      <c r="O67" s="33">
        <v>2971.8177036100001</v>
      </c>
      <c r="P67" s="33">
        <v>2992.6902945399997</v>
      </c>
      <c r="Q67" s="33">
        <v>2990.6731385900002</v>
      </c>
      <c r="R67" s="33">
        <v>2978.7236484200002</v>
      </c>
      <c r="S67" s="33">
        <v>2952.06675838</v>
      </c>
      <c r="T67" s="33">
        <v>2901.90709431</v>
      </c>
      <c r="U67" s="33">
        <v>2875.86475638</v>
      </c>
      <c r="V67" s="33">
        <v>2876.77207546</v>
      </c>
      <c r="W67" s="33">
        <v>2908.36429907</v>
      </c>
      <c r="X67" s="33">
        <v>2881.75315146</v>
      </c>
      <c r="Y67" s="33">
        <v>2876.2885973399998</v>
      </c>
    </row>
    <row r="68" spans="1:25" x14ac:dyDescent="0.2">
      <c r="A68" s="32">
        <v>23</v>
      </c>
      <c r="B68" s="33">
        <v>2956.0889044400001</v>
      </c>
      <c r="C68" s="33">
        <v>3014.4053559200001</v>
      </c>
      <c r="D68" s="33">
        <v>3037.3780594700002</v>
      </c>
      <c r="E68" s="33">
        <v>3047.1693220799998</v>
      </c>
      <c r="F68" s="33">
        <v>3068.1946447</v>
      </c>
      <c r="G68" s="33">
        <v>3068.9739967300002</v>
      </c>
      <c r="H68" s="33">
        <v>3069.8335360900001</v>
      </c>
      <c r="I68" s="33">
        <v>2993.4926022600002</v>
      </c>
      <c r="J68" s="33">
        <v>2959.2418718099998</v>
      </c>
      <c r="K68" s="33">
        <v>2901.7433496200001</v>
      </c>
      <c r="L68" s="33">
        <v>2886.4397107099999</v>
      </c>
      <c r="M68" s="33">
        <v>2893.8161204400003</v>
      </c>
      <c r="N68" s="33">
        <v>2932.0899045900001</v>
      </c>
      <c r="O68" s="33">
        <v>2975.20571935</v>
      </c>
      <c r="P68" s="33">
        <v>3002.9662078700003</v>
      </c>
      <c r="Q68" s="33">
        <v>3015.2860202900001</v>
      </c>
      <c r="R68" s="33">
        <v>3003.88547242</v>
      </c>
      <c r="S68" s="33">
        <v>2982.4931385199998</v>
      </c>
      <c r="T68" s="33">
        <v>2940.8233691099999</v>
      </c>
      <c r="U68" s="33">
        <v>2894.6197352500003</v>
      </c>
      <c r="V68" s="33">
        <v>2879.20241476</v>
      </c>
      <c r="W68" s="33">
        <v>2855.2473053399999</v>
      </c>
      <c r="X68" s="33">
        <v>2944.4025907499999</v>
      </c>
      <c r="Y68" s="33">
        <v>2935.5388181899998</v>
      </c>
    </row>
    <row r="69" spans="1:25" x14ac:dyDescent="0.2">
      <c r="A69" s="32">
        <v>24</v>
      </c>
      <c r="B69" s="33">
        <v>3019.1978158399997</v>
      </c>
      <c r="C69" s="33">
        <v>3087.8848055099998</v>
      </c>
      <c r="D69" s="33">
        <v>3135.6340081200001</v>
      </c>
      <c r="E69" s="33">
        <v>3153.4313210800001</v>
      </c>
      <c r="F69" s="33">
        <v>3172.4736936899999</v>
      </c>
      <c r="G69" s="33">
        <v>3133.9996048399998</v>
      </c>
      <c r="H69" s="33">
        <v>3074.8737611000001</v>
      </c>
      <c r="I69" s="33">
        <v>2996.8125520600001</v>
      </c>
      <c r="J69" s="33">
        <v>2952.9421928400002</v>
      </c>
      <c r="K69" s="33">
        <v>2900.8780764000003</v>
      </c>
      <c r="L69" s="33">
        <v>2891.52061688</v>
      </c>
      <c r="M69" s="33">
        <v>2891.1796339900002</v>
      </c>
      <c r="N69" s="33">
        <v>2930.9263091399998</v>
      </c>
      <c r="O69" s="33">
        <v>2961.5514189</v>
      </c>
      <c r="P69" s="33">
        <v>2976.7696196699999</v>
      </c>
      <c r="Q69" s="33">
        <v>2974.6227621400003</v>
      </c>
      <c r="R69" s="33">
        <v>2955.2207539999999</v>
      </c>
      <c r="S69" s="33">
        <v>2927.8466407699998</v>
      </c>
      <c r="T69" s="33">
        <v>2905.47875239</v>
      </c>
      <c r="U69" s="33">
        <v>2877.86384615</v>
      </c>
      <c r="V69" s="33">
        <v>2887.4902346399999</v>
      </c>
      <c r="W69" s="33">
        <v>2908.2255806000003</v>
      </c>
      <c r="X69" s="33">
        <v>2889.4589572200002</v>
      </c>
      <c r="Y69" s="33">
        <v>2902.7328717</v>
      </c>
    </row>
    <row r="70" spans="1:25" x14ac:dyDescent="0.2">
      <c r="A70" s="32">
        <v>25</v>
      </c>
      <c r="B70" s="33">
        <v>3013.4244470100002</v>
      </c>
      <c r="C70" s="33">
        <v>3061.8730980300002</v>
      </c>
      <c r="D70" s="33">
        <v>3086.9566094800002</v>
      </c>
      <c r="E70" s="33">
        <v>3082.1832817700001</v>
      </c>
      <c r="F70" s="33">
        <v>3091.1301788599999</v>
      </c>
      <c r="G70" s="33">
        <v>3084.0567394300001</v>
      </c>
      <c r="H70" s="33">
        <v>3038.5313206199999</v>
      </c>
      <c r="I70" s="33">
        <v>2955.2677346800001</v>
      </c>
      <c r="J70" s="33">
        <v>2872.2469793199998</v>
      </c>
      <c r="K70" s="33">
        <v>2836.1333148200001</v>
      </c>
      <c r="L70" s="33">
        <v>2843.4892610299999</v>
      </c>
      <c r="M70" s="33">
        <v>2836.79847681</v>
      </c>
      <c r="N70" s="33">
        <v>2887.73739209</v>
      </c>
      <c r="O70" s="33">
        <v>2940.4808066300002</v>
      </c>
      <c r="P70" s="33">
        <v>2963.9175454000001</v>
      </c>
      <c r="Q70" s="33">
        <v>2963.70053078</v>
      </c>
      <c r="R70" s="33">
        <v>2949.68545675</v>
      </c>
      <c r="S70" s="33">
        <v>2923.7492269899999</v>
      </c>
      <c r="T70" s="33">
        <v>2874.9640317799999</v>
      </c>
      <c r="U70" s="33">
        <v>2856.57058727</v>
      </c>
      <c r="V70" s="33">
        <v>2868.9719899199999</v>
      </c>
      <c r="W70" s="33">
        <v>2898.1257230199999</v>
      </c>
      <c r="X70" s="33">
        <v>2871.0260889800002</v>
      </c>
      <c r="Y70" s="33">
        <v>2889.0150770800001</v>
      </c>
    </row>
    <row r="71" spans="1:25" x14ac:dyDescent="0.2">
      <c r="A71" s="32">
        <v>26</v>
      </c>
      <c r="B71" s="33">
        <v>3006.1645691399999</v>
      </c>
      <c r="C71" s="33">
        <v>3069.2390101199999</v>
      </c>
      <c r="D71" s="33">
        <v>3116.22858649</v>
      </c>
      <c r="E71" s="33">
        <v>3135.4130429300003</v>
      </c>
      <c r="F71" s="33">
        <v>3148.1629803300002</v>
      </c>
      <c r="G71" s="33">
        <v>3124.8274280200003</v>
      </c>
      <c r="H71" s="33">
        <v>3068.25168768</v>
      </c>
      <c r="I71" s="33">
        <v>2975.20593216</v>
      </c>
      <c r="J71" s="33">
        <v>2923.6732859399999</v>
      </c>
      <c r="K71" s="33">
        <v>2874.6166321000001</v>
      </c>
      <c r="L71" s="33">
        <v>2872.6827882900002</v>
      </c>
      <c r="M71" s="33">
        <v>2880.3605163699999</v>
      </c>
      <c r="N71" s="33">
        <v>2925.7698949099999</v>
      </c>
      <c r="O71" s="33">
        <v>2964.8314238299999</v>
      </c>
      <c r="P71" s="33">
        <v>2974.00495869</v>
      </c>
      <c r="Q71" s="33">
        <v>2971.9333953300002</v>
      </c>
      <c r="R71" s="33">
        <v>2956.5366164000002</v>
      </c>
      <c r="S71" s="33">
        <v>2935.8565412400003</v>
      </c>
      <c r="T71" s="33">
        <v>2884.9573811</v>
      </c>
      <c r="U71" s="33">
        <v>2855.3883487000003</v>
      </c>
      <c r="V71" s="33">
        <v>2858.2965772400003</v>
      </c>
      <c r="W71" s="33">
        <v>2871.71564648</v>
      </c>
      <c r="X71" s="33">
        <v>2868.0923480900001</v>
      </c>
      <c r="Y71" s="33">
        <v>2898.4018127999998</v>
      </c>
    </row>
    <row r="72" spans="1:25" x14ac:dyDescent="0.2">
      <c r="A72" s="32">
        <v>27</v>
      </c>
      <c r="B72" s="33">
        <v>2911.2830188299999</v>
      </c>
      <c r="C72" s="33">
        <v>2974.7402877599998</v>
      </c>
      <c r="D72" s="33">
        <v>3018.65006008</v>
      </c>
      <c r="E72" s="33">
        <v>3037.5825551600001</v>
      </c>
      <c r="F72" s="33">
        <v>3041.0631214</v>
      </c>
      <c r="G72" s="33">
        <v>3020.5876653699997</v>
      </c>
      <c r="H72" s="33">
        <v>2980.4731938</v>
      </c>
      <c r="I72" s="33">
        <v>2921.3456897199999</v>
      </c>
      <c r="J72" s="33">
        <v>2889.3021153700001</v>
      </c>
      <c r="K72" s="33">
        <v>2879.9976614500001</v>
      </c>
      <c r="L72" s="33">
        <v>2887.4196641099998</v>
      </c>
      <c r="M72" s="33">
        <v>2895.4974257899999</v>
      </c>
      <c r="N72" s="33">
        <v>2944.0518870400001</v>
      </c>
      <c r="O72" s="33">
        <v>2985.8055752300002</v>
      </c>
      <c r="P72" s="33">
        <v>3002.3258971999999</v>
      </c>
      <c r="Q72" s="33">
        <v>3001.3959370600001</v>
      </c>
      <c r="R72" s="33">
        <v>2993.5503020599999</v>
      </c>
      <c r="S72" s="33">
        <v>2967.0464780399998</v>
      </c>
      <c r="T72" s="33">
        <v>2914.6839522</v>
      </c>
      <c r="U72" s="33">
        <v>2875.9117680700001</v>
      </c>
      <c r="V72" s="33">
        <v>2896.6994704700001</v>
      </c>
      <c r="W72" s="33">
        <v>2922.5091461800002</v>
      </c>
      <c r="X72" s="33">
        <v>2912.37322275</v>
      </c>
      <c r="Y72" s="33">
        <v>2920.8698412600002</v>
      </c>
    </row>
    <row r="73" spans="1:25" x14ac:dyDescent="0.2">
      <c r="A73" s="32">
        <v>28</v>
      </c>
      <c r="B73" s="33">
        <v>2899.57259067</v>
      </c>
      <c r="C73" s="33">
        <v>2956.5514076899999</v>
      </c>
      <c r="D73" s="33">
        <v>2993.4134044699999</v>
      </c>
      <c r="E73" s="33">
        <v>3007.5200082299998</v>
      </c>
      <c r="F73" s="33">
        <v>3013.4556021500002</v>
      </c>
      <c r="G73" s="33">
        <v>2994.18420414</v>
      </c>
      <c r="H73" s="33">
        <v>2962.7459041699999</v>
      </c>
      <c r="I73" s="33">
        <v>2885.87732977</v>
      </c>
      <c r="J73" s="33">
        <v>2837.5508600399999</v>
      </c>
      <c r="K73" s="33">
        <v>2867.82249383</v>
      </c>
      <c r="L73" s="33">
        <v>2856.4116444800002</v>
      </c>
      <c r="M73" s="33">
        <v>2851.6971838700001</v>
      </c>
      <c r="N73" s="33">
        <v>2870.6391402099998</v>
      </c>
      <c r="O73" s="33">
        <v>2917.0749668099998</v>
      </c>
      <c r="P73" s="33">
        <v>2931.9161715600003</v>
      </c>
      <c r="Q73" s="33">
        <v>2935.2605542800002</v>
      </c>
      <c r="R73" s="33">
        <v>2939.9844603299998</v>
      </c>
      <c r="S73" s="33">
        <v>2927.4027516199999</v>
      </c>
      <c r="T73" s="33">
        <v>2864.3958680599999</v>
      </c>
      <c r="U73" s="33">
        <v>2872.7789229099999</v>
      </c>
      <c r="V73" s="33">
        <v>2881.67337185</v>
      </c>
      <c r="W73" s="33">
        <v>2906.73749916</v>
      </c>
      <c r="X73" s="33">
        <v>2899.39772567</v>
      </c>
      <c r="Y73" s="33">
        <v>2852.6029331499999</v>
      </c>
    </row>
    <row r="74" spans="1:25" x14ac:dyDescent="0.2">
      <c r="A74" s="32">
        <v>29</v>
      </c>
      <c r="B74" s="33">
        <v>2901.2100837899998</v>
      </c>
      <c r="C74" s="33">
        <v>2904.1341924799999</v>
      </c>
      <c r="D74" s="33">
        <v>2951.4985838399998</v>
      </c>
      <c r="E74" s="33">
        <v>2949.8815962799999</v>
      </c>
      <c r="F74" s="33">
        <v>2944.8486841200001</v>
      </c>
      <c r="G74" s="33">
        <v>2952.50543887</v>
      </c>
      <c r="H74" s="33">
        <v>2948.2978518199998</v>
      </c>
      <c r="I74" s="33">
        <v>2891.4615215700001</v>
      </c>
      <c r="J74" s="33">
        <v>2826.44897124</v>
      </c>
      <c r="K74" s="33">
        <v>2786.3248427600001</v>
      </c>
      <c r="L74" s="33">
        <v>2778.0341610300002</v>
      </c>
      <c r="M74" s="33">
        <v>2777.84730924</v>
      </c>
      <c r="N74" s="33">
        <v>2831.06018782</v>
      </c>
      <c r="O74" s="33">
        <v>2851.9368681300002</v>
      </c>
      <c r="P74" s="33">
        <v>2876.2874829500001</v>
      </c>
      <c r="Q74" s="33">
        <v>2874.2062709900001</v>
      </c>
      <c r="R74" s="33">
        <v>2870.7251768300002</v>
      </c>
      <c r="S74" s="33">
        <v>2899.4135986299998</v>
      </c>
      <c r="T74" s="33">
        <v>2856.7767431800003</v>
      </c>
      <c r="U74" s="33">
        <v>2805.78165248</v>
      </c>
      <c r="V74" s="33">
        <v>2779.37496723</v>
      </c>
      <c r="W74" s="33">
        <v>2802.3155403599999</v>
      </c>
      <c r="X74" s="33">
        <v>2789.7816256699998</v>
      </c>
      <c r="Y74" s="33">
        <v>2783.5526791100001</v>
      </c>
    </row>
    <row r="75" spans="1:25" x14ac:dyDescent="0.2">
      <c r="A75" s="32">
        <v>30</v>
      </c>
      <c r="B75" s="33">
        <v>2829.1601726999997</v>
      </c>
      <c r="C75" s="33">
        <v>2896.5360248400002</v>
      </c>
      <c r="D75" s="33">
        <v>2937.91281721</v>
      </c>
      <c r="E75" s="33">
        <v>2952.4972745</v>
      </c>
      <c r="F75" s="33">
        <v>2975.4970051600003</v>
      </c>
      <c r="G75" s="33">
        <v>2977.0606808900002</v>
      </c>
      <c r="H75" s="33">
        <v>2951.4897411299999</v>
      </c>
      <c r="I75" s="33">
        <v>2879.0447495099997</v>
      </c>
      <c r="J75" s="33">
        <v>2812.32800993</v>
      </c>
      <c r="K75" s="33">
        <v>2764.4826244300002</v>
      </c>
      <c r="L75" s="33">
        <v>2752.1662104900001</v>
      </c>
      <c r="M75" s="33">
        <v>2764.4866186700001</v>
      </c>
      <c r="N75" s="33">
        <v>2824.61431279</v>
      </c>
      <c r="O75" s="33">
        <v>2859.0899696799997</v>
      </c>
      <c r="P75" s="33">
        <v>2877.5678685799999</v>
      </c>
      <c r="Q75" s="33">
        <v>2870.3360354400002</v>
      </c>
      <c r="R75" s="33">
        <v>2850.5151756599998</v>
      </c>
      <c r="S75" s="33">
        <v>2826.5921573300002</v>
      </c>
      <c r="T75" s="33">
        <v>2777.95753952</v>
      </c>
      <c r="U75" s="33">
        <v>2755.3656892500003</v>
      </c>
      <c r="V75" s="33">
        <v>2769.00975432</v>
      </c>
      <c r="W75" s="33">
        <v>2809.5521612800003</v>
      </c>
      <c r="X75" s="33">
        <v>2770.9555060500002</v>
      </c>
      <c r="Y75" s="33">
        <v>2755.3968420199999</v>
      </c>
    </row>
    <row r="76" spans="1:25" x14ac:dyDescent="0.2">
      <c r="A76" s="32">
        <v>31</v>
      </c>
      <c r="B76" s="33">
        <v>2813.5006484599999</v>
      </c>
      <c r="C76" s="33">
        <v>2889.2237134699999</v>
      </c>
      <c r="D76" s="33">
        <v>2929.1902384099999</v>
      </c>
      <c r="E76" s="33">
        <v>2939.5027844699998</v>
      </c>
      <c r="F76" s="33">
        <v>2957.8552081600001</v>
      </c>
      <c r="G76" s="33">
        <v>2952.8615349699999</v>
      </c>
      <c r="H76" s="33">
        <v>2938.6255490799999</v>
      </c>
      <c r="I76" s="33">
        <v>2951.3179492600002</v>
      </c>
      <c r="J76" s="33">
        <v>2948.3259548300002</v>
      </c>
      <c r="K76" s="33">
        <v>2950.0568201699998</v>
      </c>
      <c r="L76" s="33">
        <v>2950.4165644</v>
      </c>
      <c r="M76" s="33">
        <v>2930.9284808900002</v>
      </c>
      <c r="N76" s="33">
        <v>2951.5174006400002</v>
      </c>
      <c r="O76" s="33">
        <v>2989.8631236400001</v>
      </c>
      <c r="P76" s="33">
        <v>3000.79142133</v>
      </c>
      <c r="Q76" s="33">
        <v>2996.4997715199997</v>
      </c>
      <c r="R76" s="33">
        <v>2986.8284374099999</v>
      </c>
      <c r="S76" s="33">
        <v>2960.5528390600002</v>
      </c>
      <c r="T76" s="33">
        <v>2917.2085853500002</v>
      </c>
      <c r="U76" s="33">
        <v>2886.9758173999999</v>
      </c>
      <c r="V76" s="33">
        <v>2891.6955095200001</v>
      </c>
      <c r="W76" s="33">
        <v>2918.60335575</v>
      </c>
      <c r="X76" s="33">
        <v>2897.5975907900001</v>
      </c>
      <c r="Y76" s="33">
        <v>2856.4235911699998</v>
      </c>
    </row>
    <row r="77" spans="1:25" x14ac:dyDescent="0.2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9" spans="1:25" ht="32.25" customHeight="1" x14ac:dyDescent="0.2">
      <c r="A79" s="114" t="s">
        <v>0</v>
      </c>
      <c r="B79" s="137" t="s">
        <v>135</v>
      </c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3597.7144467199996</v>
      </c>
      <c r="C81" s="33">
        <v>3645.9340140200002</v>
      </c>
      <c r="D81" s="33">
        <v>3686.6350108699999</v>
      </c>
      <c r="E81" s="33">
        <v>3689.6712589999997</v>
      </c>
      <c r="F81" s="33">
        <v>3697.5009633399995</v>
      </c>
      <c r="G81" s="33">
        <v>3694.7617280799996</v>
      </c>
      <c r="H81" s="33">
        <v>3689.5696405099998</v>
      </c>
      <c r="I81" s="33">
        <v>3651.3994193399999</v>
      </c>
      <c r="J81" s="33">
        <v>3613.3656692099999</v>
      </c>
      <c r="K81" s="33">
        <v>3554.5757718899999</v>
      </c>
      <c r="L81" s="33">
        <v>3515.4400892899998</v>
      </c>
      <c r="M81" s="33">
        <v>3520.7284740699997</v>
      </c>
      <c r="N81" s="33">
        <v>3578.22530306</v>
      </c>
      <c r="O81" s="33">
        <v>3597.8852236399998</v>
      </c>
      <c r="P81" s="33">
        <v>3614.85738717</v>
      </c>
      <c r="Q81" s="33">
        <v>3623.4069744899998</v>
      </c>
      <c r="R81" s="33">
        <v>3615.5713711599997</v>
      </c>
      <c r="S81" s="33">
        <v>3606.20091697</v>
      </c>
      <c r="T81" s="33">
        <v>3555.5759876899997</v>
      </c>
      <c r="U81" s="33">
        <v>3533.60644073</v>
      </c>
      <c r="V81" s="33">
        <v>3516.2558425999996</v>
      </c>
      <c r="W81" s="33">
        <v>3502.3918749300001</v>
      </c>
      <c r="X81" s="33">
        <v>3515.6972096299996</v>
      </c>
      <c r="Y81" s="33">
        <v>3589.1889732499999</v>
      </c>
    </row>
    <row r="82" spans="1:25" x14ac:dyDescent="0.2">
      <c r="A82" s="32">
        <v>2</v>
      </c>
      <c r="B82" s="33">
        <v>3567.2182190399999</v>
      </c>
      <c r="C82" s="33">
        <v>3607.8627116499997</v>
      </c>
      <c r="D82" s="33">
        <v>3659.7500747599997</v>
      </c>
      <c r="E82" s="33">
        <v>3678.7924000499997</v>
      </c>
      <c r="F82" s="33">
        <v>3690.1427554599995</v>
      </c>
      <c r="G82" s="33">
        <v>3687.7617559</v>
      </c>
      <c r="H82" s="33">
        <v>3693.0448791299996</v>
      </c>
      <c r="I82" s="33">
        <v>3662.4956588899995</v>
      </c>
      <c r="J82" s="33">
        <v>3592.0615466199997</v>
      </c>
      <c r="K82" s="33">
        <v>3550.8426471599996</v>
      </c>
      <c r="L82" s="33">
        <v>3503.1307837699997</v>
      </c>
      <c r="M82" s="33">
        <v>3502.6391731599997</v>
      </c>
      <c r="N82" s="33">
        <v>3575.2948652</v>
      </c>
      <c r="O82" s="33">
        <v>3589.4173285099996</v>
      </c>
      <c r="P82" s="33">
        <v>3608.0846233499997</v>
      </c>
      <c r="Q82" s="33">
        <v>3607.8066350299996</v>
      </c>
      <c r="R82" s="33">
        <v>3596.3146101799998</v>
      </c>
      <c r="S82" s="33">
        <v>3586.5718667900001</v>
      </c>
      <c r="T82" s="33">
        <v>3537.6027794799998</v>
      </c>
      <c r="U82" s="33">
        <v>3513.27136376</v>
      </c>
      <c r="V82" s="33">
        <v>3481.9837720999999</v>
      </c>
      <c r="W82" s="33">
        <v>3479.0667894999997</v>
      </c>
      <c r="X82" s="33">
        <v>3515.3348834899998</v>
      </c>
      <c r="Y82" s="33">
        <v>3575.88177546</v>
      </c>
    </row>
    <row r="83" spans="1:25" x14ac:dyDescent="0.2">
      <c r="A83" s="32">
        <v>3</v>
      </c>
      <c r="B83" s="33">
        <v>3560.6464061799998</v>
      </c>
      <c r="C83" s="33">
        <v>3627.8134708099997</v>
      </c>
      <c r="D83" s="33">
        <v>3667.0045449999998</v>
      </c>
      <c r="E83" s="33">
        <v>3681.9192225799998</v>
      </c>
      <c r="F83" s="33">
        <v>3693.9092056899999</v>
      </c>
      <c r="G83" s="33">
        <v>3697.3997056299995</v>
      </c>
      <c r="H83" s="33">
        <v>3699.1775188799998</v>
      </c>
      <c r="I83" s="33">
        <v>3661.0401793599999</v>
      </c>
      <c r="J83" s="33">
        <v>3599.6824232899999</v>
      </c>
      <c r="K83" s="33">
        <v>3559.8201870599996</v>
      </c>
      <c r="L83" s="33">
        <v>3536.9891272300001</v>
      </c>
      <c r="M83" s="33">
        <v>3521.8114500499996</v>
      </c>
      <c r="N83" s="33">
        <v>3554.8122718799996</v>
      </c>
      <c r="O83" s="33">
        <v>3589.3442570999996</v>
      </c>
      <c r="P83" s="33">
        <v>3608.3370645</v>
      </c>
      <c r="Q83" s="33">
        <v>3617.1703881399999</v>
      </c>
      <c r="R83" s="33">
        <v>3606.3837779299997</v>
      </c>
      <c r="S83" s="33">
        <v>3586.0624699800001</v>
      </c>
      <c r="T83" s="33">
        <v>3538.5057548699997</v>
      </c>
      <c r="U83" s="33">
        <v>3517.99127718</v>
      </c>
      <c r="V83" s="33">
        <v>3507.4716637399997</v>
      </c>
      <c r="W83" s="33">
        <v>3513.9291577999998</v>
      </c>
      <c r="X83" s="33">
        <v>3502.4973025899999</v>
      </c>
      <c r="Y83" s="33">
        <v>3509.2474023999998</v>
      </c>
    </row>
    <row r="84" spans="1:25" x14ac:dyDescent="0.2">
      <c r="A84" s="32">
        <v>4</v>
      </c>
      <c r="B84" s="33">
        <v>3522.96254477</v>
      </c>
      <c r="C84" s="33">
        <v>3579.0866704399996</v>
      </c>
      <c r="D84" s="33">
        <v>3601.37487925</v>
      </c>
      <c r="E84" s="33">
        <v>3613.28065724</v>
      </c>
      <c r="F84" s="33">
        <v>3626.3045392799995</v>
      </c>
      <c r="G84" s="33">
        <v>3620.8599427599997</v>
      </c>
      <c r="H84" s="33">
        <v>3589.4700359399999</v>
      </c>
      <c r="I84" s="33">
        <v>3567.7780382999999</v>
      </c>
      <c r="J84" s="33">
        <v>3537.2549307599998</v>
      </c>
      <c r="K84" s="33">
        <v>3513.9185455299998</v>
      </c>
      <c r="L84" s="33">
        <v>3507.2127962300001</v>
      </c>
      <c r="M84" s="33">
        <v>3504.7844724699999</v>
      </c>
      <c r="N84" s="33">
        <v>3514.6248362199999</v>
      </c>
      <c r="O84" s="33">
        <v>3516.4622065399999</v>
      </c>
      <c r="P84" s="33">
        <v>3523.8112048799999</v>
      </c>
      <c r="Q84" s="33">
        <v>3526.2444656499997</v>
      </c>
      <c r="R84" s="33">
        <v>3530.2010633</v>
      </c>
      <c r="S84" s="33">
        <v>3545.07160604</v>
      </c>
      <c r="T84" s="33">
        <v>3517.98736491</v>
      </c>
      <c r="U84" s="33">
        <v>3486.8218146499999</v>
      </c>
      <c r="V84" s="33">
        <v>3469.98475061</v>
      </c>
      <c r="W84" s="33">
        <v>3475.9069990099997</v>
      </c>
      <c r="X84" s="33">
        <v>3496.0688003499999</v>
      </c>
      <c r="Y84" s="33">
        <v>3517.4204210799999</v>
      </c>
    </row>
    <row r="85" spans="1:25" x14ac:dyDescent="0.2">
      <c r="A85" s="32">
        <v>5</v>
      </c>
      <c r="B85" s="33">
        <v>3542.4708594499998</v>
      </c>
      <c r="C85" s="33">
        <v>3588.7136739899997</v>
      </c>
      <c r="D85" s="33">
        <v>3609.2172081599997</v>
      </c>
      <c r="E85" s="33">
        <v>3623.0659069099997</v>
      </c>
      <c r="F85" s="33">
        <v>3636.1325435799999</v>
      </c>
      <c r="G85" s="33">
        <v>3627.4951123399997</v>
      </c>
      <c r="H85" s="33">
        <v>3598.5180975599997</v>
      </c>
      <c r="I85" s="33">
        <v>3562.3174291299997</v>
      </c>
      <c r="J85" s="33">
        <v>3525.9544939299999</v>
      </c>
      <c r="K85" s="33">
        <v>3512.4986726299999</v>
      </c>
      <c r="L85" s="33">
        <v>3490.86420266</v>
      </c>
      <c r="M85" s="33">
        <v>3479.7950255199999</v>
      </c>
      <c r="N85" s="33">
        <v>3500.9870500799998</v>
      </c>
      <c r="O85" s="33">
        <v>3502.0651946099997</v>
      </c>
      <c r="P85" s="33">
        <v>3505.1282730399998</v>
      </c>
      <c r="Q85" s="33">
        <v>3509.9215683100001</v>
      </c>
      <c r="R85" s="33">
        <v>3507.9741015099999</v>
      </c>
      <c r="S85" s="33">
        <v>3517.4543727199998</v>
      </c>
      <c r="T85" s="33">
        <v>3514.8945376900001</v>
      </c>
      <c r="U85" s="33">
        <v>3498.4493566000001</v>
      </c>
      <c r="V85" s="33">
        <v>3490.0648842699998</v>
      </c>
      <c r="W85" s="33">
        <v>3494.86163085</v>
      </c>
      <c r="X85" s="33">
        <v>3506.0942080999998</v>
      </c>
      <c r="Y85" s="33">
        <v>3545.5302210499999</v>
      </c>
    </row>
    <row r="86" spans="1:25" x14ac:dyDescent="0.2">
      <c r="A86" s="32">
        <v>6</v>
      </c>
      <c r="B86" s="33">
        <v>3534.6619213499998</v>
      </c>
      <c r="C86" s="33">
        <v>3567.3722330299997</v>
      </c>
      <c r="D86" s="33">
        <v>3599.14709812</v>
      </c>
      <c r="E86" s="33">
        <v>3612.6996189699998</v>
      </c>
      <c r="F86" s="33">
        <v>3621.6810289999999</v>
      </c>
      <c r="G86" s="33">
        <v>3616.2790114599998</v>
      </c>
      <c r="H86" s="33">
        <v>3582.3851079399997</v>
      </c>
      <c r="I86" s="33">
        <v>3547.4283587899999</v>
      </c>
      <c r="J86" s="33">
        <v>3515.8788530100001</v>
      </c>
      <c r="K86" s="33">
        <v>3466.0403226799999</v>
      </c>
      <c r="L86" s="33">
        <v>3443.1176212800001</v>
      </c>
      <c r="M86" s="33">
        <v>3447.2595576399999</v>
      </c>
      <c r="N86" s="33">
        <v>3480.7894460399998</v>
      </c>
      <c r="O86" s="33">
        <v>3497.8702022099997</v>
      </c>
      <c r="P86" s="33">
        <v>3516.4967772599998</v>
      </c>
      <c r="Q86" s="33">
        <v>3525.11975291</v>
      </c>
      <c r="R86" s="33">
        <v>3515.7026511599997</v>
      </c>
      <c r="S86" s="33">
        <v>3522.4946536799998</v>
      </c>
      <c r="T86" s="33">
        <v>3499.6343940500001</v>
      </c>
      <c r="U86" s="33">
        <v>3461.7498608199999</v>
      </c>
      <c r="V86" s="33">
        <v>3424.9342942799999</v>
      </c>
      <c r="W86" s="33">
        <v>3442.5947087599998</v>
      </c>
      <c r="X86" s="33">
        <v>3473.3436527099998</v>
      </c>
      <c r="Y86" s="33">
        <v>3524.8364116499997</v>
      </c>
    </row>
    <row r="87" spans="1:25" x14ac:dyDescent="0.2">
      <c r="A87" s="32">
        <v>7</v>
      </c>
      <c r="B87" s="33">
        <v>3529.6813713499996</v>
      </c>
      <c r="C87" s="33">
        <v>3533.2124708299998</v>
      </c>
      <c r="D87" s="33">
        <v>3595.9434582399999</v>
      </c>
      <c r="E87" s="33">
        <v>3611.1436734299996</v>
      </c>
      <c r="F87" s="33">
        <v>3623.2009590799998</v>
      </c>
      <c r="G87" s="33">
        <v>3604.91157015</v>
      </c>
      <c r="H87" s="33">
        <v>3551.3988621999997</v>
      </c>
      <c r="I87" s="33">
        <v>3521.84964373</v>
      </c>
      <c r="J87" s="33">
        <v>3499.48876006</v>
      </c>
      <c r="K87" s="33">
        <v>3508.4401494499998</v>
      </c>
      <c r="L87" s="33">
        <v>3497.92504844</v>
      </c>
      <c r="M87" s="33">
        <v>3487.68600827</v>
      </c>
      <c r="N87" s="33">
        <v>3481.85891498</v>
      </c>
      <c r="O87" s="33">
        <v>3482.9804599399999</v>
      </c>
      <c r="P87" s="33">
        <v>3486.3928545999997</v>
      </c>
      <c r="Q87" s="33">
        <v>3491.7179600199997</v>
      </c>
      <c r="R87" s="33">
        <v>3480.4546161099997</v>
      </c>
      <c r="S87" s="33">
        <v>3493.9281217299999</v>
      </c>
      <c r="T87" s="33">
        <v>3500.9268553399997</v>
      </c>
      <c r="U87" s="33">
        <v>3498.5781474199998</v>
      </c>
      <c r="V87" s="33">
        <v>3484.94234078</v>
      </c>
      <c r="W87" s="33">
        <v>3484.6208554</v>
      </c>
      <c r="X87" s="33">
        <v>3471.3101845299998</v>
      </c>
      <c r="Y87" s="33">
        <v>3466.9491152800001</v>
      </c>
    </row>
    <row r="88" spans="1:25" x14ac:dyDescent="0.2">
      <c r="A88" s="32">
        <v>8</v>
      </c>
      <c r="B88" s="33">
        <v>3505.2493296499997</v>
      </c>
      <c r="C88" s="33">
        <v>3556.04583998</v>
      </c>
      <c r="D88" s="33">
        <v>3558.9255068699999</v>
      </c>
      <c r="E88" s="33">
        <v>3566.0010203799998</v>
      </c>
      <c r="F88" s="33">
        <v>3583.5963800199997</v>
      </c>
      <c r="G88" s="33">
        <v>3572.01971207</v>
      </c>
      <c r="H88" s="33">
        <v>3538.0341985099999</v>
      </c>
      <c r="I88" s="33">
        <v>3525.8048282</v>
      </c>
      <c r="J88" s="33">
        <v>3498.02078962</v>
      </c>
      <c r="K88" s="33">
        <v>3471.04451195</v>
      </c>
      <c r="L88" s="33">
        <v>3441.7517837999999</v>
      </c>
      <c r="M88" s="33">
        <v>3442.6119384099998</v>
      </c>
      <c r="N88" s="33">
        <v>3466.7131531499999</v>
      </c>
      <c r="O88" s="33">
        <v>3462.2428713700001</v>
      </c>
      <c r="P88" s="33">
        <v>3483.0733873299996</v>
      </c>
      <c r="Q88" s="33">
        <v>3487.0265111199997</v>
      </c>
      <c r="R88" s="33">
        <v>3478.2165605599998</v>
      </c>
      <c r="S88" s="33">
        <v>3487.7168374599996</v>
      </c>
      <c r="T88" s="33">
        <v>3476.7019615700001</v>
      </c>
      <c r="U88" s="33">
        <v>3451.1235792699999</v>
      </c>
      <c r="V88" s="33">
        <v>3436.9810837699997</v>
      </c>
      <c r="W88" s="33">
        <v>3430.2406875699999</v>
      </c>
      <c r="X88" s="33">
        <v>3442.17704323</v>
      </c>
      <c r="Y88" s="33">
        <v>3461.7570617599999</v>
      </c>
    </row>
    <row r="89" spans="1:25" x14ac:dyDescent="0.2">
      <c r="A89" s="32">
        <v>9</v>
      </c>
      <c r="B89" s="33">
        <v>3441.1178322899996</v>
      </c>
      <c r="C89" s="33">
        <v>3478.2694891799997</v>
      </c>
      <c r="D89" s="33">
        <v>3496.4792452199999</v>
      </c>
      <c r="E89" s="33">
        <v>3524.9858679899999</v>
      </c>
      <c r="F89" s="33">
        <v>3527.83923211</v>
      </c>
      <c r="G89" s="33">
        <v>3530.4532205199998</v>
      </c>
      <c r="H89" s="33">
        <v>3513.9617156699996</v>
      </c>
      <c r="I89" s="33">
        <v>3491.51411947</v>
      </c>
      <c r="J89" s="33">
        <v>3468.4171539999998</v>
      </c>
      <c r="K89" s="33">
        <v>3438.6692278</v>
      </c>
      <c r="L89" s="33">
        <v>3431.1416770699998</v>
      </c>
      <c r="M89" s="33">
        <v>3429.7238551999999</v>
      </c>
      <c r="N89" s="33">
        <v>3443.2323924499997</v>
      </c>
      <c r="O89" s="33">
        <v>3457.5733708099997</v>
      </c>
      <c r="P89" s="33">
        <v>3471.7914845799996</v>
      </c>
      <c r="Q89" s="33">
        <v>3475.5305680399997</v>
      </c>
      <c r="R89" s="33">
        <v>3468.6331464</v>
      </c>
      <c r="S89" s="33">
        <v>3467.39677467</v>
      </c>
      <c r="T89" s="33">
        <v>3458.1224359999997</v>
      </c>
      <c r="U89" s="33">
        <v>3442.1933149799997</v>
      </c>
      <c r="V89" s="33">
        <v>3416.9312797899997</v>
      </c>
      <c r="W89" s="33">
        <v>3418.3979187</v>
      </c>
      <c r="X89" s="33">
        <v>3432.0287403299999</v>
      </c>
      <c r="Y89" s="33">
        <v>3450.4934317999996</v>
      </c>
    </row>
    <row r="90" spans="1:25" x14ac:dyDescent="0.2">
      <c r="A90" s="32">
        <v>10</v>
      </c>
      <c r="B90" s="33">
        <v>3480.6084792299998</v>
      </c>
      <c r="C90" s="33">
        <v>3529.0576442699999</v>
      </c>
      <c r="D90" s="33">
        <v>3553.5360090300001</v>
      </c>
      <c r="E90" s="33">
        <v>3569.33636742</v>
      </c>
      <c r="F90" s="33">
        <v>3578.1208712600001</v>
      </c>
      <c r="G90" s="33">
        <v>3577.0023490099998</v>
      </c>
      <c r="H90" s="33">
        <v>3565.12502791</v>
      </c>
      <c r="I90" s="33">
        <v>3529.66263768</v>
      </c>
      <c r="J90" s="33">
        <v>3490.3847302999998</v>
      </c>
      <c r="K90" s="33">
        <v>3448.5612674899999</v>
      </c>
      <c r="L90" s="33">
        <v>3422.4787777900001</v>
      </c>
      <c r="M90" s="33">
        <v>3411.6193198499996</v>
      </c>
      <c r="N90" s="33">
        <v>3421.9583818499996</v>
      </c>
      <c r="O90" s="33">
        <v>3434.6580226799997</v>
      </c>
      <c r="P90" s="33">
        <v>3450.0869983699999</v>
      </c>
      <c r="Q90" s="33">
        <v>3454.1062312499998</v>
      </c>
      <c r="R90" s="33">
        <v>3446.2867825399999</v>
      </c>
      <c r="S90" s="33">
        <v>3441.19743062</v>
      </c>
      <c r="T90" s="33">
        <v>3434.7982236499997</v>
      </c>
      <c r="U90" s="33">
        <v>3415.3101989099996</v>
      </c>
      <c r="V90" s="33">
        <v>3388.35350479</v>
      </c>
      <c r="W90" s="33">
        <v>3384.2620089799998</v>
      </c>
      <c r="X90" s="33">
        <v>3399.9560564200001</v>
      </c>
      <c r="Y90" s="33">
        <v>3437.25959698</v>
      </c>
    </row>
    <row r="91" spans="1:25" x14ac:dyDescent="0.2">
      <c r="A91" s="32">
        <v>11</v>
      </c>
      <c r="B91" s="33">
        <v>3511.3810048299997</v>
      </c>
      <c r="C91" s="33">
        <v>3511.7243538799999</v>
      </c>
      <c r="D91" s="33">
        <v>3515.49748456</v>
      </c>
      <c r="E91" s="33">
        <v>3539.46516535</v>
      </c>
      <c r="F91" s="33">
        <v>3549.3834157799997</v>
      </c>
      <c r="G91" s="33">
        <v>3535.44136609</v>
      </c>
      <c r="H91" s="33">
        <v>3511.4177433599998</v>
      </c>
      <c r="I91" s="33">
        <v>3477.0458119799996</v>
      </c>
      <c r="J91" s="33">
        <v>3453.8412668799997</v>
      </c>
      <c r="K91" s="33">
        <v>3428.0667352599999</v>
      </c>
      <c r="L91" s="33">
        <v>3438.0169331899997</v>
      </c>
      <c r="M91" s="33">
        <v>3468.7175823299999</v>
      </c>
      <c r="N91" s="33">
        <v>3498.03919249</v>
      </c>
      <c r="O91" s="33">
        <v>3487.8538265299999</v>
      </c>
      <c r="P91" s="33">
        <v>3500.0907384799998</v>
      </c>
      <c r="Q91" s="33">
        <v>3513.50751163</v>
      </c>
      <c r="R91" s="33">
        <v>3507.3924672599996</v>
      </c>
      <c r="S91" s="33">
        <v>3520.1614647599999</v>
      </c>
      <c r="T91" s="33">
        <v>3498.8272901</v>
      </c>
      <c r="U91" s="33">
        <v>3484.5324445199999</v>
      </c>
      <c r="V91" s="33">
        <v>3469.0980040599998</v>
      </c>
      <c r="W91" s="33">
        <v>3474.6365589500001</v>
      </c>
      <c r="X91" s="33">
        <v>3494.7764301299999</v>
      </c>
      <c r="Y91" s="33">
        <v>3538.0222839399999</v>
      </c>
    </row>
    <row r="92" spans="1:25" x14ac:dyDescent="0.2">
      <c r="A92" s="32">
        <v>12</v>
      </c>
      <c r="B92" s="33">
        <v>3545.40239806</v>
      </c>
      <c r="C92" s="33">
        <v>3575.1193265699999</v>
      </c>
      <c r="D92" s="33">
        <v>3562.7469290899999</v>
      </c>
      <c r="E92" s="33">
        <v>3556.7600101499997</v>
      </c>
      <c r="F92" s="33">
        <v>3552.1966461100001</v>
      </c>
      <c r="G92" s="33">
        <v>3560.2764958099997</v>
      </c>
      <c r="H92" s="33">
        <v>3549.7048760299999</v>
      </c>
      <c r="I92" s="33">
        <v>3501.5646685199999</v>
      </c>
      <c r="J92" s="33">
        <v>3473.6166818399997</v>
      </c>
      <c r="K92" s="33">
        <v>3455.5608408999997</v>
      </c>
      <c r="L92" s="33">
        <v>3431.19096408</v>
      </c>
      <c r="M92" s="33">
        <v>3440.5405908299999</v>
      </c>
      <c r="N92" s="33">
        <v>3445.1215597399996</v>
      </c>
      <c r="O92" s="33">
        <v>3451.5098512599998</v>
      </c>
      <c r="P92" s="33">
        <v>3456.9980057799999</v>
      </c>
      <c r="Q92" s="33">
        <v>3467.44804312</v>
      </c>
      <c r="R92" s="33">
        <v>3459.4815846900001</v>
      </c>
      <c r="S92" s="33">
        <v>3462.7795677599997</v>
      </c>
      <c r="T92" s="33">
        <v>3450.89828498</v>
      </c>
      <c r="U92" s="33">
        <v>3443.6085097099999</v>
      </c>
      <c r="V92" s="33">
        <v>3434.9505346899996</v>
      </c>
      <c r="W92" s="33">
        <v>3445.2018875599997</v>
      </c>
      <c r="X92" s="33">
        <v>3449.4826177299997</v>
      </c>
      <c r="Y92" s="33">
        <v>3470.1080982200001</v>
      </c>
    </row>
    <row r="93" spans="1:25" x14ac:dyDescent="0.2">
      <c r="A93" s="32">
        <v>13</v>
      </c>
      <c r="B93" s="33">
        <v>3547.3419542900001</v>
      </c>
      <c r="C93" s="33">
        <v>3592.51420633</v>
      </c>
      <c r="D93" s="33">
        <v>3608.5737174899996</v>
      </c>
      <c r="E93" s="33">
        <v>3598.6978662199999</v>
      </c>
      <c r="F93" s="33">
        <v>3594.6188599799998</v>
      </c>
      <c r="G93" s="33">
        <v>3598.9579728399999</v>
      </c>
      <c r="H93" s="33">
        <v>3559.5593755099999</v>
      </c>
      <c r="I93" s="33">
        <v>3500.7760646699999</v>
      </c>
      <c r="J93" s="33">
        <v>3476.0577810099999</v>
      </c>
      <c r="K93" s="33">
        <v>3454.1059718199999</v>
      </c>
      <c r="L93" s="33">
        <v>3417.97690612</v>
      </c>
      <c r="M93" s="33">
        <v>3432.3805646000001</v>
      </c>
      <c r="N93" s="33">
        <v>3460.9334940899998</v>
      </c>
      <c r="O93" s="33">
        <v>3471.6416219399998</v>
      </c>
      <c r="P93" s="33">
        <v>3487.1144562599998</v>
      </c>
      <c r="Q93" s="33">
        <v>3497.3143607499997</v>
      </c>
      <c r="R93" s="33">
        <v>3497.36660484</v>
      </c>
      <c r="S93" s="33">
        <v>3513.8177157499999</v>
      </c>
      <c r="T93" s="33">
        <v>3496.8678315099996</v>
      </c>
      <c r="U93" s="33">
        <v>3472.6475319199999</v>
      </c>
      <c r="V93" s="33">
        <v>3458.4603975199998</v>
      </c>
      <c r="W93" s="33">
        <v>3459.4195586299998</v>
      </c>
      <c r="X93" s="33">
        <v>3475.4875958799998</v>
      </c>
      <c r="Y93" s="33">
        <v>3514.0680500199996</v>
      </c>
    </row>
    <row r="94" spans="1:25" x14ac:dyDescent="0.2">
      <c r="A94" s="32">
        <v>14</v>
      </c>
      <c r="B94" s="33">
        <v>3543.4147846899996</v>
      </c>
      <c r="C94" s="33">
        <v>3561.2824162799998</v>
      </c>
      <c r="D94" s="33">
        <v>3582.40152369</v>
      </c>
      <c r="E94" s="33">
        <v>3591.7910396999996</v>
      </c>
      <c r="F94" s="33">
        <v>3605.5349346799999</v>
      </c>
      <c r="G94" s="33">
        <v>3584.5439439799998</v>
      </c>
      <c r="H94" s="33">
        <v>3533.55658167</v>
      </c>
      <c r="I94" s="33">
        <v>3472.5480286899997</v>
      </c>
      <c r="J94" s="33">
        <v>3436.36036182</v>
      </c>
      <c r="K94" s="33">
        <v>3412.52635276</v>
      </c>
      <c r="L94" s="33">
        <v>3398.1502395799998</v>
      </c>
      <c r="M94" s="33">
        <v>3411.6705214799999</v>
      </c>
      <c r="N94" s="33">
        <v>3442.2005748199999</v>
      </c>
      <c r="O94" s="33">
        <v>3448.44670086</v>
      </c>
      <c r="P94" s="33">
        <v>3459.8847829099996</v>
      </c>
      <c r="Q94" s="33">
        <v>3475.0308859299998</v>
      </c>
      <c r="R94" s="33">
        <v>3473.71923204</v>
      </c>
      <c r="S94" s="33">
        <v>3483.7493297699998</v>
      </c>
      <c r="T94" s="33">
        <v>3468.8286472999998</v>
      </c>
      <c r="U94" s="33">
        <v>3459.80550017</v>
      </c>
      <c r="V94" s="33">
        <v>3476.3187601699997</v>
      </c>
      <c r="W94" s="33">
        <v>3477.7039264599998</v>
      </c>
      <c r="X94" s="33">
        <v>3482.1636599599997</v>
      </c>
      <c r="Y94" s="33">
        <v>3494.7065828999998</v>
      </c>
    </row>
    <row r="95" spans="1:25" x14ac:dyDescent="0.2">
      <c r="A95" s="32">
        <v>15</v>
      </c>
      <c r="B95" s="33">
        <v>3500.4310470599999</v>
      </c>
      <c r="C95" s="33">
        <v>3516.2105785099998</v>
      </c>
      <c r="D95" s="33">
        <v>3545.5579302299998</v>
      </c>
      <c r="E95" s="33">
        <v>3565.5869786099997</v>
      </c>
      <c r="F95" s="33">
        <v>3569.7276721600001</v>
      </c>
      <c r="G95" s="33">
        <v>3554.1493370600001</v>
      </c>
      <c r="H95" s="33">
        <v>3506.9865233599999</v>
      </c>
      <c r="I95" s="33">
        <v>3453.6295999899999</v>
      </c>
      <c r="J95" s="33">
        <v>3465.4903283899998</v>
      </c>
      <c r="K95" s="33">
        <v>3450.6026347500001</v>
      </c>
      <c r="L95" s="33">
        <v>3433.8070328399999</v>
      </c>
      <c r="M95" s="33">
        <v>3441.6737826099998</v>
      </c>
      <c r="N95" s="33">
        <v>3454.244001</v>
      </c>
      <c r="O95" s="33">
        <v>3462.74930511</v>
      </c>
      <c r="P95" s="33">
        <v>3489.4098376799998</v>
      </c>
      <c r="Q95" s="33">
        <v>3484.9450882699998</v>
      </c>
      <c r="R95" s="33">
        <v>3469.5665853699998</v>
      </c>
      <c r="S95" s="33">
        <v>3463.0980840799998</v>
      </c>
      <c r="T95" s="33">
        <v>3439.4155965800001</v>
      </c>
      <c r="U95" s="33">
        <v>3411.7905588799999</v>
      </c>
      <c r="V95" s="33">
        <v>3388.4324512899998</v>
      </c>
      <c r="W95" s="33">
        <v>3385.7366122099997</v>
      </c>
      <c r="X95" s="33">
        <v>3389.29263726</v>
      </c>
      <c r="Y95" s="33">
        <v>3415.3049945599996</v>
      </c>
    </row>
    <row r="96" spans="1:25" x14ac:dyDescent="0.2">
      <c r="A96" s="32">
        <v>16</v>
      </c>
      <c r="B96" s="33">
        <v>3418.0208956299998</v>
      </c>
      <c r="C96" s="33">
        <v>3415.8500916499997</v>
      </c>
      <c r="D96" s="33">
        <v>3401.1548262799997</v>
      </c>
      <c r="E96" s="33">
        <v>3397.9525973699997</v>
      </c>
      <c r="F96" s="33">
        <v>3393.4827840799999</v>
      </c>
      <c r="G96" s="33">
        <v>3393.55706573</v>
      </c>
      <c r="H96" s="33">
        <v>3403.4965794999998</v>
      </c>
      <c r="I96" s="33">
        <v>3385.4641543899997</v>
      </c>
      <c r="J96" s="33">
        <v>3356.1070153999999</v>
      </c>
      <c r="K96" s="33">
        <v>3391.9667475799997</v>
      </c>
      <c r="L96" s="33">
        <v>3406.50181582</v>
      </c>
      <c r="M96" s="33">
        <v>3407.0890412700001</v>
      </c>
      <c r="N96" s="33">
        <v>3396.6653961899997</v>
      </c>
      <c r="O96" s="33">
        <v>3381.2037477699996</v>
      </c>
      <c r="P96" s="33">
        <v>3383.3575412299997</v>
      </c>
      <c r="Q96" s="33">
        <v>3376.2244007599998</v>
      </c>
      <c r="R96" s="33">
        <v>3367.1846322499996</v>
      </c>
      <c r="S96" s="33">
        <v>3379.4826935000001</v>
      </c>
      <c r="T96" s="33">
        <v>3395.1110418199996</v>
      </c>
      <c r="U96" s="33">
        <v>3398.7563515299998</v>
      </c>
      <c r="V96" s="33">
        <v>3361.5055972399996</v>
      </c>
      <c r="W96" s="33">
        <v>3358.8505150499996</v>
      </c>
      <c r="X96" s="33">
        <v>3354.51871089</v>
      </c>
      <c r="Y96" s="33">
        <v>3339.0129396399998</v>
      </c>
    </row>
    <row r="97" spans="1:25" x14ac:dyDescent="0.2">
      <c r="A97" s="32">
        <v>17</v>
      </c>
      <c r="B97" s="33">
        <v>3366.7670541699999</v>
      </c>
      <c r="C97" s="33">
        <v>3405.5906222099998</v>
      </c>
      <c r="D97" s="33">
        <v>3435.4326727799998</v>
      </c>
      <c r="E97" s="33">
        <v>3449.3018062000001</v>
      </c>
      <c r="F97" s="33">
        <v>3477.0988906299999</v>
      </c>
      <c r="G97" s="33">
        <v>3459.0075700999996</v>
      </c>
      <c r="H97" s="33">
        <v>3414.8624945399997</v>
      </c>
      <c r="I97" s="33">
        <v>3386.9127044299998</v>
      </c>
      <c r="J97" s="33">
        <v>3434.9909401899999</v>
      </c>
      <c r="K97" s="33">
        <v>3356.3709623499999</v>
      </c>
      <c r="L97" s="33">
        <v>3350.5513836199998</v>
      </c>
      <c r="M97" s="33">
        <v>3342.6982968299999</v>
      </c>
      <c r="N97" s="33">
        <v>3334.80666763</v>
      </c>
      <c r="O97" s="33">
        <v>3336.4252470599999</v>
      </c>
      <c r="P97" s="33">
        <v>3353.1197863299999</v>
      </c>
      <c r="Q97" s="33">
        <v>3363.9084351699998</v>
      </c>
      <c r="R97" s="33">
        <v>3365.0641390799997</v>
      </c>
      <c r="S97" s="33">
        <v>3369.6944965499997</v>
      </c>
      <c r="T97" s="33">
        <v>3365.7124094399996</v>
      </c>
      <c r="U97" s="33">
        <v>3364.41479385</v>
      </c>
      <c r="V97" s="33">
        <v>3336.8233484799998</v>
      </c>
      <c r="W97" s="33">
        <v>3338.6737434399997</v>
      </c>
      <c r="X97" s="33">
        <v>3330.8041122300001</v>
      </c>
      <c r="Y97" s="33">
        <v>3345.5090532099998</v>
      </c>
    </row>
    <row r="98" spans="1:25" x14ac:dyDescent="0.2">
      <c r="A98" s="32">
        <v>18</v>
      </c>
      <c r="B98" s="33">
        <v>3370.6023714899998</v>
      </c>
      <c r="C98" s="33">
        <v>3401.5400774099999</v>
      </c>
      <c r="D98" s="33">
        <v>3424.95014704</v>
      </c>
      <c r="E98" s="33">
        <v>3438.1091052299998</v>
      </c>
      <c r="F98" s="33">
        <v>3437.4465770399997</v>
      </c>
      <c r="G98" s="33">
        <v>3423.19442342</v>
      </c>
      <c r="H98" s="33">
        <v>3382.7563453099997</v>
      </c>
      <c r="I98" s="33">
        <v>3362.3454175999996</v>
      </c>
      <c r="J98" s="33">
        <v>3330.89839652</v>
      </c>
      <c r="K98" s="33">
        <v>3319.11864655</v>
      </c>
      <c r="L98" s="33">
        <v>3311.13579566</v>
      </c>
      <c r="M98" s="33">
        <v>3325.1752708199997</v>
      </c>
      <c r="N98" s="33">
        <v>3333.9488298299998</v>
      </c>
      <c r="O98" s="33">
        <v>3363.24276074</v>
      </c>
      <c r="P98" s="33">
        <v>3371.9490262599998</v>
      </c>
      <c r="Q98" s="33">
        <v>3374.67103967</v>
      </c>
      <c r="R98" s="33">
        <v>3372.8448960899996</v>
      </c>
      <c r="S98" s="33">
        <v>3367.5752495500001</v>
      </c>
      <c r="T98" s="33">
        <v>3362.4785823599996</v>
      </c>
      <c r="U98" s="33">
        <v>3348.0852403299996</v>
      </c>
      <c r="V98" s="33">
        <v>3323.7700559199998</v>
      </c>
      <c r="W98" s="33">
        <v>3319.5402176699999</v>
      </c>
      <c r="X98" s="33">
        <v>3337.9903157999997</v>
      </c>
      <c r="Y98" s="33">
        <v>3377.6132915199996</v>
      </c>
    </row>
    <row r="99" spans="1:25" x14ac:dyDescent="0.2">
      <c r="A99" s="32">
        <v>19</v>
      </c>
      <c r="B99" s="33">
        <v>3425.7191599199996</v>
      </c>
      <c r="C99" s="33">
        <v>3438.0770184899998</v>
      </c>
      <c r="D99" s="33">
        <v>3454.3385733999999</v>
      </c>
      <c r="E99" s="33">
        <v>3471.5870490499997</v>
      </c>
      <c r="F99" s="33">
        <v>3470.7637672799997</v>
      </c>
      <c r="G99" s="33">
        <v>3460.30939472</v>
      </c>
      <c r="H99" s="33">
        <v>3415.0037288099998</v>
      </c>
      <c r="I99" s="33">
        <v>3376.7607804599998</v>
      </c>
      <c r="J99" s="33">
        <v>3362.9731072199997</v>
      </c>
      <c r="K99" s="33">
        <v>3356.66440375</v>
      </c>
      <c r="L99" s="33">
        <v>3361.8000253099999</v>
      </c>
      <c r="M99" s="33">
        <v>3387.9486755099997</v>
      </c>
      <c r="N99" s="33">
        <v>3426.3127986199997</v>
      </c>
      <c r="O99" s="33">
        <v>3463.1023839599998</v>
      </c>
      <c r="P99" s="33">
        <v>3469.3092177499998</v>
      </c>
      <c r="Q99" s="33">
        <v>3463.2908802100001</v>
      </c>
      <c r="R99" s="33">
        <v>3445.0897370799998</v>
      </c>
      <c r="S99" s="33">
        <v>3421.6409830799998</v>
      </c>
      <c r="T99" s="33">
        <v>3399.5024461200001</v>
      </c>
      <c r="U99" s="33">
        <v>3387.5584460599998</v>
      </c>
      <c r="V99" s="33">
        <v>3362.8677348599999</v>
      </c>
      <c r="W99" s="33">
        <v>3340.71516733</v>
      </c>
      <c r="X99" s="33">
        <v>3311.8242349799998</v>
      </c>
      <c r="Y99" s="33">
        <v>3365.3779740699997</v>
      </c>
    </row>
    <row r="100" spans="1:25" x14ac:dyDescent="0.2">
      <c r="A100" s="32">
        <v>20</v>
      </c>
      <c r="B100" s="33">
        <v>3437.5441719199998</v>
      </c>
      <c r="C100" s="33">
        <v>3470.2294247599998</v>
      </c>
      <c r="D100" s="33">
        <v>3476.0842724599997</v>
      </c>
      <c r="E100" s="33">
        <v>3486.1468870299996</v>
      </c>
      <c r="F100" s="33">
        <v>3497.31911132</v>
      </c>
      <c r="G100" s="33">
        <v>3478.2318837799999</v>
      </c>
      <c r="H100" s="33">
        <v>3454.0762490399998</v>
      </c>
      <c r="I100" s="33">
        <v>3389.2813649099999</v>
      </c>
      <c r="J100" s="33">
        <v>3328.4773895799999</v>
      </c>
      <c r="K100" s="33">
        <v>3300.5085652600001</v>
      </c>
      <c r="L100" s="33">
        <v>3301.3101652699997</v>
      </c>
      <c r="M100" s="33">
        <v>3295.6804565100001</v>
      </c>
      <c r="N100" s="33">
        <v>3335.9509147700001</v>
      </c>
      <c r="O100" s="33">
        <v>3367.4602741499998</v>
      </c>
      <c r="P100" s="33">
        <v>3382.9935600599997</v>
      </c>
      <c r="Q100" s="33">
        <v>3387.33989015</v>
      </c>
      <c r="R100" s="33">
        <v>3379.8479317199999</v>
      </c>
      <c r="S100" s="33">
        <v>3364.5687717299998</v>
      </c>
      <c r="T100" s="33">
        <v>3324.6314653299996</v>
      </c>
      <c r="U100" s="33">
        <v>3319.16606968</v>
      </c>
      <c r="V100" s="33">
        <v>3330.0010675799999</v>
      </c>
      <c r="W100" s="33">
        <v>3350.9918723799997</v>
      </c>
      <c r="X100" s="33">
        <v>3332.0461137699999</v>
      </c>
      <c r="Y100" s="33">
        <v>3304.5035573799996</v>
      </c>
    </row>
    <row r="101" spans="1:25" x14ac:dyDescent="0.2">
      <c r="A101" s="32">
        <v>21</v>
      </c>
      <c r="B101" s="33">
        <v>3327.4000559299998</v>
      </c>
      <c r="C101" s="33">
        <v>3388.77800699</v>
      </c>
      <c r="D101" s="33">
        <v>3425.7412688699997</v>
      </c>
      <c r="E101" s="33">
        <v>3418.1723105499996</v>
      </c>
      <c r="F101" s="33">
        <v>3440.2243806799997</v>
      </c>
      <c r="G101" s="33">
        <v>3443.1646759999999</v>
      </c>
      <c r="H101" s="33">
        <v>3416.2361100899998</v>
      </c>
      <c r="I101" s="33">
        <v>3371.5590648699999</v>
      </c>
      <c r="J101" s="33">
        <v>3326.3131512099999</v>
      </c>
      <c r="K101" s="33">
        <v>3280.72189798</v>
      </c>
      <c r="L101" s="33">
        <v>3277.1900317699997</v>
      </c>
      <c r="M101" s="33">
        <v>3301.00641993</v>
      </c>
      <c r="N101" s="33">
        <v>3359.8784136199997</v>
      </c>
      <c r="O101" s="33">
        <v>3396.4094566799999</v>
      </c>
      <c r="P101" s="33">
        <v>3402.5935449099998</v>
      </c>
      <c r="Q101" s="33">
        <v>3398.2553697899998</v>
      </c>
      <c r="R101" s="33">
        <v>3387.7991921399998</v>
      </c>
      <c r="S101" s="33">
        <v>3378.3026803099997</v>
      </c>
      <c r="T101" s="33">
        <v>3339.4687046199997</v>
      </c>
      <c r="U101" s="33">
        <v>3291.46408849</v>
      </c>
      <c r="V101" s="33">
        <v>3307.5637901099999</v>
      </c>
      <c r="W101" s="33">
        <v>3323.4778521499998</v>
      </c>
      <c r="X101" s="33">
        <v>3340.3391860499996</v>
      </c>
      <c r="Y101" s="33">
        <v>3310.5140805599999</v>
      </c>
    </row>
    <row r="102" spans="1:25" x14ac:dyDescent="0.2">
      <c r="A102" s="32">
        <v>22</v>
      </c>
      <c r="B102" s="33">
        <v>3352.0659535699997</v>
      </c>
      <c r="C102" s="33">
        <v>3356.0994128399998</v>
      </c>
      <c r="D102" s="33">
        <v>3386.2937898099999</v>
      </c>
      <c r="E102" s="33">
        <v>3408.1006115099999</v>
      </c>
      <c r="F102" s="33">
        <v>3412.04099232</v>
      </c>
      <c r="G102" s="33">
        <v>3407.5627680899997</v>
      </c>
      <c r="H102" s="33">
        <v>3393.4813647399997</v>
      </c>
      <c r="I102" s="33">
        <v>3320.1730135899998</v>
      </c>
      <c r="J102" s="33">
        <v>3283.55423651</v>
      </c>
      <c r="K102" s="33">
        <v>3233.9315923099998</v>
      </c>
      <c r="L102" s="33">
        <v>3229.9633565599997</v>
      </c>
      <c r="M102" s="33">
        <v>3247.3590835799996</v>
      </c>
      <c r="N102" s="33">
        <v>3302.0382595499996</v>
      </c>
      <c r="O102" s="33">
        <v>3347.2677036099999</v>
      </c>
      <c r="P102" s="33">
        <v>3368.1402945399996</v>
      </c>
      <c r="Q102" s="33">
        <v>3366.1231385900001</v>
      </c>
      <c r="R102" s="33">
        <v>3354.1736484200001</v>
      </c>
      <c r="S102" s="33">
        <v>3327.5167583799998</v>
      </c>
      <c r="T102" s="33">
        <v>3277.3570943099999</v>
      </c>
      <c r="U102" s="33">
        <v>3251.3147563799998</v>
      </c>
      <c r="V102" s="33">
        <v>3252.2220754599998</v>
      </c>
      <c r="W102" s="33">
        <v>3283.8142990699998</v>
      </c>
      <c r="X102" s="33">
        <v>3257.2031514599998</v>
      </c>
      <c r="Y102" s="33">
        <v>3251.7385973399996</v>
      </c>
    </row>
    <row r="103" spans="1:25" x14ac:dyDescent="0.2">
      <c r="A103" s="32">
        <v>23</v>
      </c>
      <c r="B103" s="33">
        <v>3331.5389044399999</v>
      </c>
      <c r="C103" s="33">
        <v>3389.85535592</v>
      </c>
      <c r="D103" s="33">
        <v>3412.82805947</v>
      </c>
      <c r="E103" s="33">
        <v>3422.6193220799996</v>
      </c>
      <c r="F103" s="33">
        <v>3443.6446446999998</v>
      </c>
      <c r="G103" s="33">
        <v>3444.42399673</v>
      </c>
      <c r="H103" s="33">
        <v>3445.2835360899999</v>
      </c>
      <c r="I103" s="33">
        <v>3368.9426022600001</v>
      </c>
      <c r="J103" s="33">
        <v>3334.6918718099996</v>
      </c>
      <c r="K103" s="33">
        <v>3277.1933496199999</v>
      </c>
      <c r="L103" s="33">
        <v>3261.8897107099997</v>
      </c>
      <c r="M103" s="33">
        <v>3269.2661204400001</v>
      </c>
      <c r="N103" s="33">
        <v>3307.5399045899999</v>
      </c>
      <c r="O103" s="33">
        <v>3350.6557193499998</v>
      </c>
      <c r="P103" s="33">
        <v>3378.4162078700001</v>
      </c>
      <c r="Q103" s="33">
        <v>3390.7360202899999</v>
      </c>
      <c r="R103" s="33">
        <v>3379.3354724199999</v>
      </c>
      <c r="S103" s="33">
        <v>3357.9431385199996</v>
      </c>
      <c r="T103" s="33">
        <v>3316.2733691099997</v>
      </c>
      <c r="U103" s="33">
        <v>3270.0697352500001</v>
      </c>
      <c r="V103" s="33">
        <v>3254.6524147599998</v>
      </c>
      <c r="W103" s="33">
        <v>3230.6973053399997</v>
      </c>
      <c r="X103" s="33">
        <v>3319.8525907499998</v>
      </c>
      <c r="Y103" s="33">
        <v>3310.9888181899996</v>
      </c>
    </row>
    <row r="104" spans="1:25" x14ac:dyDescent="0.2">
      <c r="A104" s="32">
        <v>24</v>
      </c>
      <c r="B104" s="33">
        <v>3394.6478158399996</v>
      </c>
      <c r="C104" s="33">
        <v>3463.3348055099996</v>
      </c>
      <c r="D104" s="33">
        <v>3511.0840081199999</v>
      </c>
      <c r="E104" s="33">
        <v>3528.8813210799999</v>
      </c>
      <c r="F104" s="33">
        <v>3547.9236936899997</v>
      </c>
      <c r="G104" s="33">
        <v>3509.4496048399997</v>
      </c>
      <c r="H104" s="33">
        <v>3450.3237611</v>
      </c>
      <c r="I104" s="33">
        <v>3372.26255206</v>
      </c>
      <c r="J104" s="33">
        <v>3328.39219284</v>
      </c>
      <c r="K104" s="33">
        <v>3276.3280764000001</v>
      </c>
      <c r="L104" s="33">
        <v>3266.9706168799999</v>
      </c>
      <c r="M104" s="33">
        <v>3266.62963399</v>
      </c>
      <c r="N104" s="33">
        <v>3306.3763091399996</v>
      </c>
      <c r="O104" s="33">
        <v>3337.0014188999999</v>
      </c>
      <c r="P104" s="33">
        <v>3352.2196196699997</v>
      </c>
      <c r="Q104" s="33">
        <v>3350.0727621400001</v>
      </c>
      <c r="R104" s="33">
        <v>3330.6707539999998</v>
      </c>
      <c r="S104" s="33">
        <v>3303.2966407699996</v>
      </c>
      <c r="T104" s="33">
        <v>3280.9287523899998</v>
      </c>
      <c r="U104" s="33">
        <v>3253.3138461499998</v>
      </c>
      <c r="V104" s="33">
        <v>3262.9402346399997</v>
      </c>
      <c r="W104" s="33">
        <v>3283.6755806000001</v>
      </c>
      <c r="X104" s="33">
        <v>3264.90895722</v>
      </c>
      <c r="Y104" s="33">
        <v>3278.1828716999999</v>
      </c>
    </row>
    <row r="105" spans="1:25" x14ac:dyDescent="0.2">
      <c r="A105" s="32">
        <v>25</v>
      </c>
      <c r="B105" s="33">
        <v>3388.87444701</v>
      </c>
      <c r="C105" s="33">
        <v>3437.32309803</v>
      </c>
      <c r="D105" s="33">
        <v>3462.40660948</v>
      </c>
      <c r="E105" s="33">
        <v>3457.6332817699999</v>
      </c>
      <c r="F105" s="33">
        <v>3466.5801788599997</v>
      </c>
      <c r="G105" s="33">
        <v>3459.5067394299999</v>
      </c>
      <c r="H105" s="33">
        <v>3413.9813206199997</v>
      </c>
      <c r="I105" s="33">
        <v>3330.7177346799999</v>
      </c>
      <c r="J105" s="33">
        <v>3247.6969793199996</v>
      </c>
      <c r="K105" s="33">
        <v>3211.5833148199999</v>
      </c>
      <c r="L105" s="33">
        <v>3218.9392610299997</v>
      </c>
      <c r="M105" s="33">
        <v>3212.2484768099998</v>
      </c>
      <c r="N105" s="33">
        <v>3263.1873920899998</v>
      </c>
      <c r="O105" s="33">
        <v>3315.93080663</v>
      </c>
      <c r="P105" s="33">
        <v>3339.3675453999999</v>
      </c>
      <c r="Q105" s="33">
        <v>3339.1505307799998</v>
      </c>
      <c r="R105" s="33">
        <v>3325.1354567499998</v>
      </c>
      <c r="S105" s="33">
        <v>3299.1992269899997</v>
      </c>
      <c r="T105" s="33">
        <v>3250.4140317799997</v>
      </c>
      <c r="U105" s="33">
        <v>3232.0205872699999</v>
      </c>
      <c r="V105" s="33">
        <v>3244.4219899199998</v>
      </c>
      <c r="W105" s="33">
        <v>3273.5757230199997</v>
      </c>
      <c r="X105" s="33">
        <v>3246.47608898</v>
      </c>
      <c r="Y105" s="33">
        <v>3264.4650770799999</v>
      </c>
    </row>
    <row r="106" spans="1:25" x14ac:dyDescent="0.2">
      <c r="A106" s="32">
        <v>26</v>
      </c>
      <c r="B106" s="33">
        <v>3381.6145691399997</v>
      </c>
      <c r="C106" s="33">
        <v>3444.6890101199997</v>
      </c>
      <c r="D106" s="33">
        <v>3491.6785864899998</v>
      </c>
      <c r="E106" s="33">
        <v>3510.8630429300001</v>
      </c>
      <c r="F106" s="33">
        <v>3523.61298033</v>
      </c>
      <c r="G106" s="33">
        <v>3500.2774280200001</v>
      </c>
      <c r="H106" s="33">
        <v>3443.7016876799998</v>
      </c>
      <c r="I106" s="33">
        <v>3350.6559321599998</v>
      </c>
      <c r="J106" s="33">
        <v>3299.1232859399997</v>
      </c>
      <c r="K106" s="33">
        <v>3250.0666320999999</v>
      </c>
      <c r="L106" s="33">
        <v>3248.13278829</v>
      </c>
      <c r="M106" s="33">
        <v>3255.8105163699997</v>
      </c>
      <c r="N106" s="33">
        <v>3301.2198949099998</v>
      </c>
      <c r="O106" s="33">
        <v>3340.2814238299998</v>
      </c>
      <c r="P106" s="33">
        <v>3349.4549586899998</v>
      </c>
      <c r="Q106" s="33">
        <v>3347.38339533</v>
      </c>
      <c r="R106" s="33">
        <v>3331.9866164</v>
      </c>
      <c r="S106" s="33">
        <v>3311.3065412400001</v>
      </c>
      <c r="T106" s="33">
        <v>3260.4073810999998</v>
      </c>
      <c r="U106" s="33">
        <v>3230.8383487000001</v>
      </c>
      <c r="V106" s="33">
        <v>3233.7465772400001</v>
      </c>
      <c r="W106" s="33">
        <v>3247.1656464799999</v>
      </c>
      <c r="X106" s="33">
        <v>3243.5423480899999</v>
      </c>
      <c r="Y106" s="33">
        <v>3273.8518127999996</v>
      </c>
    </row>
    <row r="107" spans="1:25" x14ac:dyDescent="0.2">
      <c r="A107" s="32">
        <v>27</v>
      </c>
      <c r="B107" s="33">
        <v>3286.7330188299998</v>
      </c>
      <c r="C107" s="33">
        <v>3350.1902877599996</v>
      </c>
      <c r="D107" s="33">
        <v>3394.1000600799998</v>
      </c>
      <c r="E107" s="33">
        <v>3413.0325551599999</v>
      </c>
      <c r="F107" s="33">
        <v>3416.5131213999998</v>
      </c>
      <c r="G107" s="33">
        <v>3396.0376653699996</v>
      </c>
      <c r="H107" s="33">
        <v>3355.9231937999998</v>
      </c>
      <c r="I107" s="33">
        <v>3296.7956897199997</v>
      </c>
      <c r="J107" s="33">
        <v>3264.75211537</v>
      </c>
      <c r="K107" s="33">
        <v>3255.4476614499999</v>
      </c>
      <c r="L107" s="33">
        <v>3262.8696641099996</v>
      </c>
      <c r="M107" s="33">
        <v>3270.9474257899997</v>
      </c>
      <c r="N107" s="33">
        <v>3319.5018870399999</v>
      </c>
      <c r="O107" s="33">
        <v>3361.25557523</v>
      </c>
      <c r="P107" s="33">
        <v>3377.7758971999997</v>
      </c>
      <c r="Q107" s="33">
        <v>3376.8459370599999</v>
      </c>
      <c r="R107" s="33">
        <v>3369.0003020599997</v>
      </c>
      <c r="S107" s="33">
        <v>3342.4964780399996</v>
      </c>
      <c r="T107" s="33">
        <v>3290.1339521999998</v>
      </c>
      <c r="U107" s="33">
        <v>3251.3617680699999</v>
      </c>
      <c r="V107" s="33">
        <v>3272.1494704699999</v>
      </c>
      <c r="W107" s="33">
        <v>3297.9591461800001</v>
      </c>
      <c r="X107" s="33">
        <v>3287.8232227499998</v>
      </c>
      <c r="Y107" s="33">
        <v>3296.31984126</v>
      </c>
    </row>
    <row r="108" spans="1:25" x14ac:dyDescent="0.2">
      <c r="A108" s="32">
        <v>28</v>
      </c>
      <c r="B108" s="33">
        <v>3275.0225906699998</v>
      </c>
      <c r="C108" s="33">
        <v>3332.0014076899997</v>
      </c>
      <c r="D108" s="33">
        <v>3368.8634044699998</v>
      </c>
      <c r="E108" s="33">
        <v>3382.9700082299996</v>
      </c>
      <c r="F108" s="33">
        <v>3388.90560215</v>
      </c>
      <c r="G108" s="33">
        <v>3369.6342041399998</v>
      </c>
      <c r="H108" s="33">
        <v>3338.1959041699997</v>
      </c>
      <c r="I108" s="33">
        <v>3261.3273297699998</v>
      </c>
      <c r="J108" s="33">
        <v>3213.0008600399997</v>
      </c>
      <c r="K108" s="33">
        <v>3243.2724938299998</v>
      </c>
      <c r="L108" s="33">
        <v>3231.86164448</v>
      </c>
      <c r="M108" s="33">
        <v>3227.1471838699999</v>
      </c>
      <c r="N108" s="33">
        <v>3246.0891402099996</v>
      </c>
      <c r="O108" s="33">
        <v>3292.5249668099996</v>
      </c>
      <c r="P108" s="33">
        <v>3307.3661715600001</v>
      </c>
      <c r="Q108" s="33">
        <v>3310.71055428</v>
      </c>
      <c r="R108" s="33">
        <v>3315.4344603299996</v>
      </c>
      <c r="S108" s="33">
        <v>3302.8527516199997</v>
      </c>
      <c r="T108" s="33">
        <v>3239.8458680599997</v>
      </c>
      <c r="U108" s="33">
        <v>3248.2289229099997</v>
      </c>
      <c r="V108" s="33">
        <v>3257.1233718499998</v>
      </c>
      <c r="W108" s="33">
        <v>3282.1874991599998</v>
      </c>
      <c r="X108" s="33">
        <v>3274.8477256699998</v>
      </c>
      <c r="Y108" s="33">
        <v>3228.0529331499997</v>
      </c>
    </row>
    <row r="109" spans="1:25" x14ac:dyDescent="0.2">
      <c r="A109" s="32">
        <v>29</v>
      </c>
      <c r="B109" s="33">
        <v>3276.6600837899996</v>
      </c>
      <c r="C109" s="33">
        <v>3279.5841924799997</v>
      </c>
      <c r="D109" s="33">
        <v>3326.9485838399996</v>
      </c>
      <c r="E109" s="33">
        <v>3325.3315962799998</v>
      </c>
      <c r="F109" s="33">
        <v>3320.29868412</v>
      </c>
      <c r="G109" s="33">
        <v>3327.9554388699999</v>
      </c>
      <c r="H109" s="33">
        <v>3323.7478518199996</v>
      </c>
      <c r="I109" s="33">
        <v>3266.9115215699999</v>
      </c>
      <c r="J109" s="33">
        <v>3201.8989712399998</v>
      </c>
      <c r="K109" s="33">
        <v>3161.77484276</v>
      </c>
      <c r="L109" s="33">
        <v>3153.48416103</v>
      </c>
      <c r="M109" s="33">
        <v>3153.2973092399998</v>
      </c>
      <c r="N109" s="33">
        <v>3206.5101878199998</v>
      </c>
      <c r="O109" s="33">
        <v>3227.38686813</v>
      </c>
      <c r="P109" s="33">
        <v>3251.73748295</v>
      </c>
      <c r="Q109" s="33">
        <v>3249.6562709899999</v>
      </c>
      <c r="R109" s="33">
        <v>3246.1751768300001</v>
      </c>
      <c r="S109" s="33">
        <v>3274.8635986299996</v>
      </c>
      <c r="T109" s="33">
        <v>3232.2267431800001</v>
      </c>
      <c r="U109" s="33">
        <v>3181.2316524799999</v>
      </c>
      <c r="V109" s="33">
        <v>3154.8249672299999</v>
      </c>
      <c r="W109" s="33">
        <v>3177.7655403599997</v>
      </c>
      <c r="X109" s="33">
        <v>3165.2316256699996</v>
      </c>
      <c r="Y109" s="33">
        <v>3159.0026791099999</v>
      </c>
    </row>
    <row r="110" spans="1:25" x14ac:dyDescent="0.2">
      <c r="A110" s="32">
        <v>30</v>
      </c>
      <c r="B110" s="33">
        <v>3204.6101726999996</v>
      </c>
      <c r="C110" s="33">
        <v>3271.98602484</v>
      </c>
      <c r="D110" s="33">
        <v>3313.3628172099998</v>
      </c>
      <c r="E110" s="33">
        <v>3327.9472744999998</v>
      </c>
      <c r="F110" s="33">
        <v>3350.9470051600001</v>
      </c>
      <c r="G110" s="33">
        <v>3352.51068089</v>
      </c>
      <c r="H110" s="33">
        <v>3326.9397411299997</v>
      </c>
      <c r="I110" s="33">
        <v>3254.4947495099996</v>
      </c>
      <c r="J110" s="33">
        <v>3187.7780099299998</v>
      </c>
      <c r="K110" s="33">
        <v>3139.93262443</v>
      </c>
      <c r="L110" s="33">
        <v>3127.61621049</v>
      </c>
      <c r="M110" s="33">
        <v>3139.9366186699999</v>
      </c>
      <c r="N110" s="33">
        <v>3200.0643127899998</v>
      </c>
      <c r="O110" s="33">
        <v>3234.5399696799996</v>
      </c>
      <c r="P110" s="33">
        <v>3253.0178685799997</v>
      </c>
      <c r="Q110" s="33">
        <v>3245.78603544</v>
      </c>
      <c r="R110" s="33">
        <v>3225.9651756599997</v>
      </c>
      <c r="S110" s="33">
        <v>3202.04215733</v>
      </c>
      <c r="T110" s="33">
        <v>3153.4075395199998</v>
      </c>
      <c r="U110" s="33">
        <v>3130.8156892500001</v>
      </c>
      <c r="V110" s="33">
        <v>3144.4597543199998</v>
      </c>
      <c r="W110" s="33">
        <v>3185.0021612800001</v>
      </c>
      <c r="X110" s="33">
        <v>3146.40550605</v>
      </c>
      <c r="Y110" s="33">
        <v>3130.8468420199997</v>
      </c>
    </row>
    <row r="111" spans="1:25" x14ac:dyDescent="0.2">
      <c r="A111" s="32">
        <v>31</v>
      </c>
      <c r="B111" s="33">
        <v>3188.9506484599997</v>
      </c>
      <c r="C111" s="33">
        <v>3264.6737134699997</v>
      </c>
      <c r="D111" s="33">
        <v>3304.6402384099997</v>
      </c>
      <c r="E111" s="33">
        <v>3314.9527844699996</v>
      </c>
      <c r="F111" s="33">
        <v>3333.3052081599999</v>
      </c>
      <c r="G111" s="33">
        <v>3328.3115349699997</v>
      </c>
      <c r="H111" s="33">
        <v>3314.0755490799997</v>
      </c>
      <c r="I111" s="33">
        <v>3326.76794926</v>
      </c>
      <c r="J111" s="33">
        <v>3323.77595483</v>
      </c>
      <c r="K111" s="33">
        <v>3325.5068201699996</v>
      </c>
      <c r="L111" s="33">
        <v>3325.8665643999998</v>
      </c>
      <c r="M111" s="33">
        <v>3306.37848089</v>
      </c>
      <c r="N111" s="33">
        <v>3326.9674006400001</v>
      </c>
      <c r="O111" s="33">
        <v>3365.31312364</v>
      </c>
      <c r="P111" s="33">
        <v>3376.2414213299999</v>
      </c>
      <c r="Q111" s="33">
        <v>3371.9497715199996</v>
      </c>
      <c r="R111" s="33">
        <v>3362.2784374099997</v>
      </c>
      <c r="S111" s="33">
        <v>3336.00283906</v>
      </c>
      <c r="T111" s="33">
        <v>3292.6585853500001</v>
      </c>
      <c r="U111" s="33">
        <v>3262.4258173999997</v>
      </c>
      <c r="V111" s="33">
        <v>3267.1455095199999</v>
      </c>
      <c r="W111" s="33">
        <v>3294.0533557499998</v>
      </c>
      <c r="X111" s="33">
        <v>3273.04759079</v>
      </c>
      <c r="Y111" s="33">
        <v>3231.8735911699996</v>
      </c>
    </row>
    <row r="112" spans="1:25" x14ac:dyDescent="0.2">
      <c r="A112" s="3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4" spans="1:25" ht="15" x14ac:dyDescent="0.2">
      <c r="A114" s="114" t="s">
        <v>0</v>
      </c>
      <c r="B114" s="137" t="s">
        <v>136</v>
      </c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3938.6344467199997</v>
      </c>
      <c r="C116" s="33">
        <v>3986.8540140200002</v>
      </c>
      <c r="D116" s="33">
        <v>4027.5550108699999</v>
      </c>
      <c r="E116" s="33">
        <v>4030.5912589999998</v>
      </c>
      <c r="F116" s="33">
        <v>4038.4209633399996</v>
      </c>
      <c r="G116" s="33">
        <v>4035.6817280799996</v>
      </c>
      <c r="H116" s="33">
        <v>4030.4896405099998</v>
      </c>
      <c r="I116" s="33">
        <v>3992.31941934</v>
      </c>
      <c r="J116" s="33">
        <v>3954.2856692099999</v>
      </c>
      <c r="K116" s="33">
        <v>3895.49577189</v>
      </c>
      <c r="L116" s="33">
        <v>3856.3600892899999</v>
      </c>
      <c r="M116" s="33">
        <v>3861.6484740699998</v>
      </c>
      <c r="N116" s="33">
        <v>3919.1453030600001</v>
      </c>
      <c r="O116" s="33">
        <v>3938.8052236399999</v>
      </c>
      <c r="P116" s="33">
        <v>3955.7773871700001</v>
      </c>
      <c r="Q116" s="33">
        <v>3964.3269744899999</v>
      </c>
      <c r="R116" s="33">
        <v>3956.4913711599997</v>
      </c>
      <c r="S116" s="33">
        <v>3947.1209169700001</v>
      </c>
      <c r="T116" s="33">
        <v>3896.4959876899998</v>
      </c>
      <c r="U116" s="33">
        <v>3874.5264407300001</v>
      </c>
      <c r="V116" s="33">
        <v>3857.1758425999997</v>
      </c>
      <c r="W116" s="33">
        <v>3843.3118749300002</v>
      </c>
      <c r="X116" s="33">
        <v>3856.6172096299997</v>
      </c>
      <c r="Y116" s="33">
        <v>3930.10897325</v>
      </c>
    </row>
    <row r="117" spans="1:25" x14ac:dyDescent="0.2">
      <c r="A117" s="32">
        <v>2</v>
      </c>
      <c r="B117" s="33">
        <v>3908.13821904</v>
      </c>
      <c r="C117" s="33">
        <v>3948.7827116499998</v>
      </c>
      <c r="D117" s="33">
        <v>4000.6700747599998</v>
      </c>
      <c r="E117" s="33">
        <v>4019.7124000499998</v>
      </c>
      <c r="F117" s="33">
        <v>4031.0627554599996</v>
      </c>
      <c r="G117" s="33">
        <v>4028.6817559000001</v>
      </c>
      <c r="H117" s="33">
        <v>4033.9648791299996</v>
      </c>
      <c r="I117" s="33">
        <v>4003.4156588899996</v>
      </c>
      <c r="J117" s="33">
        <v>3932.9815466199998</v>
      </c>
      <c r="K117" s="33">
        <v>3891.7626471599997</v>
      </c>
      <c r="L117" s="33">
        <v>3844.0507837699997</v>
      </c>
      <c r="M117" s="33">
        <v>3843.5591731599998</v>
      </c>
      <c r="N117" s="33">
        <v>3916.2148652000001</v>
      </c>
      <c r="O117" s="33">
        <v>3930.3373285099997</v>
      </c>
      <c r="P117" s="33">
        <v>3949.0046233499997</v>
      </c>
      <c r="Q117" s="33">
        <v>3948.7266350299997</v>
      </c>
      <c r="R117" s="33">
        <v>3937.2346101799999</v>
      </c>
      <c r="S117" s="33">
        <v>3927.4918667900001</v>
      </c>
      <c r="T117" s="33">
        <v>3878.5227794799998</v>
      </c>
      <c r="U117" s="33">
        <v>3854.1913637600001</v>
      </c>
      <c r="V117" s="33">
        <v>3822.9037721</v>
      </c>
      <c r="W117" s="33">
        <v>3819.9867894999998</v>
      </c>
      <c r="X117" s="33">
        <v>3856.2548834899999</v>
      </c>
      <c r="Y117" s="33">
        <v>3916.80177546</v>
      </c>
    </row>
    <row r="118" spans="1:25" x14ac:dyDescent="0.2">
      <c r="A118" s="32">
        <v>3</v>
      </c>
      <c r="B118" s="33">
        <v>3901.5664061799998</v>
      </c>
      <c r="C118" s="33">
        <v>3968.7334708099997</v>
      </c>
      <c r="D118" s="33">
        <v>4007.9245449999999</v>
      </c>
      <c r="E118" s="33">
        <v>4022.8392225799998</v>
      </c>
      <c r="F118" s="33">
        <v>4034.82920569</v>
      </c>
      <c r="G118" s="33">
        <v>4038.3197056299996</v>
      </c>
      <c r="H118" s="33">
        <v>4040.0975188799998</v>
      </c>
      <c r="I118" s="33">
        <v>4001.96017936</v>
      </c>
      <c r="J118" s="33">
        <v>3940.6024232899999</v>
      </c>
      <c r="K118" s="33">
        <v>3900.7401870599997</v>
      </c>
      <c r="L118" s="33">
        <v>3877.9091272300002</v>
      </c>
      <c r="M118" s="33">
        <v>3862.7314500499997</v>
      </c>
      <c r="N118" s="33">
        <v>3895.7322718799996</v>
      </c>
      <c r="O118" s="33">
        <v>3930.2642570999997</v>
      </c>
      <c r="P118" s="33">
        <v>3949.2570645000001</v>
      </c>
      <c r="Q118" s="33">
        <v>3958.09038814</v>
      </c>
      <c r="R118" s="33">
        <v>3947.3037779299998</v>
      </c>
      <c r="S118" s="33">
        <v>3926.9824699800001</v>
      </c>
      <c r="T118" s="33">
        <v>3879.4257548699998</v>
      </c>
      <c r="U118" s="33">
        <v>3858.9112771800001</v>
      </c>
      <c r="V118" s="33">
        <v>3848.3916637399998</v>
      </c>
      <c r="W118" s="33">
        <v>3854.8491577999998</v>
      </c>
      <c r="X118" s="33">
        <v>3843.41730259</v>
      </c>
      <c r="Y118" s="33">
        <v>3850.1674023999999</v>
      </c>
    </row>
    <row r="119" spans="1:25" x14ac:dyDescent="0.2">
      <c r="A119" s="32">
        <v>4</v>
      </c>
      <c r="B119" s="33">
        <v>3863.8825447700001</v>
      </c>
      <c r="C119" s="33">
        <v>3920.0066704399997</v>
      </c>
      <c r="D119" s="33">
        <v>3942.2948792500001</v>
      </c>
      <c r="E119" s="33">
        <v>3954.2006572400001</v>
      </c>
      <c r="F119" s="33">
        <v>3967.2245392799996</v>
      </c>
      <c r="G119" s="33">
        <v>3961.7799427599998</v>
      </c>
      <c r="H119" s="33">
        <v>3930.39003594</v>
      </c>
      <c r="I119" s="33">
        <v>3908.6980383</v>
      </c>
      <c r="J119" s="33">
        <v>3878.1749307599998</v>
      </c>
      <c r="K119" s="33">
        <v>3854.8385455299999</v>
      </c>
      <c r="L119" s="33">
        <v>3848.1327962300002</v>
      </c>
      <c r="M119" s="33">
        <v>3845.7044724699999</v>
      </c>
      <c r="N119" s="33">
        <v>3855.54483622</v>
      </c>
      <c r="O119" s="33">
        <v>3857.38220654</v>
      </c>
      <c r="P119" s="33">
        <v>3864.73120488</v>
      </c>
      <c r="Q119" s="33">
        <v>3867.1644656499998</v>
      </c>
      <c r="R119" s="33">
        <v>3871.1210633000001</v>
      </c>
      <c r="S119" s="33">
        <v>3885.9916060400001</v>
      </c>
      <c r="T119" s="33">
        <v>3858.9073649100001</v>
      </c>
      <c r="U119" s="33">
        <v>3827.7418146499999</v>
      </c>
      <c r="V119" s="33">
        <v>3810.9047506100001</v>
      </c>
      <c r="W119" s="33">
        <v>3816.8269990099998</v>
      </c>
      <c r="X119" s="33">
        <v>3836.98880035</v>
      </c>
      <c r="Y119" s="33">
        <v>3858.3404210799999</v>
      </c>
    </row>
    <row r="120" spans="1:25" x14ac:dyDescent="0.2">
      <c r="A120" s="32">
        <v>5</v>
      </c>
      <c r="B120" s="33">
        <v>3883.3908594499999</v>
      </c>
      <c r="C120" s="33">
        <v>3929.6336739899998</v>
      </c>
      <c r="D120" s="33">
        <v>3950.1372081599998</v>
      </c>
      <c r="E120" s="33">
        <v>3963.9859069099998</v>
      </c>
      <c r="F120" s="33">
        <v>3977.05254358</v>
      </c>
      <c r="G120" s="33">
        <v>3968.4151123399997</v>
      </c>
      <c r="H120" s="33">
        <v>3939.4380975599997</v>
      </c>
      <c r="I120" s="33">
        <v>3903.2374291299998</v>
      </c>
      <c r="J120" s="33">
        <v>3866.87449393</v>
      </c>
      <c r="K120" s="33">
        <v>3853.4186726299999</v>
      </c>
      <c r="L120" s="33">
        <v>3831.7842026600001</v>
      </c>
      <c r="M120" s="33">
        <v>3820.7150255199999</v>
      </c>
      <c r="N120" s="33">
        <v>3841.9070500799999</v>
      </c>
      <c r="O120" s="33">
        <v>3842.9851946099998</v>
      </c>
      <c r="P120" s="33">
        <v>3846.0482730399999</v>
      </c>
      <c r="Q120" s="33">
        <v>3850.8415683100002</v>
      </c>
      <c r="R120" s="33">
        <v>3848.8941015099999</v>
      </c>
      <c r="S120" s="33">
        <v>3858.3743727199999</v>
      </c>
      <c r="T120" s="33">
        <v>3855.8145376900002</v>
      </c>
      <c r="U120" s="33">
        <v>3839.3693566000002</v>
      </c>
      <c r="V120" s="33">
        <v>3830.9848842699998</v>
      </c>
      <c r="W120" s="33">
        <v>3835.7816308500001</v>
      </c>
      <c r="X120" s="33">
        <v>3847.0142080999999</v>
      </c>
      <c r="Y120" s="33">
        <v>3886.45022105</v>
      </c>
    </row>
    <row r="121" spans="1:25" x14ac:dyDescent="0.2">
      <c r="A121" s="32">
        <v>6</v>
      </c>
      <c r="B121" s="33">
        <v>3875.5819213499999</v>
      </c>
      <c r="C121" s="33">
        <v>3908.2922330299998</v>
      </c>
      <c r="D121" s="33">
        <v>3940.0670981200001</v>
      </c>
      <c r="E121" s="33">
        <v>3953.6196189699999</v>
      </c>
      <c r="F121" s="33">
        <v>3962.6010289999999</v>
      </c>
      <c r="G121" s="33">
        <v>3957.1990114599998</v>
      </c>
      <c r="H121" s="33">
        <v>3923.3051079399997</v>
      </c>
      <c r="I121" s="33">
        <v>3888.34835879</v>
      </c>
      <c r="J121" s="33">
        <v>3856.7988530100001</v>
      </c>
      <c r="K121" s="33">
        <v>3806.96032268</v>
      </c>
      <c r="L121" s="33">
        <v>3784.0376212800002</v>
      </c>
      <c r="M121" s="33">
        <v>3788.17955764</v>
      </c>
      <c r="N121" s="33">
        <v>3821.7094460399999</v>
      </c>
      <c r="O121" s="33">
        <v>3838.7902022099997</v>
      </c>
      <c r="P121" s="33">
        <v>3857.4167772599999</v>
      </c>
      <c r="Q121" s="33">
        <v>3866.0397529100001</v>
      </c>
      <c r="R121" s="33">
        <v>3856.6226511599998</v>
      </c>
      <c r="S121" s="33">
        <v>3863.4146536799999</v>
      </c>
      <c r="T121" s="33">
        <v>3840.5543940500002</v>
      </c>
      <c r="U121" s="33">
        <v>3802.6698608199999</v>
      </c>
      <c r="V121" s="33">
        <v>3765.85429428</v>
      </c>
      <c r="W121" s="33">
        <v>3783.5147087599998</v>
      </c>
      <c r="X121" s="33">
        <v>3814.2636527099999</v>
      </c>
      <c r="Y121" s="33">
        <v>3865.7564116499998</v>
      </c>
    </row>
    <row r="122" spans="1:25" x14ac:dyDescent="0.2">
      <c r="A122" s="32">
        <v>7</v>
      </c>
      <c r="B122" s="33">
        <v>3870.6013713499997</v>
      </c>
      <c r="C122" s="33">
        <v>3874.1324708299999</v>
      </c>
      <c r="D122" s="33">
        <v>3936.86345824</v>
      </c>
      <c r="E122" s="33">
        <v>3952.0636734299997</v>
      </c>
      <c r="F122" s="33">
        <v>3964.1209590799999</v>
      </c>
      <c r="G122" s="33">
        <v>3945.8315701500001</v>
      </c>
      <c r="H122" s="33">
        <v>3892.3188621999998</v>
      </c>
      <c r="I122" s="33">
        <v>3862.7696437300001</v>
      </c>
      <c r="J122" s="33">
        <v>3840.4087600600001</v>
      </c>
      <c r="K122" s="33">
        <v>3849.3601494499999</v>
      </c>
      <c r="L122" s="33">
        <v>3838.84504844</v>
      </c>
      <c r="M122" s="33">
        <v>3828.6060082700001</v>
      </c>
      <c r="N122" s="33">
        <v>3822.7789149800001</v>
      </c>
      <c r="O122" s="33">
        <v>3823.90045994</v>
      </c>
      <c r="P122" s="33">
        <v>3827.3128545999998</v>
      </c>
      <c r="Q122" s="33">
        <v>3832.6379600199998</v>
      </c>
      <c r="R122" s="33">
        <v>3821.3746161099998</v>
      </c>
      <c r="S122" s="33">
        <v>3834.84812173</v>
      </c>
      <c r="T122" s="33">
        <v>3841.8468553399998</v>
      </c>
      <c r="U122" s="33">
        <v>3839.4981474199999</v>
      </c>
      <c r="V122" s="33">
        <v>3825.8623407800001</v>
      </c>
      <c r="W122" s="33">
        <v>3825.5408554000001</v>
      </c>
      <c r="X122" s="33">
        <v>3812.2301845299999</v>
      </c>
      <c r="Y122" s="33">
        <v>3807.8691152800002</v>
      </c>
    </row>
    <row r="123" spans="1:25" x14ac:dyDescent="0.2">
      <c r="A123" s="32">
        <v>8</v>
      </c>
      <c r="B123" s="33">
        <v>3846.1693296499998</v>
      </c>
      <c r="C123" s="33">
        <v>3896.9658399800001</v>
      </c>
      <c r="D123" s="33">
        <v>3899.84550687</v>
      </c>
      <c r="E123" s="33">
        <v>3906.9210203799998</v>
      </c>
      <c r="F123" s="33">
        <v>3924.5163800199998</v>
      </c>
      <c r="G123" s="33">
        <v>3912.93971207</v>
      </c>
      <c r="H123" s="33">
        <v>3878.95419851</v>
      </c>
      <c r="I123" s="33">
        <v>3866.7248282</v>
      </c>
      <c r="J123" s="33">
        <v>3838.94078962</v>
      </c>
      <c r="K123" s="33">
        <v>3811.9645119500001</v>
      </c>
      <c r="L123" s="33">
        <v>3782.6717838</v>
      </c>
      <c r="M123" s="33">
        <v>3783.5319384099998</v>
      </c>
      <c r="N123" s="33">
        <v>3807.63315315</v>
      </c>
      <c r="O123" s="33">
        <v>3803.1628713700002</v>
      </c>
      <c r="P123" s="33">
        <v>3823.9933873299997</v>
      </c>
      <c r="Q123" s="33">
        <v>3827.9465111199997</v>
      </c>
      <c r="R123" s="33">
        <v>3819.1365605599999</v>
      </c>
      <c r="S123" s="33">
        <v>3828.6368374599997</v>
      </c>
      <c r="T123" s="33">
        <v>3817.6219615700002</v>
      </c>
      <c r="U123" s="33">
        <v>3792.04357927</v>
      </c>
      <c r="V123" s="33">
        <v>3777.9010837699998</v>
      </c>
      <c r="W123" s="33">
        <v>3771.1606875699999</v>
      </c>
      <c r="X123" s="33">
        <v>3783.0970432300001</v>
      </c>
      <c r="Y123" s="33">
        <v>3802.67706176</v>
      </c>
    </row>
    <row r="124" spans="1:25" x14ac:dyDescent="0.2">
      <c r="A124" s="32">
        <v>9</v>
      </c>
      <c r="B124" s="33">
        <v>3782.0378322899996</v>
      </c>
      <c r="C124" s="33">
        <v>3819.1894891799998</v>
      </c>
      <c r="D124" s="33">
        <v>3837.39924522</v>
      </c>
      <c r="E124" s="33">
        <v>3865.9058679899999</v>
      </c>
      <c r="F124" s="33">
        <v>3868.7592321100001</v>
      </c>
      <c r="G124" s="33">
        <v>3871.3732205199999</v>
      </c>
      <c r="H124" s="33">
        <v>3854.8817156699997</v>
      </c>
      <c r="I124" s="33">
        <v>3832.43411947</v>
      </c>
      <c r="J124" s="33">
        <v>3809.3371539999998</v>
      </c>
      <c r="K124" s="33">
        <v>3779.5892278000001</v>
      </c>
      <c r="L124" s="33">
        <v>3772.0616770699999</v>
      </c>
      <c r="M124" s="33">
        <v>3770.6438552</v>
      </c>
      <c r="N124" s="33">
        <v>3784.1523924499998</v>
      </c>
      <c r="O124" s="33">
        <v>3798.4933708099998</v>
      </c>
      <c r="P124" s="33">
        <v>3812.7114845799997</v>
      </c>
      <c r="Q124" s="33">
        <v>3816.4505680399998</v>
      </c>
      <c r="R124" s="33">
        <v>3809.5531464000001</v>
      </c>
      <c r="S124" s="33">
        <v>3808.3167746700001</v>
      </c>
      <c r="T124" s="33">
        <v>3799.0424359999997</v>
      </c>
      <c r="U124" s="33">
        <v>3783.1133149799998</v>
      </c>
      <c r="V124" s="33">
        <v>3757.8512797899998</v>
      </c>
      <c r="W124" s="33">
        <v>3759.3179187000001</v>
      </c>
      <c r="X124" s="33">
        <v>3772.94874033</v>
      </c>
      <c r="Y124" s="33">
        <v>3791.4134317999997</v>
      </c>
    </row>
    <row r="125" spans="1:25" x14ac:dyDescent="0.2">
      <c r="A125" s="32">
        <v>10</v>
      </c>
      <c r="B125" s="33">
        <v>3821.5284792299999</v>
      </c>
      <c r="C125" s="33">
        <v>3869.9776442699999</v>
      </c>
      <c r="D125" s="33">
        <v>3894.4560090300001</v>
      </c>
      <c r="E125" s="33">
        <v>3910.2563674200001</v>
      </c>
      <c r="F125" s="33">
        <v>3919.0408712600001</v>
      </c>
      <c r="G125" s="33">
        <v>3917.9223490099998</v>
      </c>
      <c r="H125" s="33">
        <v>3906.04502791</v>
      </c>
      <c r="I125" s="33">
        <v>3870.5826376800001</v>
      </c>
      <c r="J125" s="33">
        <v>3831.3047302999998</v>
      </c>
      <c r="K125" s="33">
        <v>3789.4812674899999</v>
      </c>
      <c r="L125" s="33">
        <v>3763.3987777900002</v>
      </c>
      <c r="M125" s="33">
        <v>3752.5393198499996</v>
      </c>
      <c r="N125" s="33">
        <v>3762.8783818499996</v>
      </c>
      <c r="O125" s="33">
        <v>3775.5780226799998</v>
      </c>
      <c r="P125" s="33">
        <v>3791.00699837</v>
      </c>
      <c r="Q125" s="33">
        <v>3795.0262312499999</v>
      </c>
      <c r="R125" s="33">
        <v>3787.2067825399999</v>
      </c>
      <c r="S125" s="33">
        <v>3782.1174306200001</v>
      </c>
      <c r="T125" s="33">
        <v>3775.7182236499998</v>
      </c>
      <c r="U125" s="33">
        <v>3756.2301989099997</v>
      </c>
      <c r="V125" s="33">
        <v>3729.2735047900001</v>
      </c>
      <c r="W125" s="33">
        <v>3725.1820089799999</v>
      </c>
      <c r="X125" s="33">
        <v>3740.8760564200002</v>
      </c>
      <c r="Y125" s="33">
        <v>3778.17959698</v>
      </c>
    </row>
    <row r="126" spans="1:25" x14ac:dyDescent="0.2">
      <c r="A126" s="32">
        <v>11</v>
      </c>
      <c r="B126" s="33">
        <v>3852.3010048299998</v>
      </c>
      <c r="C126" s="33">
        <v>3852.6443538799999</v>
      </c>
      <c r="D126" s="33">
        <v>3856.41748456</v>
      </c>
      <c r="E126" s="33">
        <v>3880.3851653500001</v>
      </c>
      <c r="F126" s="33">
        <v>3890.3034157799998</v>
      </c>
      <c r="G126" s="33">
        <v>3876.36136609</v>
      </c>
      <c r="H126" s="33">
        <v>3852.3377433599999</v>
      </c>
      <c r="I126" s="33">
        <v>3817.9658119799997</v>
      </c>
      <c r="J126" s="33">
        <v>3794.7612668799998</v>
      </c>
      <c r="K126" s="33">
        <v>3768.9867352599999</v>
      </c>
      <c r="L126" s="33">
        <v>3778.9369331899998</v>
      </c>
      <c r="M126" s="33">
        <v>3809.63758233</v>
      </c>
      <c r="N126" s="33">
        <v>3838.9591924900001</v>
      </c>
      <c r="O126" s="33">
        <v>3828.77382653</v>
      </c>
      <c r="P126" s="33">
        <v>3841.0107384799999</v>
      </c>
      <c r="Q126" s="33">
        <v>3854.42751163</v>
      </c>
      <c r="R126" s="33">
        <v>3848.3124672599997</v>
      </c>
      <c r="S126" s="33">
        <v>3861.08146476</v>
      </c>
      <c r="T126" s="33">
        <v>3839.7472901000001</v>
      </c>
      <c r="U126" s="33">
        <v>3825.45244452</v>
      </c>
      <c r="V126" s="33">
        <v>3810.0180040599998</v>
      </c>
      <c r="W126" s="33">
        <v>3815.5565589500002</v>
      </c>
      <c r="X126" s="33">
        <v>3835.69643013</v>
      </c>
      <c r="Y126" s="33">
        <v>3878.9422839399999</v>
      </c>
    </row>
    <row r="127" spans="1:25" x14ac:dyDescent="0.2">
      <c r="A127" s="32">
        <v>12</v>
      </c>
      <c r="B127" s="33">
        <v>3886.3223980600001</v>
      </c>
      <c r="C127" s="33">
        <v>3916.03932657</v>
      </c>
      <c r="D127" s="33">
        <v>3903.6669290899999</v>
      </c>
      <c r="E127" s="33">
        <v>3897.6800101499998</v>
      </c>
      <c r="F127" s="33">
        <v>3893.1166461100001</v>
      </c>
      <c r="G127" s="33">
        <v>3901.1964958099998</v>
      </c>
      <c r="H127" s="33">
        <v>3890.62487603</v>
      </c>
      <c r="I127" s="33">
        <v>3842.48466852</v>
      </c>
      <c r="J127" s="33">
        <v>3814.5366818399998</v>
      </c>
      <c r="K127" s="33">
        <v>3796.4808408999997</v>
      </c>
      <c r="L127" s="33">
        <v>3772.11096408</v>
      </c>
      <c r="M127" s="33">
        <v>3781.46059083</v>
      </c>
      <c r="N127" s="33">
        <v>3786.0415597399997</v>
      </c>
      <c r="O127" s="33">
        <v>3792.4298512599999</v>
      </c>
      <c r="P127" s="33">
        <v>3797.9180057799999</v>
      </c>
      <c r="Q127" s="33">
        <v>3808.36804312</v>
      </c>
      <c r="R127" s="33">
        <v>3800.4015846900002</v>
      </c>
      <c r="S127" s="33">
        <v>3803.6995677599998</v>
      </c>
      <c r="T127" s="33">
        <v>3791.81828498</v>
      </c>
      <c r="U127" s="33">
        <v>3784.52850971</v>
      </c>
      <c r="V127" s="33">
        <v>3775.8705346899997</v>
      </c>
      <c r="W127" s="33">
        <v>3786.1218875599998</v>
      </c>
      <c r="X127" s="33">
        <v>3790.4026177299997</v>
      </c>
      <c r="Y127" s="33">
        <v>3811.0280982200002</v>
      </c>
    </row>
    <row r="128" spans="1:25" x14ac:dyDescent="0.2">
      <c r="A128" s="32">
        <v>13</v>
      </c>
      <c r="B128" s="33">
        <v>3888.2619542900002</v>
      </c>
      <c r="C128" s="33">
        <v>3933.4342063300001</v>
      </c>
      <c r="D128" s="33">
        <v>3949.4937174899997</v>
      </c>
      <c r="E128" s="33">
        <v>3939.61786622</v>
      </c>
      <c r="F128" s="33">
        <v>3935.5388599799999</v>
      </c>
      <c r="G128" s="33">
        <v>3939.87797284</v>
      </c>
      <c r="H128" s="33">
        <v>3900.47937551</v>
      </c>
      <c r="I128" s="33">
        <v>3841.6960646699999</v>
      </c>
      <c r="J128" s="33">
        <v>3816.9777810099999</v>
      </c>
      <c r="K128" s="33">
        <v>3795.02597182</v>
      </c>
      <c r="L128" s="33">
        <v>3758.89690612</v>
      </c>
      <c r="M128" s="33">
        <v>3773.3005646000001</v>
      </c>
      <c r="N128" s="33">
        <v>3801.8534940899999</v>
      </c>
      <c r="O128" s="33">
        <v>3812.5616219399999</v>
      </c>
      <c r="P128" s="33">
        <v>3828.0344562599998</v>
      </c>
      <c r="Q128" s="33">
        <v>3838.2343607499997</v>
      </c>
      <c r="R128" s="33">
        <v>3838.2866048400001</v>
      </c>
      <c r="S128" s="33">
        <v>3854.73771575</v>
      </c>
      <c r="T128" s="33">
        <v>3837.7878315099997</v>
      </c>
      <c r="U128" s="33">
        <v>3813.56753192</v>
      </c>
      <c r="V128" s="33">
        <v>3799.3803975199999</v>
      </c>
      <c r="W128" s="33">
        <v>3800.3395586299998</v>
      </c>
      <c r="X128" s="33">
        <v>3816.4075958799999</v>
      </c>
      <c r="Y128" s="33">
        <v>3854.9880500199997</v>
      </c>
    </row>
    <row r="129" spans="1:25" x14ac:dyDescent="0.2">
      <c r="A129" s="32">
        <v>14</v>
      </c>
      <c r="B129" s="33">
        <v>3884.3347846899997</v>
      </c>
      <c r="C129" s="33">
        <v>3902.2024162799999</v>
      </c>
      <c r="D129" s="33">
        <v>3923.32152369</v>
      </c>
      <c r="E129" s="33">
        <v>3932.7110396999997</v>
      </c>
      <c r="F129" s="33">
        <v>3946.45493468</v>
      </c>
      <c r="G129" s="33">
        <v>3925.4639439799998</v>
      </c>
      <c r="H129" s="33">
        <v>3874.4765816700001</v>
      </c>
      <c r="I129" s="33">
        <v>3813.4680286899998</v>
      </c>
      <c r="J129" s="33">
        <v>3777.2803618200001</v>
      </c>
      <c r="K129" s="33">
        <v>3753.4463527600001</v>
      </c>
      <c r="L129" s="33">
        <v>3739.0702395799999</v>
      </c>
      <c r="M129" s="33">
        <v>3752.59052148</v>
      </c>
      <c r="N129" s="33">
        <v>3783.12057482</v>
      </c>
      <c r="O129" s="33">
        <v>3789.36670086</v>
      </c>
      <c r="P129" s="33">
        <v>3800.8047829099996</v>
      </c>
      <c r="Q129" s="33">
        <v>3815.9508859299999</v>
      </c>
      <c r="R129" s="33">
        <v>3814.63923204</v>
      </c>
      <c r="S129" s="33">
        <v>3824.6693297699999</v>
      </c>
      <c r="T129" s="33">
        <v>3809.7486472999999</v>
      </c>
      <c r="U129" s="33">
        <v>3800.72550017</v>
      </c>
      <c r="V129" s="33">
        <v>3817.2387601699998</v>
      </c>
      <c r="W129" s="33">
        <v>3818.6239264599999</v>
      </c>
      <c r="X129" s="33">
        <v>3823.0836599599997</v>
      </c>
      <c r="Y129" s="33">
        <v>3835.6265828999999</v>
      </c>
    </row>
    <row r="130" spans="1:25" x14ac:dyDescent="0.2">
      <c r="A130" s="32">
        <v>15</v>
      </c>
      <c r="B130" s="33">
        <v>3841.3510470599999</v>
      </c>
      <c r="C130" s="33">
        <v>3857.1305785099999</v>
      </c>
      <c r="D130" s="33">
        <v>3886.4779302299999</v>
      </c>
      <c r="E130" s="33">
        <v>3906.5069786099998</v>
      </c>
      <c r="F130" s="33">
        <v>3910.6476721600002</v>
      </c>
      <c r="G130" s="33">
        <v>3895.0693370600002</v>
      </c>
      <c r="H130" s="33">
        <v>3847.9065233599999</v>
      </c>
      <c r="I130" s="33">
        <v>3794.5495999899999</v>
      </c>
      <c r="J130" s="33">
        <v>3806.4103283899999</v>
      </c>
      <c r="K130" s="33">
        <v>3791.5226347500002</v>
      </c>
      <c r="L130" s="33">
        <v>3774.72703284</v>
      </c>
      <c r="M130" s="33">
        <v>3782.5937826099998</v>
      </c>
      <c r="N130" s="33">
        <v>3795.1640010000001</v>
      </c>
      <c r="O130" s="33">
        <v>3803.6693051100001</v>
      </c>
      <c r="P130" s="33">
        <v>3830.3298376799999</v>
      </c>
      <c r="Q130" s="33">
        <v>3825.8650882699999</v>
      </c>
      <c r="R130" s="33">
        <v>3810.4865853699998</v>
      </c>
      <c r="S130" s="33">
        <v>3804.0180840799999</v>
      </c>
      <c r="T130" s="33">
        <v>3780.3355965800001</v>
      </c>
      <c r="U130" s="33">
        <v>3752.71055888</v>
      </c>
      <c r="V130" s="33">
        <v>3729.3524512899999</v>
      </c>
      <c r="W130" s="33">
        <v>3726.6566122099998</v>
      </c>
      <c r="X130" s="33">
        <v>3730.2126372600001</v>
      </c>
      <c r="Y130" s="33">
        <v>3756.2249945599997</v>
      </c>
    </row>
    <row r="131" spans="1:25" x14ac:dyDescent="0.2">
      <c r="A131" s="32">
        <v>16</v>
      </c>
      <c r="B131" s="33">
        <v>3758.9408956299999</v>
      </c>
      <c r="C131" s="33">
        <v>3756.7700916499998</v>
      </c>
      <c r="D131" s="33">
        <v>3742.0748262799998</v>
      </c>
      <c r="E131" s="33">
        <v>3738.8725973699998</v>
      </c>
      <c r="F131" s="33">
        <v>3734.4027840799999</v>
      </c>
      <c r="G131" s="33">
        <v>3734.47706573</v>
      </c>
      <c r="H131" s="33">
        <v>3744.4165794999999</v>
      </c>
      <c r="I131" s="33">
        <v>3726.3841543899998</v>
      </c>
      <c r="J131" s="33">
        <v>3697.0270154</v>
      </c>
      <c r="K131" s="33">
        <v>3732.8867475799998</v>
      </c>
      <c r="L131" s="33">
        <v>3747.4218158200001</v>
      </c>
      <c r="M131" s="33">
        <v>3748.0090412700001</v>
      </c>
      <c r="N131" s="33">
        <v>3737.5853961899998</v>
      </c>
      <c r="O131" s="33">
        <v>3722.1237477699997</v>
      </c>
      <c r="P131" s="33">
        <v>3724.2775412299998</v>
      </c>
      <c r="Q131" s="33">
        <v>3717.1444007599998</v>
      </c>
      <c r="R131" s="33">
        <v>3708.1046322499997</v>
      </c>
      <c r="S131" s="33">
        <v>3720.4026935000002</v>
      </c>
      <c r="T131" s="33">
        <v>3736.0310418199997</v>
      </c>
      <c r="U131" s="33">
        <v>3739.6763515299999</v>
      </c>
      <c r="V131" s="33">
        <v>3702.4255972399997</v>
      </c>
      <c r="W131" s="33">
        <v>3699.7705150499996</v>
      </c>
      <c r="X131" s="33">
        <v>3695.43871089</v>
      </c>
      <c r="Y131" s="33">
        <v>3679.9329396399999</v>
      </c>
    </row>
    <row r="132" spans="1:25" x14ac:dyDescent="0.2">
      <c r="A132" s="32">
        <v>17</v>
      </c>
      <c r="B132" s="33">
        <v>3707.68705417</v>
      </c>
      <c r="C132" s="33">
        <v>3746.5106222099998</v>
      </c>
      <c r="D132" s="33">
        <v>3776.3526727799999</v>
      </c>
      <c r="E132" s="33">
        <v>3790.2218062000002</v>
      </c>
      <c r="F132" s="33">
        <v>3818.01889063</v>
      </c>
      <c r="G132" s="33">
        <v>3799.9275700999997</v>
      </c>
      <c r="H132" s="33">
        <v>3755.7824945399998</v>
      </c>
      <c r="I132" s="33">
        <v>3727.8327044299999</v>
      </c>
      <c r="J132" s="33">
        <v>3775.91094019</v>
      </c>
      <c r="K132" s="33">
        <v>3697.29096235</v>
      </c>
      <c r="L132" s="33">
        <v>3691.4713836199999</v>
      </c>
      <c r="M132" s="33">
        <v>3683.61829683</v>
      </c>
      <c r="N132" s="33">
        <v>3675.7266676300001</v>
      </c>
      <c r="O132" s="33">
        <v>3677.34524706</v>
      </c>
      <c r="P132" s="33">
        <v>3694.03978633</v>
      </c>
      <c r="Q132" s="33">
        <v>3704.8284351699999</v>
      </c>
      <c r="R132" s="33">
        <v>3705.9841390799997</v>
      </c>
      <c r="S132" s="33">
        <v>3710.6144965499998</v>
      </c>
      <c r="T132" s="33">
        <v>3706.6324094399997</v>
      </c>
      <c r="U132" s="33">
        <v>3705.3347938500001</v>
      </c>
      <c r="V132" s="33">
        <v>3677.7433484799999</v>
      </c>
      <c r="W132" s="33">
        <v>3679.5937434399998</v>
      </c>
      <c r="X132" s="33">
        <v>3671.7241122300002</v>
      </c>
      <c r="Y132" s="33">
        <v>3686.4290532099999</v>
      </c>
    </row>
    <row r="133" spans="1:25" x14ac:dyDescent="0.2">
      <c r="A133" s="32">
        <v>18</v>
      </c>
      <c r="B133" s="33">
        <v>3711.5223714899998</v>
      </c>
      <c r="C133" s="33">
        <v>3742.4600774099999</v>
      </c>
      <c r="D133" s="33">
        <v>3765.8701470400001</v>
      </c>
      <c r="E133" s="33">
        <v>3779.0291052299999</v>
      </c>
      <c r="F133" s="33">
        <v>3778.3665770399998</v>
      </c>
      <c r="G133" s="33">
        <v>3764.1144234200001</v>
      </c>
      <c r="H133" s="33">
        <v>3723.6763453099998</v>
      </c>
      <c r="I133" s="33">
        <v>3703.2654175999996</v>
      </c>
      <c r="J133" s="33">
        <v>3671.8183965200001</v>
      </c>
      <c r="K133" s="33">
        <v>3660.0386465500001</v>
      </c>
      <c r="L133" s="33">
        <v>3652.0557956600001</v>
      </c>
      <c r="M133" s="33">
        <v>3666.0952708199998</v>
      </c>
      <c r="N133" s="33">
        <v>3674.8688298299999</v>
      </c>
      <c r="O133" s="33">
        <v>3704.1627607400001</v>
      </c>
      <c r="P133" s="33">
        <v>3712.8690262599998</v>
      </c>
      <c r="Q133" s="33">
        <v>3715.5910396700001</v>
      </c>
      <c r="R133" s="33">
        <v>3713.7648960899996</v>
      </c>
      <c r="S133" s="33">
        <v>3708.4952495500002</v>
      </c>
      <c r="T133" s="33">
        <v>3703.3985823599996</v>
      </c>
      <c r="U133" s="33">
        <v>3689.0052403299997</v>
      </c>
      <c r="V133" s="33">
        <v>3664.6900559199998</v>
      </c>
      <c r="W133" s="33">
        <v>3660.46021767</v>
      </c>
      <c r="X133" s="33">
        <v>3678.9103157999998</v>
      </c>
      <c r="Y133" s="33">
        <v>3718.5332915199997</v>
      </c>
    </row>
    <row r="134" spans="1:25" x14ac:dyDescent="0.2">
      <c r="A134" s="32">
        <v>19</v>
      </c>
      <c r="B134" s="33">
        <v>3766.6391599199997</v>
      </c>
      <c r="C134" s="33">
        <v>3778.9970184899998</v>
      </c>
      <c r="D134" s="33">
        <v>3795.2585733999999</v>
      </c>
      <c r="E134" s="33">
        <v>3812.5070490499998</v>
      </c>
      <c r="F134" s="33">
        <v>3811.6837672799998</v>
      </c>
      <c r="G134" s="33">
        <v>3801.2293947200001</v>
      </c>
      <c r="H134" s="33">
        <v>3755.9237288099998</v>
      </c>
      <c r="I134" s="33">
        <v>3717.6807804599998</v>
      </c>
      <c r="J134" s="33">
        <v>3703.8931072199998</v>
      </c>
      <c r="K134" s="33">
        <v>3697.5844037500001</v>
      </c>
      <c r="L134" s="33">
        <v>3702.72002531</v>
      </c>
      <c r="M134" s="33">
        <v>3728.8686755099998</v>
      </c>
      <c r="N134" s="33">
        <v>3767.2327986199998</v>
      </c>
      <c r="O134" s="33">
        <v>3804.0223839599998</v>
      </c>
      <c r="P134" s="33">
        <v>3810.2292177499999</v>
      </c>
      <c r="Q134" s="33">
        <v>3804.2108802100001</v>
      </c>
      <c r="R134" s="33">
        <v>3786.0097370799999</v>
      </c>
      <c r="S134" s="33">
        <v>3762.5609830799999</v>
      </c>
      <c r="T134" s="33">
        <v>3740.4224461200001</v>
      </c>
      <c r="U134" s="33">
        <v>3728.4784460599999</v>
      </c>
      <c r="V134" s="33">
        <v>3703.78773486</v>
      </c>
      <c r="W134" s="33">
        <v>3681.6351673300001</v>
      </c>
      <c r="X134" s="33">
        <v>3652.7442349799999</v>
      </c>
      <c r="Y134" s="33">
        <v>3706.2979740699998</v>
      </c>
    </row>
    <row r="135" spans="1:25" x14ac:dyDescent="0.2">
      <c r="A135" s="32">
        <v>20</v>
      </c>
      <c r="B135" s="33">
        <v>3778.4641719199999</v>
      </c>
      <c r="C135" s="33">
        <v>3811.1494247599999</v>
      </c>
      <c r="D135" s="33">
        <v>3817.0042724599998</v>
      </c>
      <c r="E135" s="33">
        <v>3827.0668870299996</v>
      </c>
      <c r="F135" s="33">
        <v>3838.2391113200001</v>
      </c>
      <c r="G135" s="33">
        <v>3819.1518837799999</v>
      </c>
      <c r="H135" s="33">
        <v>3794.9962490399998</v>
      </c>
      <c r="I135" s="33">
        <v>3730.2013649099999</v>
      </c>
      <c r="J135" s="33">
        <v>3669.39738958</v>
      </c>
      <c r="K135" s="33">
        <v>3641.4285652600001</v>
      </c>
      <c r="L135" s="33">
        <v>3642.2301652699998</v>
      </c>
      <c r="M135" s="33">
        <v>3636.6004565100002</v>
      </c>
      <c r="N135" s="33">
        <v>3676.8709147700001</v>
      </c>
      <c r="O135" s="33">
        <v>3708.3802741499999</v>
      </c>
      <c r="P135" s="33">
        <v>3723.9135600599998</v>
      </c>
      <c r="Q135" s="33">
        <v>3728.25989015</v>
      </c>
      <c r="R135" s="33">
        <v>3720.76793172</v>
      </c>
      <c r="S135" s="33">
        <v>3705.4887717299998</v>
      </c>
      <c r="T135" s="33">
        <v>3665.5514653299997</v>
      </c>
      <c r="U135" s="33">
        <v>3660.08606968</v>
      </c>
      <c r="V135" s="33">
        <v>3670.92106758</v>
      </c>
      <c r="W135" s="33">
        <v>3691.9118723799997</v>
      </c>
      <c r="X135" s="33">
        <v>3672.96611377</v>
      </c>
      <c r="Y135" s="33">
        <v>3645.4235573799997</v>
      </c>
    </row>
    <row r="136" spans="1:25" x14ac:dyDescent="0.2">
      <c r="A136" s="32">
        <v>21</v>
      </c>
      <c r="B136" s="33">
        <v>3668.3200559299999</v>
      </c>
      <c r="C136" s="33">
        <v>3729.6980069900001</v>
      </c>
      <c r="D136" s="33">
        <v>3766.6612688699997</v>
      </c>
      <c r="E136" s="33">
        <v>3759.0923105499996</v>
      </c>
      <c r="F136" s="33">
        <v>3781.1443806799998</v>
      </c>
      <c r="G136" s="33">
        <v>3784.0846759999999</v>
      </c>
      <c r="H136" s="33">
        <v>3757.1561100899999</v>
      </c>
      <c r="I136" s="33">
        <v>3712.47906487</v>
      </c>
      <c r="J136" s="33">
        <v>3667.23315121</v>
      </c>
      <c r="K136" s="33">
        <v>3621.6418979800001</v>
      </c>
      <c r="L136" s="33">
        <v>3618.1100317699998</v>
      </c>
      <c r="M136" s="33">
        <v>3641.9264199300001</v>
      </c>
      <c r="N136" s="33">
        <v>3700.7984136199998</v>
      </c>
      <c r="O136" s="33">
        <v>3737.32945668</v>
      </c>
      <c r="P136" s="33">
        <v>3743.5135449099998</v>
      </c>
      <c r="Q136" s="33">
        <v>3739.1753697899999</v>
      </c>
      <c r="R136" s="33">
        <v>3728.7191921399999</v>
      </c>
      <c r="S136" s="33">
        <v>3719.2226803099998</v>
      </c>
      <c r="T136" s="33">
        <v>3680.3887046199998</v>
      </c>
      <c r="U136" s="33">
        <v>3632.3840884900001</v>
      </c>
      <c r="V136" s="33">
        <v>3648.48379011</v>
      </c>
      <c r="W136" s="33">
        <v>3664.3978521499998</v>
      </c>
      <c r="X136" s="33">
        <v>3681.2591860499997</v>
      </c>
      <c r="Y136" s="33">
        <v>3651.43408056</v>
      </c>
    </row>
    <row r="137" spans="1:25" x14ac:dyDescent="0.2">
      <c r="A137" s="32">
        <v>22</v>
      </c>
      <c r="B137" s="33">
        <v>3692.9859535699998</v>
      </c>
      <c r="C137" s="33">
        <v>3697.0194128399999</v>
      </c>
      <c r="D137" s="33">
        <v>3727.21378981</v>
      </c>
      <c r="E137" s="33">
        <v>3749.02061151</v>
      </c>
      <c r="F137" s="33">
        <v>3752.9609923200001</v>
      </c>
      <c r="G137" s="33">
        <v>3748.4827680899998</v>
      </c>
      <c r="H137" s="33">
        <v>3734.4013647399997</v>
      </c>
      <c r="I137" s="33">
        <v>3661.0930135899998</v>
      </c>
      <c r="J137" s="33">
        <v>3624.4742365100001</v>
      </c>
      <c r="K137" s="33">
        <v>3574.8515923099999</v>
      </c>
      <c r="L137" s="33">
        <v>3570.8833565599998</v>
      </c>
      <c r="M137" s="33">
        <v>3588.2790835799997</v>
      </c>
      <c r="N137" s="33">
        <v>3642.9582595499996</v>
      </c>
      <c r="O137" s="33">
        <v>3688.18770361</v>
      </c>
      <c r="P137" s="33">
        <v>3709.0602945399996</v>
      </c>
      <c r="Q137" s="33">
        <v>3707.0431385900001</v>
      </c>
      <c r="R137" s="33">
        <v>3695.0936484200001</v>
      </c>
      <c r="S137" s="33">
        <v>3668.4367583799999</v>
      </c>
      <c r="T137" s="33">
        <v>3618.2770943099999</v>
      </c>
      <c r="U137" s="33">
        <v>3592.2347563799999</v>
      </c>
      <c r="V137" s="33">
        <v>3593.1420754599999</v>
      </c>
      <c r="W137" s="33">
        <v>3624.7342990699999</v>
      </c>
      <c r="X137" s="33">
        <v>3598.1231514599999</v>
      </c>
      <c r="Y137" s="33">
        <v>3592.6585973399997</v>
      </c>
    </row>
    <row r="138" spans="1:25" x14ac:dyDescent="0.2">
      <c r="A138" s="32">
        <v>23</v>
      </c>
      <c r="B138" s="33">
        <v>3672.45890444</v>
      </c>
      <c r="C138" s="33">
        <v>3730.77535592</v>
      </c>
      <c r="D138" s="33">
        <v>3753.74805947</v>
      </c>
      <c r="E138" s="33">
        <v>3763.5393220799997</v>
      </c>
      <c r="F138" s="33">
        <v>3784.5646446999999</v>
      </c>
      <c r="G138" s="33">
        <v>3785.3439967300001</v>
      </c>
      <c r="H138" s="33">
        <v>3786.2035360899999</v>
      </c>
      <c r="I138" s="33">
        <v>3709.8626022600001</v>
      </c>
      <c r="J138" s="33">
        <v>3675.6118718099997</v>
      </c>
      <c r="K138" s="33">
        <v>3618.11334962</v>
      </c>
      <c r="L138" s="33">
        <v>3602.8097107099998</v>
      </c>
      <c r="M138" s="33">
        <v>3610.1861204400002</v>
      </c>
      <c r="N138" s="33">
        <v>3648.45990459</v>
      </c>
      <c r="O138" s="33">
        <v>3691.5757193499999</v>
      </c>
      <c r="P138" s="33">
        <v>3719.3362078700002</v>
      </c>
      <c r="Q138" s="33">
        <v>3731.65602029</v>
      </c>
      <c r="R138" s="33">
        <v>3720.2554724199999</v>
      </c>
      <c r="S138" s="33">
        <v>3698.8631385199997</v>
      </c>
      <c r="T138" s="33">
        <v>3657.1933691099998</v>
      </c>
      <c r="U138" s="33">
        <v>3610.9897352500002</v>
      </c>
      <c r="V138" s="33">
        <v>3595.5724147599999</v>
      </c>
      <c r="W138" s="33">
        <v>3571.6173053399998</v>
      </c>
      <c r="X138" s="33">
        <v>3660.7725907499998</v>
      </c>
      <c r="Y138" s="33">
        <v>3651.9088181899997</v>
      </c>
    </row>
    <row r="139" spans="1:25" x14ac:dyDescent="0.2">
      <c r="A139" s="32">
        <v>24</v>
      </c>
      <c r="B139" s="33">
        <v>3735.5678158399996</v>
      </c>
      <c r="C139" s="33">
        <v>3804.2548055099996</v>
      </c>
      <c r="D139" s="33">
        <v>3852.00400812</v>
      </c>
      <c r="E139" s="33">
        <v>3869.80132108</v>
      </c>
      <c r="F139" s="33">
        <v>3888.8436936899998</v>
      </c>
      <c r="G139" s="33">
        <v>3850.3696048399997</v>
      </c>
      <c r="H139" s="33">
        <v>3791.2437611</v>
      </c>
      <c r="I139" s="33">
        <v>3713.18255206</v>
      </c>
      <c r="J139" s="33">
        <v>3669.3121928400001</v>
      </c>
      <c r="K139" s="33">
        <v>3617.2480764000002</v>
      </c>
      <c r="L139" s="33">
        <v>3607.8906168799999</v>
      </c>
      <c r="M139" s="33">
        <v>3607.5496339900001</v>
      </c>
      <c r="N139" s="33">
        <v>3647.2963091399997</v>
      </c>
      <c r="O139" s="33">
        <v>3677.9214188999999</v>
      </c>
      <c r="P139" s="33">
        <v>3693.1396196699998</v>
      </c>
      <c r="Q139" s="33">
        <v>3690.9927621400002</v>
      </c>
      <c r="R139" s="33">
        <v>3671.5907539999998</v>
      </c>
      <c r="S139" s="33">
        <v>3644.2166407699997</v>
      </c>
      <c r="T139" s="33">
        <v>3621.8487523899998</v>
      </c>
      <c r="U139" s="33">
        <v>3594.2338461499999</v>
      </c>
      <c r="V139" s="33">
        <v>3603.8602346399998</v>
      </c>
      <c r="W139" s="33">
        <v>3624.5955806000002</v>
      </c>
      <c r="X139" s="33">
        <v>3605.8289572200001</v>
      </c>
      <c r="Y139" s="33">
        <v>3619.1028716999999</v>
      </c>
    </row>
    <row r="140" spans="1:25" x14ac:dyDescent="0.2">
      <c r="A140" s="32">
        <v>25</v>
      </c>
      <c r="B140" s="33">
        <v>3729.7944470100001</v>
      </c>
      <c r="C140" s="33">
        <v>3778.2430980300001</v>
      </c>
      <c r="D140" s="33">
        <v>3803.3266094800001</v>
      </c>
      <c r="E140" s="33">
        <v>3798.55328177</v>
      </c>
      <c r="F140" s="33">
        <v>3807.5001788599998</v>
      </c>
      <c r="G140" s="33">
        <v>3800.42673943</v>
      </c>
      <c r="H140" s="33">
        <v>3754.9013206199998</v>
      </c>
      <c r="I140" s="33">
        <v>3671.63773468</v>
      </c>
      <c r="J140" s="33">
        <v>3588.6169793199997</v>
      </c>
      <c r="K140" s="33">
        <v>3552.50331482</v>
      </c>
      <c r="L140" s="33">
        <v>3559.8592610299997</v>
      </c>
      <c r="M140" s="33">
        <v>3553.1684768099999</v>
      </c>
      <c r="N140" s="33">
        <v>3604.1073920899998</v>
      </c>
      <c r="O140" s="33">
        <v>3656.8508066300001</v>
      </c>
      <c r="P140" s="33">
        <v>3680.2875454</v>
      </c>
      <c r="Q140" s="33">
        <v>3680.0705307799999</v>
      </c>
      <c r="R140" s="33">
        <v>3666.0554567499998</v>
      </c>
      <c r="S140" s="33">
        <v>3640.1192269899998</v>
      </c>
      <c r="T140" s="33">
        <v>3591.3340317799998</v>
      </c>
      <c r="U140" s="33">
        <v>3572.9405872699999</v>
      </c>
      <c r="V140" s="33">
        <v>3585.3419899199998</v>
      </c>
      <c r="W140" s="33">
        <v>3614.4957230199998</v>
      </c>
      <c r="X140" s="33">
        <v>3587.3960889800001</v>
      </c>
      <c r="Y140" s="33">
        <v>3605.38507708</v>
      </c>
    </row>
    <row r="141" spans="1:25" x14ac:dyDescent="0.2">
      <c r="A141" s="32">
        <v>26</v>
      </c>
      <c r="B141" s="33">
        <v>3722.5345691399998</v>
      </c>
      <c r="C141" s="33">
        <v>3785.6090101199998</v>
      </c>
      <c r="D141" s="33">
        <v>3832.5985864899999</v>
      </c>
      <c r="E141" s="33">
        <v>3851.7830429300002</v>
      </c>
      <c r="F141" s="33">
        <v>3864.5329803300001</v>
      </c>
      <c r="G141" s="33">
        <v>3841.1974280200002</v>
      </c>
      <c r="H141" s="33">
        <v>3784.6216876799999</v>
      </c>
      <c r="I141" s="33">
        <v>3691.5759321599999</v>
      </c>
      <c r="J141" s="33">
        <v>3640.0432859399998</v>
      </c>
      <c r="K141" s="33">
        <v>3590.9866321</v>
      </c>
      <c r="L141" s="33">
        <v>3589.0527882900001</v>
      </c>
      <c r="M141" s="33">
        <v>3596.7305163699998</v>
      </c>
      <c r="N141" s="33">
        <v>3642.1398949099998</v>
      </c>
      <c r="O141" s="33">
        <v>3681.2014238299998</v>
      </c>
      <c r="P141" s="33">
        <v>3690.3749586899999</v>
      </c>
      <c r="Q141" s="33">
        <v>3688.3033953300001</v>
      </c>
      <c r="R141" s="33">
        <v>3672.9066164000001</v>
      </c>
      <c r="S141" s="33">
        <v>3652.2265412400002</v>
      </c>
      <c r="T141" s="33">
        <v>3601.3273810999999</v>
      </c>
      <c r="U141" s="33">
        <v>3571.7583487000002</v>
      </c>
      <c r="V141" s="33">
        <v>3574.6665772400002</v>
      </c>
      <c r="W141" s="33">
        <v>3588.0856464799999</v>
      </c>
      <c r="X141" s="33">
        <v>3584.46234809</v>
      </c>
      <c r="Y141" s="33">
        <v>3614.7718127999997</v>
      </c>
    </row>
    <row r="142" spans="1:25" x14ac:dyDescent="0.2">
      <c r="A142" s="32">
        <v>27</v>
      </c>
      <c r="B142" s="33">
        <v>3627.6530188299998</v>
      </c>
      <c r="C142" s="33">
        <v>3691.1102877599997</v>
      </c>
      <c r="D142" s="33">
        <v>3735.0200600799999</v>
      </c>
      <c r="E142" s="33">
        <v>3753.95255516</v>
      </c>
      <c r="F142" s="33">
        <v>3757.4331213999999</v>
      </c>
      <c r="G142" s="33">
        <v>3736.9576653699996</v>
      </c>
      <c r="H142" s="33">
        <v>3696.8431937999999</v>
      </c>
      <c r="I142" s="33">
        <v>3637.7156897199998</v>
      </c>
      <c r="J142" s="33">
        <v>3605.67211537</v>
      </c>
      <c r="K142" s="33">
        <v>3596.36766145</v>
      </c>
      <c r="L142" s="33">
        <v>3603.7896641099996</v>
      </c>
      <c r="M142" s="33">
        <v>3611.8674257899997</v>
      </c>
      <c r="N142" s="33">
        <v>3660.42188704</v>
      </c>
      <c r="O142" s="33">
        <v>3702.17557523</v>
      </c>
      <c r="P142" s="33">
        <v>3718.6958971999998</v>
      </c>
      <c r="Q142" s="33">
        <v>3717.7659370599999</v>
      </c>
      <c r="R142" s="33">
        <v>3709.9203020599998</v>
      </c>
      <c r="S142" s="33">
        <v>3683.4164780399997</v>
      </c>
      <c r="T142" s="33">
        <v>3631.0539521999999</v>
      </c>
      <c r="U142" s="33">
        <v>3592.28176807</v>
      </c>
      <c r="V142" s="33">
        <v>3613.0694704699999</v>
      </c>
      <c r="W142" s="33">
        <v>3638.8791461800001</v>
      </c>
      <c r="X142" s="33">
        <v>3628.7432227499999</v>
      </c>
      <c r="Y142" s="33">
        <v>3637.23984126</v>
      </c>
    </row>
    <row r="143" spans="1:25" x14ac:dyDescent="0.2">
      <c r="A143" s="32">
        <v>28</v>
      </c>
      <c r="B143" s="33">
        <v>3615.9425906699998</v>
      </c>
      <c r="C143" s="33">
        <v>3672.9214076899998</v>
      </c>
      <c r="D143" s="33">
        <v>3709.7834044699998</v>
      </c>
      <c r="E143" s="33">
        <v>3723.8900082299997</v>
      </c>
      <c r="F143" s="33">
        <v>3729.8256021500001</v>
      </c>
      <c r="G143" s="33">
        <v>3710.5542041399999</v>
      </c>
      <c r="H143" s="33">
        <v>3679.1159041699998</v>
      </c>
      <c r="I143" s="33">
        <v>3602.2473297699999</v>
      </c>
      <c r="J143" s="33">
        <v>3553.9208600399998</v>
      </c>
      <c r="K143" s="33">
        <v>3584.1924938299999</v>
      </c>
      <c r="L143" s="33">
        <v>3572.7816444800001</v>
      </c>
      <c r="M143" s="33">
        <v>3568.06718387</v>
      </c>
      <c r="N143" s="33">
        <v>3587.0091402099997</v>
      </c>
      <c r="O143" s="33">
        <v>3633.4449668099996</v>
      </c>
      <c r="P143" s="33">
        <v>3648.2861715600002</v>
      </c>
      <c r="Q143" s="33">
        <v>3651.6305542800001</v>
      </c>
      <c r="R143" s="33">
        <v>3656.3544603299997</v>
      </c>
      <c r="S143" s="33">
        <v>3643.7727516199998</v>
      </c>
      <c r="T143" s="33">
        <v>3580.7658680599998</v>
      </c>
      <c r="U143" s="33">
        <v>3589.1489229099998</v>
      </c>
      <c r="V143" s="33">
        <v>3598.0433718499999</v>
      </c>
      <c r="W143" s="33">
        <v>3623.1074991599999</v>
      </c>
      <c r="X143" s="33">
        <v>3615.7677256699999</v>
      </c>
      <c r="Y143" s="33">
        <v>3568.9729331499998</v>
      </c>
    </row>
    <row r="144" spans="1:25" x14ac:dyDescent="0.2">
      <c r="A144" s="32">
        <v>29</v>
      </c>
      <c r="B144" s="33">
        <v>3617.5800837899997</v>
      </c>
      <c r="C144" s="33">
        <v>3620.5041924799998</v>
      </c>
      <c r="D144" s="33">
        <v>3667.8685838399997</v>
      </c>
      <c r="E144" s="33">
        <v>3666.2515962799998</v>
      </c>
      <c r="F144" s="33">
        <v>3661.21868412</v>
      </c>
      <c r="G144" s="33">
        <v>3668.8754388699999</v>
      </c>
      <c r="H144" s="33">
        <v>3664.6678518199997</v>
      </c>
      <c r="I144" s="33">
        <v>3607.8315215699999</v>
      </c>
      <c r="J144" s="33">
        <v>3542.8189712399999</v>
      </c>
      <c r="K144" s="33">
        <v>3502.69484276</v>
      </c>
      <c r="L144" s="33">
        <v>3494.4041610300001</v>
      </c>
      <c r="M144" s="33">
        <v>3494.2173092399998</v>
      </c>
      <c r="N144" s="33">
        <v>3547.4301878199999</v>
      </c>
      <c r="O144" s="33">
        <v>3568.3068681300001</v>
      </c>
      <c r="P144" s="33">
        <v>3592.65748295</v>
      </c>
      <c r="Q144" s="33">
        <v>3590.57627099</v>
      </c>
      <c r="R144" s="33">
        <v>3587.0951768300001</v>
      </c>
      <c r="S144" s="33">
        <v>3615.7835986299997</v>
      </c>
      <c r="T144" s="33">
        <v>3573.1467431800002</v>
      </c>
      <c r="U144" s="33">
        <v>3522.1516524799999</v>
      </c>
      <c r="V144" s="33">
        <v>3495.7449672299999</v>
      </c>
      <c r="W144" s="33">
        <v>3518.6855403599998</v>
      </c>
      <c r="X144" s="33">
        <v>3506.1516256699997</v>
      </c>
      <c r="Y144" s="33">
        <v>3499.92267911</v>
      </c>
    </row>
    <row r="145" spans="1:25" x14ac:dyDescent="0.2">
      <c r="A145" s="32">
        <v>30</v>
      </c>
      <c r="B145" s="33">
        <v>3545.5301726999996</v>
      </c>
      <c r="C145" s="33">
        <v>3612.9060248400001</v>
      </c>
      <c r="D145" s="33">
        <v>3654.2828172099998</v>
      </c>
      <c r="E145" s="33">
        <v>3668.8672744999999</v>
      </c>
      <c r="F145" s="33">
        <v>3691.8670051600002</v>
      </c>
      <c r="G145" s="33">
        <v>3693.4306808900001</v>
      </c>
      <c r="H145" s="33">
        <v>3667.8597411299997</v>
      </c>
      <c r="I145" s="33">
        <v>3595.4147495099996</v>
      </c>
      <c r="J145" s="33">
        <v>3528.6980099299999</v>
      </c>
      <c r="K145" s="33">
        <v>3480.8526244300001</v>
      </c>
      <c r="L145" s="33">
        <v>3468.53621049</v>
      </c>
      <c r="M145" s="33">
        <v>3480.85661867</v>
      </c>
      <c r="N145" s="33">
        <v>3540.9843127899999</v>
      </c>
      <c r="O145" s="33">
        <v>3575.4599696799996</v>
      </c>
      <c r="P145" s="33">
        <v>3593.9378685799998</v>
      </c>
      <c r="Q145" s="33">
        <v>3586.7060354400001</v>
      </c>
      <c r="R145" s="33">
        <v>3566.8851756599997</v>
      </c>
      <c r="S145" s="33">
        <v>3542.9621573300001</v>
      </c>
      <c r="T145" s="33">
        <v>3494.3275395199998</v>
      </c>
      <c r="U145" s="33">
        <v>3471.7356892500002</v>
      </c>
      <c r="V145" s="33">
        <v>3485.3797543199998</v>
      </c>
      <c r="W145" s="33">
        <v>3525.9221612800002</v>
      </c>
      <c r="X145" s="33">
        <v>3487.3255060500001</v>
      </c>
      <c r="Y145" s="33">
        <v>3471.7668420199998</v>
      </c>
    </row>
    <row r="146" spans="1:25" x14ac:dyDescent="0.2">
      <c r="A146" s="32">
        <v>31</v>
      </c>
      <c r="B146" s="33">
        <v>3529.8706484599998</v>
      </c>
      <c r="C146" s="33">
        <v>3605.5937134699998</v>
      </c>
      <c r="D146" s="33">
        <v>3645.5602384099998</v>
      </c>
      <c r="E146" s="33">
        <v>3655.8727844699997</v>
      </c>
      <c r="F146" s="33">
        <v>3674.22520816</v>
      </c>
      <c r="G146" s="33">
        <v>3669.2315349699998</v>
      </c>
      <c r="H146" s="33">
        <v>3654.9955490799998</v>
      </c>
      <c r="I146" s="33">
        <v>3667.6879492600001</v>
      </c>
      <c r="J146" s="33">
        <v>3664.6959548300001</v>
      </c>
      <c r="K146" s="33">
        <v>3666.4268201699997</v>
      </c>
      <c r="L146" s="33">
        <v>3666.7865643999999</v>
      </c>
      <c r="M146" s="33">
        <v>3647.2984808900001</v>
      </c>
      <c r="N146" s="33">
        <v>3667.8874006400001</v>
      </c>
      <c r="O146" s="33">
        <v>3706.23312364</v>
      </c>
      <c r="P146" s="33">
        <v>3717.1614213299999</v>
      </c>
      <c r="Q146" s="33">
        <v>3712.8697715199996</v>
      </c>
      <c r="R146" s="33">
        <v>3703.1984374099998</v>
      </c>
      <c r="S146" s="33">
        <v>3676.9228390600001</v>
      </c>
      <c r="T146" s="33">
        <v>3633.5785853500001</v>
      </c>
      <c r="U146" s="33">
        <v>3603.3458173999998</v>
      </c>
      <c r="V146" s="33">
        <v>3608.06550952</v>
      </c>
      <c r="W146" s="33">
        <v>3634.9733557499999</v>
      </c>
      <c r="X146" s="33">
        <v>3613.96759079</v>
      </c>
      <c r="Y146" s="33">
        <v>3572.7935911699997</v>
      </c>
    </row>
    <row r="148" spans="1:25" x14ac:dyDescent="0.2">
      <c r="A148" s="38"/>
      <c r="B148" s="30"/>
    </row>
    <row r="149" spans="1:25" ht="29.25" customHeight="1" x14ac:dyDescent="0.2">
      <c r="A149" s="114" t="s">
        <v>0</v>
      </c>
      <c r="B149" s="141" t="s">
        <v>145</v>
      </c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231.22660628</v>
      </c>
      <c r="C151" s="33">
        <v>242.38421653</v>
      </c>
      <c r="D151" s="33">
        <v>251.80209159</v>
      </c>
      <c r="E151" s="33">
        <v>252.50465437</v>
      </c>
      <c r="F151" s="33">
        <v>254.31638339</v>
      </c>
      <c r="G151" s="33">
        <v>253.68254693</v>
      </c>
      <c r="H151" s="33">
        <v>252.48114068000001</v>
      </c>
      <c r="I151" s="33">
        <v>243.64886626000001</v>
      </c>
      <c r="J151" s="33">
        <v>234.8481701</v>
      </c>
      <c r="K151" s="33">
        <v>221.24467264</v>
      </c>
      <c r="L151" s="33">
        <v>212.1889984</v>
      </c>
      <c r="M151" s="33">
        <v>213.41268703</v>
      </c>
      <c r="N151" s="33">
        <v>226.71697914000001</v>
      </c>
      <c r="O151" s="33">
        <v>231.26612265</v>
      </c>
      <c r="P151" s="33">
        <v>235.19334133999999</v>
      </c>
      <c r="Q151" s="33">
        <v>237.17164534</v>
      </c>
      <c r="R151" s="33">
        <v>235.35855135</v>
      </c>
      <c r="S151" s="33">
        <v>233.19030551</v>
      </c>
      <c r="T151" s="33">
        <v>221.47611433</v>
      </c>
      <c r="U151" s="33">
        <v>216.39254233</v>
      </c>
      <c r="V151" s="33">
        <v>212.37775698999999</v>
      </c>
      <c r="W151" s="33">
        <v>209.16974919</v>
      </c>
      <c r="X151" s="33">
        <v>212.24849393</v>
      </c>
      <c r="Y151" s="33">
        <v>229.25388201999999</v>
      </c>
    </row>
    <row r="152" spans="1:25" x14ac:dyDescent="0.2">
      <c r="A152" s="32">
        <v>2</v>
      </c>
      <c r="B152" s="33">
        <v>224.17003066000001</v>
      </c>
      <c r="C152" s="33">
        <v>233.57483110000001</v>
      </c>
      <c r="D152" s="33">
        <v>245.58113906</v>
      </c>
      <c r="E152" s="33">
        <v>249.98737611000001</v>
      </c>
      <c r="F152" s="33">
        <v>252.61375476000001</v>
      </c>
      <c r="G152" s="33">
        <v>252.06281109</v>
      </c>
      <c r="H152" s="33">
        <v>253.28528223999999</v>
      </c>
      <c r="I152" s="33">
        <v>246.21644459000001</v>
      </c>
      <c r="J152" s="33">
        <v>229.91857181</v>
      </c>
      <c r="K152" s="33">
        <v>220.38085835999999</v>
      </c>
      <c r="L152" s="33">
        <v>209.34072660999999</v>
      </c>
      <c r="M152" s="33">
        <v>209.22697196999999</v>
      </c>
      <c r="N152" s="33">
        <v>226.03889999</v>
      </c>
      <c r="O152" s="33">
        <v>229.30672154000001</v>
      </c>
      <c r="P152" s="33">
        <v>233.62617964</v>
      </c>
      <c r="Q152" s="33">
        <v>233.56185543000001</v>
      </c>
      <c r="R152" s="33">
        <v>230.90269565</v>
      </c>
      <c r="S152" s="33">
        <v>228.64830516000001</v>
      </c>
      <c r="T152" s="33">
        <v>217.31726216000001</v>
      </c>
      <c r="U152" s="33">
        <v>211.68717319999999</v>
      </c>
      <c r="V152" s="33">
        <v>204.44748247999999</v>
      </c>
      <c r="W152" s="33">
        <v>203.77251676</v>
      </c>
      <c r="X152" s="33">
        <v>212.16465464999999</v>
      </c>
      <c r="Y152" s="33">
        <v>226.17470617999999</v>
      </c>
    </row>
    <row r="153" spans="1:25" x14ac:dyDescent="0.2">
      <c r="A153" s="32">
        <v>3</v>
      </c>
      <c r="B153" s="33">
        <v>222.64936736000001</v>
      </c>
      <c r="C153" s="33">
        <v>238.19127226000001</v>
      </c>
      <c r="D153" s="33">
        <v>247.25976366</v>
      </c>
      <c r="E153" s="33">
        <v>250.71089706000001</v>
      </c>
      <c r="F153" s="33">
        <v>253.48528028000001</v>
      </c>
      <c r="G153" s="33">
        <v>254.29295318999999</v>
      </c>
      <c r="H153" s="33">
        <v>254.70432450999999</v>
      </c>
      <c r="I153" s="33">
        <v>245.87965862999999</v>
      </c>
      <c r="J153" s="33">
        <v>231.68197982999999</v>
      </c>
      <c r="K153" s="33">
        <v>222.45818707000001</v>
      </c>
      <c r="L153" s="33">
        <v>217.17526809</v>
      </c>
      <c r="M153" s="33">
        <v>213.66327874000001</v>
      </c>
      <c r="N153" s="33">
        <v>221.29939679</v>
      </c>
      <c r="O153" s="33">
        <v>229.28981342</v>
      </c>
      <c r="P153" s="33">
        <v>233.68459243999999</v>
      </c>
      <c r="Q153" s="33">
        <v>235.72855068999999</v>
      </c>
      <c r="R153" s="33">
        <v>233.23261803</v>
      </c>
      <c r="S153" s="33">
        <v>228.53043493999999</v>
      </c>
      <c r="T153" s="33">
        <v>217.52620322000001</v>
      </c>
      <c r="U153" s="33">
        <v>212.77932224</v>
      </c>
      <c r="V153" s="33">
        <v>210.34517044</v>
      </c>
      <c r="W153" s="33">
        <v>211.83938130999999</v>
      </c>
      <c r="X153" s="33">
        <v>209.19414429</v>
      </c>
      <c r="Y153" s="33">
        <v>210.75606171999999</v>
      </c>
    </row>
    <row r="154" spans="1:25" x14ac:dyDescent="0.2">
      <c r="A154" s="32">
        <v>4</v>
      </c>
      <c r="B154" s="33">
        <v>213.92963257</v>
      </c>
      <c r="C154" s="33">
        <v>226.91629244999999</v>
      </c>
      <c r="D154" s="33">
        <v>232.07360018</v>
      </c>
      <c r="E154" s="33">
        <v>234.82849902999999</v>
      </c>
      <c r="F154" s="33">
        <v>237.84211794000001</v>
      </c>
      <c r="G154" s="33">
        <v>236.58228320000001</v>
      </c>
      <c r="H154" s="33">
        <v>229.31891761</v>
      </c>
      <c r="I154" s="33">
        <v>224.29956823000001</v>
      </c>
      <c r="J154" s="33">
        <v>217.23677283000001</v>
      </c>
      <c r="K154" s="33">
        <v>211.83692572000001</v>
      </c>
      <c r="L154" s="33">
        <v>210.28527063000001</v>
      </c>
      <c r="M154" s="33">
        <v>209.72337654</v>
      </c>
      <c r="N154" s="33">
        <v>212.00035556</v>
      </c>
      <c r="O154" s="33">
        <v>212.42550790999999</v>
      </c>
      <c r="P154" s="33">
        <v>214.12600552000001</v>
      </c>
      <c r="Q154" s="33">
        <v>214.689042</v>
      </c>
      <c r="R154" s="33">
        <v>215.60456607</v>
      </c>
      <c r="S154" s="33">
        <v>219.04548704000001</v>
      </c>
      <c r="T154" s="33">
        <v>212.77841698</v>
      </c>
      <c r="U154" s="33">
        <v>205.56696564000001</v>
      </c>
      <c r="V154" s="33">
        <v>201.67100786</v>
      </c>
      <c r="W154" s="33">
        <v>203.04136729999999</v>
      </c>
      <c r="X154" s="33">
        <v>207.70664188000001</v>
      </c>
      <c r="Y154" s="33">
        <v>212.64723085</v>
      </c>
    </row>
    <row r="155" spans="1:25" x14ac:dyDescent="0.2">
      <c r="A155" s="32">
        <v>5</v>
      </c>
      <c r="B155" s="33">
        <v>218.44369571999999</v>
      </c>
      <c r="C155" s="33">
        <v>229.14390169000001</v>
      </c>
      <c r="D155" s="33">
        <v>233.88825041999999</v>
      </c>
      <c r="E155" s="33">
        <v>237.09272512000001</v>
      </c>
      <c r="F155" s="33">
        <v>240.11623710000001</v>
      </c>
      <c r="G155" s="33">
        <v>238.11760673000001</v>
      </c>
      <c r="H155" s="33">
        <v>231.41256446</v>
      </c>
      <c r="I155" s="33">
        <v>223.03602828999999</v>
      </c>
      <c r="J155" s="33">
        <v>214.62194493000001</v>
      </c>
      <c r="K155" s="33">
        <v>211.50837884000001</v>
      </c>
      <c r="L155" s="33">
        <v>206.50234089</v>
      </c>
      <c r="M155" s="33">
        <v>203.94102457</v>
      </c>
      <c r="N155" s="33">
        <v>208.84468430999999</v>
      </c>
      <c r="O155" s="33">
        <v>209.09415806000001</v>
      </c>
      <c r="P155" s="33">
        <v>209.80292915000001</v>
      </c>
      <c r="Q155" s="33">
        <v>210.91205815000001</v>
      </c>
      <c r="R155" s="33">
        <v>210.46143039</v>
      </c>
      <c r="S155" s="33">
        <v>212.65508697999999</v>
      </c>
      <c r="T155" s="33">
        <v>212.06276226</v>
      </c>
      <c r="U155" s="33">
        <v>208.25748296</v>
      </c>
      <c r="V155" s="33">
        <v>206.31738519999999</v>
      </c>
      <c r="W155" s="33">
        <v>207.42731280999999</v>
      </c>
      <c r="X155" s="33">
        <v>210.02643856</v>
      </c>
      <c r="Y155" s="33">
        <v>219.15160677</v>
      </c>
    </row>
    <row r="156" spans="1:25" x14ac:dyDescent="0.2">
      <c r="A156" s="32">
        <v>6</v>
      </c>
      <c r="B156" s="33">
        <v>216.63677183999999</v>
      </c>
      <c r="C156" s="33">
        <v>224.20566822999999</v>
      </c>
      <c r="D156" s="33">
        <v>231.55811</v>
      </c>
      <c r="E156" s="33">
        <v>234.69405157</v>
      </c>
      <c r="F156" s="33">
        <v>236.77227579000001</v>
      </c>
      <c r="G156" s="33">
        <v>235.52229348</v>
      </c>
      <c r="H156" s="33">
        <v>227.67952369</v>
      </c>
      <c r="I156" s="33">
        <v>219.59082018999999</v>
      </c>
      <c r="J156" s="33">
        <v>212.29052471</v>
      </c>
      <c r="K156" s="33">
        <v>200.75829976</v>
      </c>
      <c r="L156" s="33">
        <v>195.45417567000001</v>
      </c>
      <c r="M156" s="33">
        <v>196.41258558999999</v>
      </c>
      <c r="N156" s="33">
        <v>204.17112528000001</v>
      </c>
      <c r="O156" s="33">
        <v>208.12347141000001</v>
      </c>
      <c r="P156" s="33">
        <v>212.43350727999999</v>
      </c>
      <c r="Q156" s="33">
        <v>214.42879275000001</v>
      </c>
      <c r="R156" s="33">
        <v>212.24975305000001</v>
      </c>
      <c r="S156" s="33">
        <v>213.82136643000001</v>
      </c>
      <c r="T156" s="33">
        <v>208.53169086</v>
      </c>
      <c r="U156" s="33">
        <v>199.76552226000001</v>
      </c>
      <c r="V156" s="33">
        <v>191.24670374999999</v>
      </c>
      <c r="W156" s="33">
        <v>195.33317803</v>
      </c>
      <c r="X156" s="33">
        <v>202.44823009999999</v>
      </c>
      <c r="Y156" s="33">
        <v>214.36322991</v>
      </c>
    </row>
    <row r="157" spans="1:25" x14ac:dyDescent="0.2">
      <c r="A157" s="32">
        <v>7</v>
      </c>
      <c r="B157" s="33">
        <v>215.48431364000001</v>
      </c>
      <c r="C157" s="33">
        <v>216.30138094</v>
      </c>
      <c r="D157" s="33">
        <v>230.81681415</v>
      </c>
      <c r="E157" s="33">
        <v>234.33401860000001</v>
      </c>
      <c r="F157" s="33">
        <v>237.12397508000001</v>
      </c>
      <c r="G157" s="33">
        <v>232.89196129000001</v>
      </c>
      <c r="H157" s="33">
        <v>220.50956194</v>
      </c>
      <c r="I157" s="33">
        <v>213.67211645</v>
      </c>
      <c r="J157" s="33">
        <v>208.49799235</v>
      </c>
      <c r="K157" s="33">
        <v>210.56927003999999</v>
      </c>
      <c r="L157" s="33">
        <v>208.13616238</v>
      </c>
      <c r="M157" s="33">
        <v>205.76693291000001</v>
      </c>
      <c r="N157" s="33">
        <v>204.41859158</v>
      </c>
      <c r="O157" s="33">
        <v>204.67810782999999</v>
      </c>
      <c r="P157" s="33">
        <v>205.46770781999999</v>
      </c>
      <c r="Q157" s="33">
        <v>206.69989330000001</v>
      </c>
      <c r="R157" s="33">
        <v>204.09364840000001</v>
      </c>
      <c r="S157" s="33">
        <v>207.21130650000001</v>
      </c>
      <c r="T157" s="33">
        <v>208.83075574</v>
      </c>
      <c r="U157" s="33">
        <v>208.28728409999999</v>
      </c>
      <c r="V157" s="33">
        <v>205.13207087999999</v>
      </c>
      <c r="W157" s="33">
        <v>205.05768180999999</v>
      </c>
      <c r="X157" s="33">
        <v>201.97770234000001</v>
      </c>
      <c r="Y157" s="33">
        <v>200.96858687</v>
      </c>
    </row>
    <row r="158" spans="1:25" x14ac:dyDescent="0.2">
      <c r="A158" s="32">
        <v>8</v>
      </c>
      <c r="B158" s="33">
        <v>209.83094065</v>
      </c>
      <c r="C158" s="33">
        <v>221.58483428</v>
      </c>
      <c r="D158" s="33">
        <v>222.25116545</v>
      </c>
      <c r="E158" s="33">
        <v>223.88838093000001</v>
      </c>
      <c r="F158" s="33">
        <v>227.95980205999999</v>
      </c>
      <c r="G158" s="33">
        <v>225.28105656</v>
      </c>
      <c r="H158" s="33">
        <v>217.41708896</v>
      </c>
      <c r="I158" s="33">
        <v>214.58731352000001</v>
      </c>
      <c r="J158" s="33">
        <v>208.15831610000001</v>
      </c>
      <c r="K158" s="33">
        <v>201.91622788999999</v>
      </c>
      <c r="L158" s="33">
        <v>195.13813214000001</v>
      </c>
      <c r="M158" s="33">
        <v>195.33716483000001</v>
      </c>
      <c r="N158" s="33">
        <v>200.91398717999999</v>
      </c>
      <c r="O158" s="33">
        <v>199.87960083999999</v>
      </c>
      <c r="P158" s="33">
        <v>204.69961046</v>
      </c>
      <c r="Q158" s="33">
        <v>205.61433070999999</v>
      </c>
      <c r="R158" s="33">
        <v>203.57578079999999</v>
      </c>
      <c r="S158" s="33">
        <v>205.77406653</v>
      </c>
      <c r="T158" s="33">
        <v>203.22531508</v>
      </c>
      <c r="U158" s="33">
        <v>197.30668833999999</v>
      </c>
      <c r="V158" s="33">
        <v>194.0342315</v>
      </c>
      <c r="W158" s="33">
        <v>192.4745594</v>
      </c>
      <c r="X158" s="33">
        <v>195.23653367</v>
      </c>
      <c r="Y158" s="33">
        <v>199.7671885</v>
      </c>
    </row>
    <row r="159" spans="1:25" x14ac:dyDescent="0.2">
      <c r="A159" s="32">
        <v>9</v>
      </c>
      <c r="B159" s="33">
        <v>194.99144099</v>
      </c>
      <c r="C159" s="33">
        <v>203.58802804000001</v>
      </c>
      <c r="D159" s="33">
        <v>207.80161544000001</v>
      </c>
      <c r="E159" s="33">
        <v>214.39781288</v>
      </c>
      <c r="F159" s="33">
        <v>215.05805781000001</v>
      </c>
      <c r="G159" s="33">
        <v>215.66291317</v>
      </c>
      <c r="H159" s="33">
        <v>211.84691494</v>
      </c>
      <c r="I159" s="33">
        <v>206.65272628</v>
      </c>
      <c r="J159" s="33">
        <v>201.30827893</v>
      </c>
      <c r="K159" s="33">
        <v>194.4248541</v>
      </c>
      <c r="L159" s="33">
        <v>192.68304094000001</v>
      </c>
      <c r="M159" s="33">
        <v>192.35496864999999</v>
      </c>
      <c r="N159" s="33">
        <v>195.48073278000001</v>
      </c>
      <c r="O159" s="33">
        <v>198.79911691000001</v>
      </c>
      <c r="P159" s="33">
        <v>202.08907120000001</v>
      </c>
      <c r="Q159" s="33">
        <v>202.95426427999999</v>
      </c>
      <c r="R159" s="33">
        <v>201.35825779000001</v>
      </c>
      <c r="S159" s="33">
        <v>201.07217155999999</v>
      </c>
      <c r="T159" s="33">
        <v>198.92616606999999</v>
      </c>
      <c r="U159" s="33">
        <v>195.24029881999999</v>
      </c>
      <c r="V159" s="33">
        <v>189.39487219</v>
      </c>
      <c r="W159" s="33">
        <v>189.73424034000001</v>
      </c>
      <c r="X159" s="33">
        <v>192.88830006000001</v>
      </c>
      <c r="Y159" s="33">
        <v>197.16087741000001</v>
      </c>
    </row>
    <row r="160" spans="1:25" x14ac:dyDescent="0.2">
      <c r="A160" s="32">
        <v>10</v>
      </c>
      <c r="B160" s="33">
        <v>204.12925106</v>
      </c>
      <c r="C160" s="33">
        <v>215.33998833000001</v>
      </c>
      <c r="D160" s="33">
        <v>221.00408009</v>
      </c>
      <c r="E160" s="33">
        <v>224.66015272999999</v>
      </c>
      <c r="F160" s="33">
        <v>226.69281448999999</v>
      </c>
      <c r="G160" s="33">
        <v>226.43399765999999</v>
      </c>
      <c r="H160" s="33">
        <v>223.68568350000001</v>
      </c>
      <c r="I160" s="33">
        <v>215.47997882000001</v>
      </c>
      <c r="J160" s="33">
        <v>206.39139494</v>
      </c>
      <c r="K160" s="33">
        <v>196.71379052</v>
      </c>
      <c r="L160" s="33">
        <v>190.67851748000001</v>
      </c>
      <c r="M160" s="33">
        <v>188.16572846</v>
      </c>
      <c r="N160" s="33">
        <v>190.55810215</v>
      </c>
      <c r="O160" s="33">
        <v>193.49669431999999</v>
      </c>
      <c r="P160" s="33">
        <v>197.06683206</v>
      </c>
      <c r="Q160" s="33">
        <v>197.99684941000001</v>
      </c>
      <c r="R160" s="33">
        <v>196.18749346000001</v>
      </c>
      <c r="S160" s="33">
        <v>195.00985939</v>
      </c>
      <c r="T160" s="33">
        <v>193.52913566000001</v>
      </c>
      <c r="U160" s="33">
        <v>189.01976744000001</v>
      </c>
      <c r="V160" s="33">
        <v>182.78221070000001</v>
      </c>
      <c r="W160" s="33">
        <v>181.83547231</v>
      </c>
      <c r="X160" s="33">
        <v>185.46694547999999</v>
      </c>
      <c r="Y160" s="33">
        <v>194.09867715999999</v>
      </c>
    </row>
    <row r="161" spans="1:25" x14ac:dyDescent="0.2">
      <c r="A161" s="32">
        <v>11</v>
      </c>
      <c r="B161" s="33">
        <v>211.24975972999999</v>
      </c>
      <c r="C161" s="33">
        <v>211.32920787</v>
      </c>
      <c r="D161" s="33">
        <v>212.20227919000001</v>
      </c>
      <c r="E161" s="33">
        <v>217.74820288999999</v>
      </c>
      <c r="F161" s="33">
        <v>220.04320426000001</v>
      </c>
      <c r="G161" s="33">
        <v>216.81712891999999</v>
      </c>
      <c r="H161" s="33">
        <v>211.25826072000001</v>
      </c>
      <c r="I161" s="33">
        <v>203.30487923000001</v>
      </c>
      <c r="J161" s="33">
        <v>197.93553883999999</v>
      </c>
      <c r="K161" s="33">
        <v>191.97152475999999</v>
      </c>
      <c r="L161" s="33">
        <v>194.27391850999999</v>
      </c>
      <c r="M161" s="33">
        <v>201.37779556000001</v>
      </c>
      <c r="N161" s="33">
        <v>208.16257436999999</v>
      </c>
      <c r="O161" s="33">
        <v>205.80576468000001</v>
      </c>
      <c r="P161" s="33">
        <v>208.63728520000001</v>
      </c>
      <c r="Q161" s="33">
        <v>211.74181587000001</v>
      </c>
      <c r="R161" s="33">
        <v>210.32684502000001</v>
      </c>
      <c r="S161" s="33">
        <v>213.28148575</v>
      </c>
      <c r="T161" s="33">
        <v>208.34493366000001</v>
      </c>
      <c r="U161" s="33">
        <v>205.03722427</v>
      </c>
      <c r="V161" s="33">
        <v>201.46582201999999</v>
      </c>
      <c r="W161" s="33">
        <v>202.74739794999999</v>
      </c>
      <c r="X161" s="33">
        <v>207.40759806</v>
      </c>
      <c r="Y161" s="33">
        <v>217.41433203</v>
      </c>
    </row>
    <row r="162" spans="1:25" x14ac:dyDescent="0.2">
      <c r="A162" s="32">
        <v>12</v>
      </c>
      <c r="B162" s="33">
        <v>219.12202958</v>
      </c>
      <c r="C162" s="33">
        <v>225.99828178999999</v>
      </c>
      <c r="D162" s="33">
        <v>223.13541104000001</v>
      </c>
      <c r="E162" s="33">
        <v>221.75008736999999</v>
      </c>
      <c r="F162" s="33">
        <v>220.69416256</v>
      </c>
      <c r="G162" s="33">
        <v>222.56377315</v>
      </c>
      <c r="H162" s="33">
        <v>220.11758750999999</v>
      </c>
      <c r="I162" s="33">
        <v>208.97834044999999</v>
      </c>
      <c r="J162" s="33">
        <v>202.51140679</v>
      </c>
      <c r="K162" s="33">
        <v>198.33343409</v>
      </c>
      <c r="L162" s="33">
        <v>192.69444555000001</v>
      </c>
      <c r="M162" s="33">
        <v>194.85787207999999</v>
      </c>
      <c r="N162" s="33">
        <v>195.91787051</v>
      </c>
      <c r="O162" s="33">
        <v>197.39606849</v>
      </c>
      <c r="P162" s="33">
        <v>198.66598218999999</v>
      </c>
      <c r="Q162" s="33">
        <v>201.08403465999999</v>
      </c>
      <c r="R162" s="33">
        <v>199.24066187</v>
      </c>
      <c r="S162" s="33">
        <v>200.00378796000001</v>
      </c>
      <c r="T162" s="33">
        <v>197.2545571</v>
      </c>
      <c r="U162" s="33">
        <v>195.56776321000001</v>
      </c>
      <c r="V162" s="33">
        <v>193.56437918</v>
      </c>
      <c r="W162" s="33">
        <v>195.93645770000001</v>
      </c>
      <c r="X162" s="33">
        <v>196.92698336999999</v>
      </c>
      <c r="Y162" s="33">
        <v>201.69954948</v>
      </c>
    </row>
    <row r="163" spans="1:25" x14ac:dyDescent="0.2">
      <c r="A163" s="32">
        <v>13</v>
      </c>
      <c r="B163" s="33">
        <v>219.57082689999999</v>
      </c>
      <c r="C163" s="33">
        <v>230.02331353</v>
      </c>
      <c r="D163" s="33">
        <v>233.73935198999999</v>
      </c>
      <c r="E163" s="33">
        <v>231.45416144000001</v>
      </c>
      <c r="F163" s="33">
        <v>230.51031302999999</v>
      </c>
      <c r="G163" s="33">
        <v>231.51434796999999</v>
      </c>
      <c r="H163" s="33">
        <v>222.39783743000001</v>
      </c>
      <c r="I163" s="33">
        <v>208.79586402000001</v>
      </c>
      <c r="J163" s="33">
        <v>203.07625701000001</v>
      </c>
      <c r="K163" s="33">
        <v>197.99678938</v>
      </c>
      <c r="L163" s="33">
        <v>189.6368215</v>
      </c>
      <c r="M163" s="33">
        <v>192.96970930000001</v>
      </c>
      <c r="N163" s="33">
        <v>199.57662173</v>
      </c>
      <c r="O163" s="33">
        <v>202.05439422000001</v>
      </c>
      <c r="P163" s="33">
        <v>205.63468048999999</v>
      </c>
      <c r="Q163" s="33">
        <v>207.99485428</v>
      </c>
      <c r="R163" s="33">
        <v>208.00694313</v>
      </c>
      <c r="S163" s="33">
        <v>211.81359454</v>
      </c>
      <c r="T163" s="33">
        <v>207.89153110000001</v>
      </c>
      <c r="U163" s="33">
        <v>202.28715349000001</v>
      </c>
      <c r="V163" s="33">
        <v>199.00436758000001</v>
      </c>
      <c r="W163" s="33">
        <v>199.22630955</v>
      </c>
      <c r="X163" s="33">
        <v>202.94432087000001</v>
      </c>
      <c r="Y163" s="33">
        <v>211.87151983000001</v>
      </c>
    </row>
    <row r="164" spans="1:25" x14ac:dyDescent="0.2">
      <c r="A164" s="32">
        <v>14</v>
      </c>
      <c r="B164" s="33">
        <v>218.66211224</v>
      </c>
      <c r="C164" s="33">
        <v>222.79653485</v>
      </c>
      <c r="D164" s="33">
        <v>227.68332215999999</v>
      </c>
      <c r="E164" s="33">
        <v>229.85597874000001</v>
      </c>
      <c r="F164" s="33">
        <v>233.03620269999999</v>
      </c>
      <c r="G164" s="33">
        <v>228.17906055</v>
      </c>
      <c r="H164" s="33">
        <v>216.38100535000001</v>
      </c>
      <c r="I164" s="33">
        <v>202.26412927000001</v>
      </c>
      <c r="J164" s="33">
        <v>193.89060155999999</v>
      </c>
      <c r="K164" s="33">
        <v>188.37560839</v>
      </c>
      <c r="L164" s="33">
        <v>185.04909434999999</v>
      </c>
      <c r="M164" s="33">
        <v>188.17757609</v>
      </c>
      <c r="N164" s="33">
        <v>195.24197869</v>
      </c>
      <c r="O164" s="33">
        <v>196.68728075000001</v>
      </c>
      <c r="P164" s="33">
        <v>199.33395861</v>
      </c>
      <c r="Q164" s="33">
        <v>202.83864195999999</v>
      </c>
      <c r="R164" s="33">
        <v>202.53513606000001</v>
      </c>
      <c r="S164" s="33">
        <v>204.85601797000001</v>
      </c>
      <c r="T164" s="33">
        <v>201.40349508</v>
      </c>
      <c r="U164" s="33">
        <v>199.31561324</v>
      </c>
      <c r="V164" s="33">
        <v>203.13664544</v>
      </c>
      <c r="W164" s="33">
        <v>203.45716149</v>
      </c>
      <c r="X164" s="33">
        <v>204.48910705</v>
      </c>
      <c r="Y164" s="33">
        <v>207.39143598999999</v>
      </c>
    </row>
    <row r="165" spans="1:25" x14ac:dyDescent="0.2">
      <c r="A165" s="32">
        <v>15</v>
      </c>
      <c r="B165" s="33">
        <v>208.71602978999999</v>
      </c>
      <c r="C165" s="33">
        <v>212.36728325000001</v>
      </c>
      <c r="D165" s="33">
        <v>219.15801844000001</v>
      </c>
      <c r="E165" s="33">
        <v>223.79257508000001</v>
      </c>
      <c r="F165" s="33">
        <v>224.75069741999999</v>
      </c>
      <c r="G165" s="33">
        <v>221.14599913999999</v>
      </c>
      <c r="H165" s="33">
        <v>210.23291295000001</v>
      </c>
      <c r="I165" s="33">
        <v>197.88656087000001</v>
      </c>
      <c r="J165" s="33">
        <v>200.63103561</v>
      </c>
      <c r="K165" s="33">
        <v>197.18614607000001</v>
      </c>
      <c r="L165" s="33">
        <v>193.29978227999999</v>
      </c>
      <c r="M165" s="33">
        <v>195.12008331000001</v>
      </c>
      <c r="N165" s="33">
        <v>198.02872819000001</v>
      </c>
      <c r="O165" s="33">
        <v>199.99678542999999</v>
      </c>
      <c r="P165" s="33">
        <v>206.16581282000001</v>
      </c>
      <c r="Q165" s="33">
        <v>205.13270663</v>
      </c>
      <c r="R165" s="33">
        <v>201.57424786999999</v>
      </c>
      <c r="S165" s="33">
        <v>200.07749000999999</v>
      </c>
      <c r="T165" s="33">
        <v>194.59755769</v>
      </c>
      <c r="U165" s="33">
        <v>188.20535176000001</v>
      </c>
      <c r="V165" s="33">
        <v>182.80047827000001</v>
      </c>
      <c r="W165" s="33">
        <v>182.17668334000001</v>
      </c>
      <c r="X165" s="33">
        <v>182.99951820999999</v>
      </c>
      <c r="Y165" s="33">
        <v>189.01856319000001</v>
      </c>
    </row>
    <row r="166" spans="1:25" x14ac:dyDescent="0.2">
      <c r="A166" s="32">
        <v>16</v>
      </c>
      <c r="B166" s="33">
        <v>189.64700031000001</v>
      </c>
      <c r="C166" s="33">
        <v>189.14469417000001</v>
      </c>
      <c r="D166" s="33">
        <v>185.74433094</v>
      </c>
      <c r="E166" s="33">
        <v>185.00336157000001</v>
      </c>
      <c r="F166" s="33">
        <v>183.96908363</v>
      </c>
      <c r="G166" s="33">
        <v>183.9862718</v>
      </c>
      <c r="H166" s="33">
        <v>186.28619332</v>
      </c>
      <c r="I166" s="33">
        <v>182.11363885</v>
      </c>
      <c r="J166" s="33">
        <v>175.32063896</v>
      </c>
      <c r="K166" s="33">
        <v>183.61828528999999</v>
      </c>
      <c r="L166" s="33">
        <v>186.98158022000001</v>
      </c>
      <c r="M166" s="33">
        <v>187.11745934999999</v>
      </c>
      <c r="N166" s="33">
        <v>184.70551383</v>
      </c>
      <c r="O166" s="33">
        <v>181.12781588000001</v>
      </c>
      <c r="P166" s="33">
        <v>181.62618592999999</v>
      </c>
      <c r="Q166" s="33">
        <v>179.97563604999999</v>
      </c>
      <c r="R166" s="33">
        <v>177.88390816</v>
      </c>
      <c r="S166" s="33">
        <v>180.72957812000001</v>
      </c>
      <c r="T166" s="33">
        <v>184.34584905</v>
      </c>
      <c r="U166" s="33">
        <v>185.18934365999999</v>
      </c>
      <c r="V166" s="33">
        <v>176.56982628</v>
      </c>
      <c r="W166" s="33">
        <v>175.95546216</v>
      </c>
      <c r="X166" s="33">
        <v>174.95311839999999</v>
      </c>
      <c r="Y166" s="33">
        <v>171.36521078999999</v>
      </c>
    </row>
    <row r="167" spans="1:25" x14ac:dyDescent="0.2">
      <c r="A167" s="32">
        <v>17</v>
      </c>
      <c r="B167" s="33">
        <v>177.78728403</v>
      </c>
      <c r="C167" s="33">
        <v>186.77073754</v>
      </c>
      <c r="D167" s="33">
        <v>193.67594195999999</v>
      </c>
      <c r="E167" s="33">
        <v>196.88514506999999</v>
      </c>
      <c r="F167" s="33">
        <v>203.31716119000001</v>
      </c>
      <c r="G167" s="33">
        <v>199.13097880000001</v>
      </c>
      <c r="H167" s="33">
        <v>188.91617234</v>
      </c>
      <c r="I167" s="33">
        <v>182.44882138</v>
      </c>
      <c r="J167" s="33">
        <v>193.57372867999999</v>
      </c>
      <c r="K167" s="33">
        <v>175.38171410999999</v>
      </c>
      <c r="L167" s="33">
        <v>174.03511158000001</v>
      </c>
      <c r="M167" s="33">
        <v>172.21797204999999</v>
      </c>
      <c r="N167" s="33">
        <v>170.39191413</v>
      </c>
      <c r="O167" s="33">
        <v>170.76644006000001</v>
      </c>
      <c r="P167" s="33">
        <v>174.62941878999999</v>
      </c>
      <c r="Q167" s="33">
        <v>177.12582316999999</v>
      </c>
      <c r="R167" s="33">
        <v>177.39324352</v>
      </c>
      <c r="S167" s="33">
        <v>178.46467006</v>
      </c>
      <c r="T167" s="33">
        <v>177.54324793999999</v>
      </c>
      <c r="U167" s="33">
        <v>177.24299038999999</v>
      </c>
      <c r="V167" s="33">
        <v>170.85855745000001</v>
      </c>
      <c r="W167" s="33">
        <v>171.28672358</v>
      </c>
      <c r="X167" s="33">
        <v>169.46575582</v>
      </c>
      <c r="Y167" s="33">
        <v>172.86835790000001</v>
      </c>
    </row>
    <row r="168" spans="1:25" x14ac:dyDescent="0.2">
      <c r="A168" s="32">
        <v>18</v>
      </c>
      <c r="B168" s="33">
        <v>178.67474483000001</v>
      </c>
      <c r="C168" s="33">
        <v>185.83347487</v>
      </c>
      <c r="D168" s="33">
        <v>191.25037194000001</v>
      </c>
      <c r="E168" s="33">
        <v>194.29524635999999</v>
      </c>
      <c r="F168" s="33">
        <v>194.14194280000001</v>
      </c>
      <c r="G168" s="33">
        <v>190.84411198000001</v>
      </c>
      <c r="H168" s="33">
        <v>181.48707415000001</v>
      </c>
      <c r="I168" s="33">
        <v>176.76415378999999</v>
      </c>
      <c r="J168" s="33">
        <v>169.48757241999999</v>
      </c>
      <c r="K168" s="33">
        <v>166.76183542000001</v>
      </c>
      <c r="L168" s="33">
        <v>164.91466955000001</v>
      </c>
      <c r="M168" s="33">
        <v>168.16328833</v>
      </c>
      <c r="N168" s="33">
        <v>170.19341754000001</v>
      </c>
      <c r="O168" s="33">
        <v>176.97179159000001</v>
      </c>
      <c r="P168" s="33">
        <v>178.98634963999999</v>
      </c>
      <c r="Q168" s="33">
        <v>179.61620110000001</v>
      </c>
      <c r="R168" s="33">
        <v>179.19364653</v>
      </c>
      <c r="S168" s="33">
        <v>177.97429378000001</v>
      </c>
      <c r="T168" s="33">
        <v>176.79496702</v>
      </c>
      <c r="U168" s="33">
        <v>173.46446635999999</v>
      </c>
      <c r="V168" s="33">
        <v>167.83813319000001</v>
      </c>
      <c r="W168" s="33">
        <v>166.85938350000001</v>
      </c>
      <c r="X168" s="33">
        <v>171.12858406000001</v>
      </c>
      <c r="Y168" s="33">
        <v>180.29701392000001</v>
      </c>
    </row>
    <row r="169" spans="1:25" x14ac:dyDescent="0.2">
      <c r="A169" s="32">
        <v>19</v>
      </c>
      <c r="B169" s="33">
        <v>191.42831518</v>
      </c>
      <c r="C169" s="33">
        <v>194.28782175000001</v>
      </c>
      <c r="D169" s="33">
        <v>198.05061147000001</v>
      </c>
      <c r="E169" s="33">
        <v>202.04176649999999</v>
      </c>
      <c r="F169" s="33">
        <v>201.85126589000001</v>
      </c>
      <c r="G169" s="33">
        <v>199.43221029</v>
      </c>
      <c r="H169" s="33">
        <v>188.94885278000001</v>
      </c>
      <c r="I169" s="33">
        <v>180.09974989</v>
      </c>
      <c r="J169" s="33">
        <v>176.90939599000001</v>
      </c>
      <c r="K169" s="33">
        <v>175.44961402999999</v>
      </c>
      <c r="L169" s="33">
        <v>176.63795450999999</v>
      </c>
      <c r="M169" s="33">
        <v>182.68853655000001</v>
      </c>
      <c r="N169" s="33">
        <v>191.56567827999999</v>
      </c>
      <c r="O169" s="33">
        <v>200.07848496</v>
      </c>
      <c r="P169" s="33">
        <v>201.51469512</v>
      </c>
      <c r="Q169" s="33">
        <v>200.12210143999999</v>
      </c>
      <c r="R169" s="33">
        <v>195.91050701</v>
      </c>
      <c r="S169" s="33">
        <v>190.48465869</v>
      </c>
      <c r="T169" s="33">
        <v>185.36198379000001</v>
      </c>
      <c r="U169" s="33">
        <v>182.59824067</v>
      </c>
      <c r="V169" s="33">
        <v>176.8850137</v>
      </c>
      <c r="W169" s="33">
        <v>171.75909224</v>
      </c>
      <c r="X169" s="33">
        <v>165.07396872999999</v>
      </c>
      <c r="Y169" s="33">
        <v>177.46586235000001</v>
      </c>
    </row>
    <row r="170" spans="1:25" x14ac:dyDescent="0.2">
      <c r="A170" s="32">
        <v>20</v>
      </c>
      <c r="B170" s="33">
        <v>194.16452545000001</v>
      </c>
      <c r="C170" s="33">
        <v>201.72762344</v>
      </c>
      <c r="D170" s="33">
        <v>203.08238691</v>
      </c>
      <c r="E170" s="33">
        <v>205.41079295</v>
      </c>
      <c r="F170" s="33">
        <v>207.99595353000001</v>
      </c>
      <c r="G170" s="33">
        <v>203.57932647000001</v>
      </c>
      <c r="H170" s="33">
        <v>197.98991176999999</v>
      </c>
      <c r="I170" s="33">
        <v>182.99690988</v>
      </c>
      <c r="J170" s="33">
        <v>168.92737138000001</v>
      </c>
      <c r="K170" s="33">
        <v>162.45561606000001</v>
      </c>
      <c r="L170" s="33">
        <v>162.64109970000001</v>
      </c>
      <c r="M170" s="33">
        <v>161.33843150999999</v>
      </c>
      <c r="N170" s="33">
        <v>170.65668348</v>
      </c>
      <c r="O170" s="33">
        <v>177.94768941999999</v>
      </c>
      <c r="P170" s="33">
        <v>181.54196368999999</v>
      </c>
      <c r="Q170" s="33">
        <v>182.54766863</v>
      </c>
      <c r="R170" s="33">
        <v>180.81409123</v>
      </c>
      <c r="S170" s="33">
        <v>177.27861960000001</v>
      </c>
      <c r="T170" s="33">
        <v>168.03745622</v>
      </c>
      <c r="U170" s="33">
        <v>166.77280873999999</v>
      </c>
      <c r="V170" s="33">
        <v>169.27993791</v>
      </c>
      <c r="W170" s="33">
        <v>174.13703705</v>
      </c>
      <c r="X170" s="33">
        <v>169.75314473</v>
      </c>
      <c r="Y170" s="33">
        <v>163.3800243</v>
      </c>
    </row>
    <row r="171" spans="1:25" x14ac:dyDescent="0.2">
      <c r="A171" s="32">
        <v>21</v>
      </c>
      <c r="B171" s="33">
        <v>168.67808525999999</v>
      </c>
      <c r="C171" s="33">
        <v>182.88043701000001</v>
      </c>
      <c r="D171" s="33">
        <v>191.43343100999999</v>
      </c>
      <c r="E171" s="33">
        <v>189.68203647000001</v>
      </c>
      <c r="F171" s="33">
        <v>194.78470365999999</v>
      </c>
      <c r="G171" s="33">
        <v>195.46506375000001</v>
      </c>
      <c r="H171" s="33">
        <v>189.23401565</v>
      </c>
      <c r="I171" s="33">
        <v>178.89611579000001</v>
      </c>
      <c r="J171" s="33">
        <v>168.42658446999999</v>
      </c>
      <c r="K171" s="33">
        <v>157.87714442000001</v>
      </c>
      <c r="L171" s="33">
        <v>157.05989969999999</v>
      </c>
      <c r="M171" s="33">
        <v>162.57081553</v>
      </c>
      <c r="N171" s="33">
        <v>176.19330941000001</v>
      </c>
      <c r="O171" s="33">
        <v>184.64629153999999</v>
      </c>
      <c r="P171" s="33">
        <v>186.07723856000001</v>
      </c>
      <c r="Q171" s="33">
        <v>185.07342061</v>
      </c>
      <c r="R171" s="33">
        <v>182.65394732999999</v>
      </c>
      <c r="S171" s="33">
        <v>180.45653279999999</v>
      </c>
      <c r="T171" s="33">
        <v>171.47067104999999</v>
      </c>
      <c r="U171" s="33">
        <v>160.36279872</v>
      </c>
      <c r="V171" s="33">
        <v>164.08813692000001</v>
      </c>
      <c r="W171" s="33">
        <v>167.77051965000001</v>
      </c>
      <c r="X171" s="33">
        <v>171.67209327</v>
      </c>
      <c r="Y171" s="33">
        <v>164.77080979999999</v>
      </c>
    </row>
    <row r="172" spans="1:25" x14ac:dyDescent="0.2">
      <c r="A172" s="32">
        <v>22</v>
      </c>
      <c r="B172" s="33">
        <v>174.38557058000001</v>
      </c>
      <c r="C172" s="33">
        <v>175.31887979000001</v>
      </c>
      <c r="D172" s="33">
        <v>182.30560964</v>
      </c>
      <c r="E172" s="33">
        <v>187.35152836</v>
      </c>
      <c r="F172" s="33">
        <v>188.26329999000001</v>
      </c>
      <c r="G172" s="33">
        <v>187.22707582999999</v>
      </c>
      <c r="H172" s="33">
        <v>183.96875521000001</v>
      </c>
      <c r="I172" s="33">
        <v>167.00580725</v>
      </c>
      <c r="J172" s="33">
        <v>158.53252420000001</v>
      </c>
      <c r="K172" s="33">
        <v>147.05025352000001</v>
      </c>
      <c r="L172" s="33">
        <v>146.13203648000001</v>
      </c>
      <c r="M172" s="33">
        <v>150.15726427000001</v>
      </c>
      <c r="N172" s="33">
        <v>162.80957470999999</v>
      </c>
      <c r="O172" s="33">
        <v>173.27529509999999</v>
      </c>
      <c r="P172" s="33">
        <v>178.10504053</v>
      </c>
      <c r="Q172" s="33">
        <v>177.63828727999999</v>
      </c>
      <c r="R172" s="33">
        <v>174.87327379000001</v>
      </c>
      <c r="S172" s="33">
        <v>168.70508924000001</v>
      </c>
      <c r="T172" s="33">
        <v>157.09855658999999</v>
      </c>
      <c r="U172" s="33">
        <v>151.07257433999999</v>
      </c>
      <c r="V172" s="33">
        <v>151.28252049</v>
      </c>
      <c r="W172" s="33">
        <v>158.59270053</v>
      </c>
      <c r="X172" s="33">
        <v>152.43510040999999</v>
      </c>
      <c r="Y172" s="33">
        <v>151.17064764</v>
      </c>
    </row>
    <row r="173" spans="1:25" x14ac:dyDescent="0.2">
      <c r="A173" s="32">
        <v>23</v>
      </c>
      <c r="B173" s="33">
        <v>169.63578067</v>
      </c>
      <c r="C173" s="33">
        <v>183.12972667</v>
      </c>
      <c r="D173" s="33">
        <v>188.44542084</v>
      </c>
      <c r="E173" s="33">
        <v>190.71103826999999</v>
      </c>
      <c r="F173" s="33">
        <v>195.57612455</v>
      </c>
      <c r="G173" s="33">
        <v>195.75646018</v>
      </c>
      <c r="H173" s="33">
        <v>195.95535050000001</v>
      </c>
      <c r="I173" s="33">
        <v>178.29068792000001</v>
      </c>
      <c r="J173" s="33">
        <v>170.36535132</v>
      </c>
      <c r="K173" s="33">
        <v>157.06066741999999</v>
      </c>
      <c r="L173" s="33">
        <v>153.51953157</v>
      </c>
      <c r="M173" s="33">
        <v>155.22637195999999</v>
      </c>
      <c r="N173" s="33">
        <v>164.08260999999999</v>
      </c>
      <c r="O173" s="33">
        <v>174.05925400999999</v>
      </c>
      <c r="P173" s="33">
        <v>180.48280213999999</v>
      </c>
      <c r="Q173" s="33">
        <v>183.33350514</v>
      </c>
      <c r="R173" s="33">
        <v>180.69551236999999</v>
      </c>
      <c r="S173" s="33">
        <v>175.74550271000001</v>
      </c>
      <c r="T173" s="33">
        <v>166.10346168000001</v>
      </c>
      <c r="U173" s="33">
        <v>155.4123218</v>
      </c>
      <c r="V173" s="33">
        <v>151.84488096999999</v>
      </c>
      <c r="W173" s="33">
        <v>146.30186617999999</v>
      </c>
      <c r="X173" s="33">
        <v>166.93166404999999</v>
      </c>
      <c r="Y173" s="33">
        <v>164.88066017</v>
      </c>
    </row>
    <row r="174" spans="1:25" x14ac:dyDescent="0.2">
      <c r="A174" s="32">
        <v>24</v>
      </c>
      <c r="B174" s="33">
        <v>184.23866237999999</v>
      </c>
      <c r="C174" s="33">
        <v>200.13226538999999</v>
      </c>
      <c r="D174" s="33">
        <v>211.18103714</v>
      </c>
      <c r="E174" s="33">
        <v>215.29918860000001</v>
      </c>
      <c r="F174" s="33">
        <v>219.70543660000001</v>
      </c>
      <c r="G174" s="33">
        <v>210.8028497</v>
      </c>
      <c r="H174" s="33">
        <v>197.12161700999999</v>
      </c>
      <c r="I174" s="33">
        <v>179.05889693</v>
      </c>
      <c r="J174" s="33">
        <v>168.90765755999999</v>
      </c>
      <c r="K174" s="33">
        <v>156.86045032999999</v>
      </c>
      <c r="L174" s="33">
        <v>154.69521136</v>
      </c>
      <c r="M174" s="33">
        <v>154.61631073000001</v>
      </c>
      <c r="N174" s="33">
        <v>163.81336361000001</v>
      </c>
      <c r="O174" s="33">
        <v>170.89976148</v>
      </c>
      <c r="P174" s="33">
        <v>174.42112764999999</v>
      </c>
      <c r="Q174" s="33">
        <v>173.92436251999999</v>
      </c>
      <c r="R174" s="33">
        <v>169.43489782</v>
      </c>
      <c r="S174" s="33">
        <v>163.10075375</v>
      </c>
      <c r="T174" s="33">
        <v>157.92500881999999</v>
      </c>
      <c r="U174" s="33">
        <v>151.53514723000001</v>
      </c>
      <c r="V174" s="33">
        <v>153.76261414999999</v>
      </c>
      <c r="W174" s="33">
        <v>158.56060221999999</v>
      </c>
      <c r="X174" s="33">
        <v>154.21816032000001</v>
      </c>
      <c r="Y174" s="33">
        <v>157.28963467</v>
      </c>
    </row>
    <row r="175" spans="1:25" x14ac:dyDescent="0.2">
      <c r="A175" s="32">
        <v>25</v>
      </c>
      <c r="B175" s="33">
        <v>182.90275244</v>
      </c>
      <c r="C175" s="33">
        <v>194.11337078</v>
      </c>
      <c r="D175" s="33">
        <v>199.91748849000001</v>
      </c>
      <c r="E175" s="33">
        <v>198.81297982000001</v>
      </c>
      <c r="F175" s="33">
        <v>200.88321802999999</v>
      </c>
      <c r="G175" s="33">
        <v>199.24648246999999</v>
      </c>
      <c r="H175" s="33">
        <v>188.71227596</v>
      </c>
      <c r="I175" s="33">
        <v>169.44576875999999</v>
      </c>
      <c r="J175" s="33">
        <v>150.23545056</v>
      </c>
      <c r="K175" s="33">
        <v>141.87904639000001</v>
      </c>
      <c r="L175" s="33">
        <v>143.58115168</v>
      </c>
      <c r="M175" s="33">
        <v>142.03295939</v>
      </c>
      <c r="N175" s="33">
        <v>153.81980433999999</v>
      </c>
      <c r="O175" s="33">
        <v>166.02419553999999</v>
      </c>
      <c r="P175" s="33">
        <v>171.44726363999999</v>
      </c>
      <c r="Q175" s="33">
        <v>171.39704824</v>
      </c>
      <c r="R175" s="33">
        <v>168.15407568000001</v>
      </c>
      <c r="S175" s="33">
        <v>162.15264597999999</v>
      </c>
      <c r="T175" s="33">
        <v>150.86415409</v>
      </c>
      <c r="U175" s="33">
        <v>146.60806271000001</v>
      </c>
      <c r="V175" s="33">
        <v>149.47764502000001</v>
      </c>
      <c r="W175" s="33">
        <v>156.22357846</v>
      </c>
      <c r="X175" s="33">
        <v>149.95294659999999</v>
      </c>
      <c r="Y175" s="33">
        <v>154.11545011000001</v>
      </c>
    </row>
    <row r="176" spans="1:25" x14ac:dyDescent="0.2">
      <c r="A176" s="32">
        <v>26</v>
      </c>
      <c r="B176" s="33">
        <v>181.22287656</v>
      </c>
      <c r="C176" s="33">
        <v>195.81778209000001</v>
      </c>
      <c r="D176" s="33">
        <v>206.69078259</v>
      </c>
      <c r="E176" s="33">
        <v>211.12990762000001</v>
      </c>
      <c r="F176" s="33">
        <v>214.08013800000001</v>
      </c>
      <c r="G176" s="33">
        <v>208.68048361999999</v>
      </c>
      <c r="H176" s="33">
        <v>195.58932382</v>
      </c>
      <c r="I176" s="33">
        <v>174.05930325</v>
      </c>
      <c r="J176" s="33">
        <v>162.13507385</v>
      </c>
      <c r="K176" s="33">
        <v>150.78376867</v>
      </c>
      <c r="L176" s="33">
        <v>150.33629316</v>
      </c>
      <c r="M176" s="33">
        <v>152.11285613000001</v>
      </c>
      <c r="N176" s="33">
        <v>162.62021188</v>
      </c>
      <c r="O176" s="33">
        <v>171.65872757</v>
      </c>
      <c r="P176" s="33">
        <v>173.78140789</v>
      </c>
      <c r="Q176" s="33">
        <v>173.30206520999999</v>
      </c>
      <c r="R176" s="33">
        <v>169.73937753000001</v>
      </c>
      <c r="S176" s="33">
        <v>164.95417867</v>
      </c>
      <c r="T176" s="33">
        <v>153.17653272000001</v>
      </c>
      <c r="U176" s="33">
        <v>146.33450245</v>
      </c>
      <c r="V176" s="33">
        <v>147.00744255000001</v>
      </c>
      <c r="W176" s="33">
        <v>150.11250451999999</v>
      </c>
      <c r="X176" s="33">
        <v>149.27410315</v>
      </c>
      <c r="Y176" s="33">
        <v>156.28746336</v>
      </c>
    </row>
    <row r="177" spans="1:27" x14ac:dyDescent="0.2">
      <c r="A177" s="32">
        <v>27</v>
      </c>
      <c r="B177" s="33">
        <v>159.26806821</v>
      </c>
      <c r="C177" s="33">
        <v>173.95155697999999</v>
      </c>
      <c r="D177" s="33">
        <v>184.11191621</v>
      </c>
      <c r="E177" s="33">
        <v>188.49273946</v>
      </c>
      <c r="F177" s="33">
        <v>189.29811377999999</v>
      </c>
      <c r="G177" s="33">
        <v>184.56026209999999</v>
      </c>
      <c r="H177" s="33">
        <v>175.27810416</v>
      </c>
      <c r="I177" s="33">
        <v>161.59648727999999</v>
      </c>
      <c r="J177" s="33">
        <v>154.18186840999999</v>
      </c>
      <c r="K177" s="33">
        <v>152.02889449</v>
      </c>
      <c r="L177" s="33">
        <v>153.74628471</v>
      </c>
      <c r="M177" s="33">
        <v>155.61541215</v>
      </c>
      <c r="N177" s="33">
        <v>166.8505141</v>
      </c>
      <c r="O177" s="33">
        <v>176.51197325000001</v>
      </c>
      <c r="P177" s="33">
        <v>180.33463953</v>
      </c>
      <c r="Q177" s="33">
        <v>180.11945442000001</v>
      </c>
      <c r="R177" s="33">
        <v>178.30403917999999</v>
      </c>
      <c r="S177" s="33">
        <v>172.17127285000001</v>
      </c>
      <c r="T177" s="33">
        <v>160.05501615</v>
      </c>
      <c r="U177" s="33">
        <v>151.08345245999999</v>
      </c>
      <c r="V177" s="33">
        <v>155.89355538000001</v>
      </c>
      <c r="W177" s="33">
        <v>161.86570151000001</v>
      </c>
      <c r="X177" s="33">
        <v>159.52033241000001</v>
      </c>
      <c r="Y177" s="33">
        <v>161.48637987000001</v>
      </c>
    </row>
    <row r="178" spans="1:27" x14ac:dyDescent="0.2">
      <c r="A178" s="32">
        <v>28</v>
      </c>
      <c r="B178" s="33">
        <v>156.55837170000001</v>
      </c>
      <c r="C178" s="33">
        <v>169.74280010999999</v>
      </c>
      <c r="D178" s="33">
        <v>178.2723622</v>
      </c>
      <c r="E178" s="33">
        <v>181.53651399</v>
      </c>
      <c r="F178" s="33">
        <v>182.90996147999999</v>
      </c>
      <c r="G178" s="33">
        <v>178.45071888999999</v>
      </c>
      <c r="H178" s="33">
        <v>171.17615552000001</v>
      </c>
      <c r="I178" s="33">
        <v>153.38940126</v>
      </c>
      <c r="J178" s="33">
        <v>142.20705466000001</v>
      </c>
      <c r="K178" s="33">
        <v>149.21166109999999</v>
      </c>
      <c r="L178" s="33">
        <v>146.57128466</v>
      </c>
      <c r="M178" s="33">
        <v>145.48039735</v>
      </c>
      <c r="N178" s="33">
        <v>149.86340985000001</v>
      </c>
      <c r="O178" s="33">
        <v>160.60827721000001</v>
      </c>
      <c r="P178" s="33">
        <v>164.04240960999999</v>
      </c>
      <c r="Q178" s="33">
        <v>164.81627219999999</v>
      </c>
      <c r="R178" s="33">
        <v>165.9093451</v>
      </c>
      <c r="S178" s="33">
        <v>162.99804146</v>
      </c>
      <c r="T178" s="33">
        <v>148.41876815000001</v>
      </c>
      <c r="U178" s="33">
        <v>150.35853792</v>
      </c>
      <c r="V178" s="33">
        <v>152.41664005999999</v>
      </c>
      <c r="W178" s="33">
        <v>158.21627244000001</v>
      </c>
      <c r="X178" s="33">
        <v>156.51790937999999</v>
      </c>
      <c r="Y178" s="33">
        <v>145.68998026</v>
      </c>
    </row>
    <row r="179" spans="1:27" x14ac:dyDescent="0.2">
      <c r="A179" s="32">
        <v>29</v>
      </c>
      <c r="B179" s="33">
        <v>156.93727411</v>
      </c>
      <c r="C179" s="33">
        <v>157.61388873999999</v>
      </c>
      <c r="D179" s="33">
        <v>168.57361834</v>
      </c>
      <c r="E179" s="33">
        <v>168.19946074999999</v>
      </c>
      <c r="F179" s="33">
        <v>167.03488637999999</v>
      </c>
      <c r="G179" s="33">
        <v>168.80659628999999</v>
      </c>
      <c r="H179" s="33">
        <v>167.83299534</v>
      </c>
      <c r="I179" s="33">
        <v>154.68153719</v>
      </c>
      <c r="J179" s="33">
        <v>139.63816914</v>
      </c>
      <c r="K179" s="33">
        <v>130.35377667</v>
      </c>
      <c r="L179" s="33">
        <v>128.43538129000001</v>
      </c>
      <c r="M179" s="33">
        <v>128.39214532</v>
      </c>
      <c r="N179" s="33">
        <v>140.70516663000001</v>
      </c>
      <c r="O179" s="33">
        <v>145.53585831000001</v>
      </c>
      <c r="P179" s="33">
        <v>151.17038977999999</v>
      </c>
      <c r="Q179" s="33">
        <v>150.68881450000001</v>
      </c>
      <c r="R179" s="33">
        <v>149.88331801000001</v>
      </c>
      <c r="S179" s="33">
        <v>156.52158224999999</v>
      </c>
      <c r="T179" s="33">
        <v>146.65576548000001</v>
      </c>
      <c r="U179" s="33">
        <v>134.85592199999999</v>
      </c>
      <c r="V179" s="33">
        <v>128.74563277999999</v>
      </c>
      <c r="W179" s="33">
        <v>134.05389224000001</v>
      </c>
      <c r="X179" s="33">
        <v>131.15364772999999</v>
      </c>
      <c r="Y179" s="33">
        <v>129.71232086000001</v>
      </c>
    </row>
    <row r="180" spans="1:27" x14ac:dyDescent="0.2">
      <c r="A180" s="32">
        <v>30</v>
      </c>
      <c r="B180" s="33">
        <v>140.2655188</v>
      </c>
      <c r="C180" s="33">
        <v>155.85573540999999</v>
      </c>
      <c r="D180" s="33">
        <v>165.42998396999999</v>
      </c>
      <c r="E180" s="33">
        <v>168.80470711999999</v>
      </c>
      <c r="F180" s="33">
        <v>174.12665514</v>
      </c>
      <c r="G180" s="33">
        <v>174.48847681000001</v>
      </c>
      <c r="H180" s="33">
        <v>168.57157221</v>
      </c>
      <c r="I180" s="33">
        <v>151.80839853000001</v>
      </c>
      <c r="J180" s="33">
        <v>136.37069513</v>
      </c>
      <c r="K180" s="33">
        <v>125.29966745999999</v>
      </c>
      <c r="L180" s="33">
        <v>122.44975083999999</v>
      </c>
      <c r="M180" s="33">
        <v>125.3005917</v>
      </c>
      <c r="N180" s="33">
        <v>139.2136443</v>
      </c>
      <c r="O180" s="33">
        <v>147.19102702000001</v>
      </c>
      <c r="P180" s="33">
        <v>151.46666046000001</v>
      </c>
      <c r="Q180" s="33">
        <v>149.7932739</v>
      </c>
      <c r="R180" s="33">
        <v>145.20689039000001</v>
      </c>
      <c r="S180" s="33">
        <v>139.67130122</v>
      </c>
      <c r="T180" s="33">
        <v>128.41765169999999</v>
      </c>
      <c r="U180" s="33">
        <v>123.19008384</v>
      </c>
      <c r="V180" s="33">
        <v>126.34720799</v>
      </c>
      <c r="W180" s="33">
        <v>135.72838665</v>
      </c>
      <c r="X180" s="33">
        <v>126.79743889</v>
      </c>
      <c r="Y180" s="33">
        <v>123.19729233</v>
      </c>
    </row>
    <row r="181" spans="1:27" x14ac:dyDescent="0.2">
      <c r="A181" s="32">
        <v>31</v>
      </c>
      <c r="B181" s="33">
        <v>136.64203402000001</v>
      </c>
      <c r="C181" s="33">
        <v>154.16372684999999</v>
      </c>
      <c r="D181" s="33">
        <v>163.41165115999999</v>
      </c>
      <c r="E181" s="33">
        <v>165.79788927999999</v>
      </c>
      <c r="F181" s="33">
        <v>170.04448879</v>
      </c>
      <c r="G181" s="33">
        <v>168.88899398999999</v>
      </c>
      <c r="H181" s="33">
        <v>165.59490425000001</v>
      </c>
      <c r="I181" s="33">
        <v>168.53182099</v>
      </c>
      <c r="J181" s="33">
        <v>167.83949815</v>
      </c>
      <c r="K181" s="33">
        <v>168.24000611</v>
      </c>
      <c r="L181" s="33">
        <v>168.32324796</v>
      </c>
      <c r="M181" s="33">
        <v>163.81386613999999</v>
      </c>
      <c r="N181" s="33">
        <v>168.57797239000001</v>
      </c>
      <c r="O181" s="33">
        <v>177.45085649999999</v>
      </c>
      <c r="P181" s="33">
        <v>179.97957446999999</v>
      </c>
      <c r="Q181" s="33">
        <v>178.98652208999999</v>
      </c>
      <c r="R181" s="33">
        <v>176.74865513</v>
      </c>
      <c r="S181" s="33">
        <v>170.66869833999999</v>
      </c>
      <c r="T181" s="33">
        <v>160.63919544000001</v>
      </c>
      <c r="U181" s="33">
        <v>153.64358224</v>
      </c>
      <c r="V181" s="33">
        <v>154.73568008000001</v>
      </c>
      <c r="W181" s="33">
        <v>160.96193381</v>
      </c>
      <c r="X181" s="33">
        <v>156.10137301</v>
      </c>
      <c r="Y181" s="33">
        <v>146.57404901999999</v>
      </c>
    </row>
    <row r="182" spans="1:27" x14ac:dyDescent="0.2">
      <c r="A182" s="38"/>
      <c r="B182" s="30"/>
    </row>
    <row r="183" spans="1:27" x14ac:dyDescent="0.2">
      <c r="A183" s="38"/>
      <c r="B183" s="30"/>
    </row>
    <row r="184" spans="1:27" ht="29.25" customHeight="1" x14ac:dyDescent="0.2">
      <c r="A184" s="114" t="s">
        <v>0</v>
      </c>
      <c r="B184" s="134" t="s">
        <v>146</v>
      </c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6"/>
    </row>
    <row r="185" spans="1:27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7" x14ac:dyDescent="0.2">
      <c r="A186" s="32">
        <v>1</v>
      </c>
      <c r="B186" s="33">
        <v>231.22660628</v>
      </c>
      <c r="C186" s="33">
        <v>242.38421653</v>
      </c>
      <c r="D186" s="33">
        <v>251.80209159</v>
      </c>
      <c r="E186" s="33">
        <v>252.50465437</v>
      </c>
      <c r="F186" s="33">
        <v>254.31638339</v>
      </c>
      <c r="G186" s="33">
        <v>253.68254693</v>
      </c>
      <c r="H186" s="33">
        <v>252.48114068000001</v>
      </c>
      <c r="I186" s="33">
        <v>243.64886626000001</v>
      </c>
      <c r="J186" s="33">
        <v>234.8481701</v>
      </c>
      <c r="K186" s="33">
        <v>221.24467264</v>
      </c>
      <c r="L186" s="33">
        <v>212.1889984</v>
      </c>
      <c r="M186" s="33">
        <v>213.41268703</v>
      </c>
      <c r="N186" s="33">
        <v>226.71697914000001</v>
      </c>
      <c r="O186" s="33">
        <v>231.26612265</v>
      </c>
      <c r="P186" s="33">
        <v>235.19334133999999</v>
      </c>
      <c r="Q186" s="33">
        <v>237.17164534</v>
      </c>
      <c r="R186" s="33">
        <v>235.35855135</v>
      </c>
      <c r="S186" s="33">
        <v>233.19030551</v>
      </c>
      <c r="T186" s="33">
        <v>221.47611433</v>
      </c>
      <c r="U186" s="33">
        <v>216.39254233</v>
      </c>
      <c r="V186" s="33">
        <v>212.37775698999999</v>
      </c>
      <c r="W186" s="33">
        <v>209.16974919</v>
      </c>
      <c r="X186" s="33">
        <v>212.24849393</v>
      </c>
      <c r="Y186" s="33">
        <v>229.25388201999999</v>
      </c>
    </row>
    <row r="187" spans="1:27" ht="15" x14ac:dyDescent="0.25">
      <c r="A187" s="32">
        <v>2</v>
      </c>
      <c r="B187" s="33">
        <v>224.17003066000001</v>
      </c>
      <c r="C187" s="33">
        <v>233.57483110000001</v>
      </c>
      <c r="D187" s="33">
        <v>245.58113906</v>
      </c>
      <c r="E187" s="33">
        <v>249.98737611000001</v>
      </c>
      <c r="F187" s="33">
        <v>252.61375476000001</v>
      </c>
      <c r="G187" s="33">
        <v>252.06281109</v>
      </c>
      <c r="H187" s="33">
        <v>253.28528223999999</v>
      </c>
      <c r="I187" s="33">
        <v>246.21644459000001</v>
      </c>
      <c r="J187" s="33">
        <v>229.91857181</v>
      </c>
      <c r="K187" s="33">
        <v>220.38085835999999</v>
      </c>
      <c r="L187" s="33">
        <v>209.34072660999999</v>
      </c>
      <c r="M187" s="33">
        <v>209.22697196999999</v>
      </c>
      <c r="N187" s="33">
        <v>226.03889999</v>
      </c>
      <c r="O187" s="33">
        <v>229.30672154000001</v>
      </c>
      <c r="P187" s="33">
        <v>233.62617964</v>
      </c>
      <c r="Q187" s="33">
        <v>233.56185543000001</v>
      </c>
      <c r="R187" s="33">
        <v>230.90269565</v>
      </c>
      <c r="S187" s="33">
        <v>228.64830516000001</v>
      </c>
      <c r="T187" s="33">
        <v>217.31726216000001</v>
      </c>
      <c r="U187" s="33">
        <v>211.68717319999999</v>
      </c>
      <c r="V187" s="33">
        <v>204.44748247999999</v>
      </c>
      <c r="W187" s="33">
        <v>203.77251676</v>
      </c>
      <c r="X187" s="33">
        <v>212.16465464999999</v>
      </c>
      <c r="Y187" s="33">
        <v>226.17470617999999</v>
      </c>
      <c r="AA187"/>
    </row>
    <row r="188" spans="1:27" x14ac:dyDescent="0.2">
      <c r="A188" s="32">
        <v>3</v>
      </c>
      <c r="B188" s="33">
        <v>222.64936736000001</v>
      </c>
      <c r="C188" s="33">
        <v>238.19127226000001</v>
      </c>
      <c r="D188" s="33">
        <v>247.25976366</v>
      </c>
      <c r="E188" s="33">
        <v>250.71089706000001</v>
      </c>
      <c r="F188" s="33">
        <v>253.48528028000001</v>
      </c>
      <c r="G188" s="33">
        <v>254.29295318999999</v>
      </c>
      <c r="H188" s="33">
        <v>254.70432450999999</v>
      </c>
      <c r="I188" s="33">
        <v>245.87965862999999</v>
      </c>
      <c r="J188" s="33">
        <v>231.68197982999999</v>
      </c>
      <c r="K188" s="33">
        <v>222.45818707000001</v>
      </c>
      <c r="L188" s="33">
        <v>217.17526809</v>
      </c>
      <c r="M188" s="33">
        <v>213.66327874000001</v>
      </c>
      <c r="N188" s="33">
        <v>221.29939679</v>
      </c>
      <c r="O188" s="33">
        <v>229.28981342</v>
      </c>
      <c r="P188" s="33">
        <v>233.68459243999999</v>
      </c>
      <c r="Q188" s="33">
        <v>235.72855068999999</v>
      </c>
      <c r="R188" s="33">
        <v>233.23261803</v>
      </c>
      <c r="S188" s="33">
        <v>228.53043493999999</v>
      </c>
      <c r="T188" s="33">
        <v>217.52620322000001</v>
      </c>
      <c r="U188" s="33">
        <v>212.77932224</v>
      </c>
      <c r="V188" s="33">
        <v>210.34517044</v>
      </c>
      <c r="W188" s="33">
        <v>211.83938130999999</v>
      </c>
      <c r="X188" s="33">
        <v>209.19414429</v>
      </c>
      <c r="Y188" s="33">
        <v>210.75606171999999</v>
      </c>
    </row>
    <row r="189" spans="1:27" x14ac:dyDescent="0.2">
      <c r="A189" s="32">
        <v>4</v>
      </c>
      <c r="B189" s="33">
        <v>213.92963257</v>
      </c>
      <c r="C189" s="33">
        <v>226.91629244999999</v>
      </c>
      <c r="D189" s="33">
        <v>232.07360018</v>
      </c>
      <c r="E189" s="33">
        <v>234.82849902999999</v>
      </c>
      <c r="F189" s="33">
        <v>237.84211794000001</v>
      </c>
      <c r="G189" s="33">
        <v>236.58228320000001</v>
      </c>
      <c r="H189" s="33">
        <v>229.31891761</v>
      </c>
      <c r="I189" s="33">
        <v>224.29956823000001</v>
      </c>
      <c r="J189" s="33">
        <v>217.23677283000001</v>
      </c>
      <c r="K189" s="33">
        <v>211.83692572000001</v>
      </c>
      <c r="L189" s="33">
        <v>210.28527063000001</v>
      </c>
      <c r="M189" s="33">
        <v>209.72337654</v>
      </c>
      <c r="N189" s="33">
        <v>212.00035556</v>
      </c>
      <c r="O189" s="33">
        <v>212.42550790999999</v>
      </c>
      <c r="P189" s="33">
        <v>214.12600552000001</v>
      </c>
      <c r="Q189" s="33">
        <v>214.689042</v>
      </c>
      <c r="R189" s="33">
        <v>215.60456607</v>
      </c>
      <c r="S189" s="33">
        <v>219.04548704000001</v>
      </c>
      <c r="T189" s="33">
        <v>212.77841698</v>
      </c>
      <c r="U189" s="33">
        <v>205.56696564000001</v>
      </c>
      <c r="V189" s="33">
        <v>201.67100786</v>
      </c>
      <c r="W189" s="33">
        <v>203.04136729999999</v>
      </c>
      <c r="X189" s="33">
        <v>207.70664188000001</v>
      </c>
      <c r="Y189" s="33">
        <v>212.64723085</v>
      </c>
    </row>
    <row r="190" spans="1:27" x14ac:dyDescent="0.2">
      <c r="A190" s="32">
        <v>5</v>
      </c>
      <c r="B190" s="33">
        <v>218.44369571999999</v>
      </c>
      <c r="C190" s="33">
        <v>229.14390169000001</v>
      </c>
      <c r="D190" s="33">
        <v>233.88825041999999</v>
      </c>
      <c r="E190" s="33">
        <v>237.09272512000001</v>
      </c>
      <c r="F190" s="33">
        <v>240.11623710000001</v>
      </c>
      <c r="G190" s="33">
        <v>238.11760673000001</v>
      </c>
      <c r="H190" s="33">
        <v>231.41256446</v>
      </c>
      <c r="I190" s="33">
        <v>223.03602828999999</v>
      </c>
      <c r="J190" s="33">
        <v>214.62194493000001</v>
      </c>
      <c r="K190" s="33">
        <v>211.50837884000001</v>
      </c>
      <c r="L190" s="33">
        <v>206.50234089</v>
      </c>
      <c r="M190" s="33">
        <v>203.94102457</v>
      </c>
      <c r="N190" s="33">
        <v>208.84468430999999</v>
      </c>
      <c r="O190" s="33">
        <v>209.09415806000001</v>
      </c>
      <c r="P190" s="33">
        <v>209.80292915000001</v>
      </c>
      <c r="Q190" s="33">
        <v>210.91205815000001</v>
      </c>
      <c r="R190" s="33">
        <v>210.46143039</v>
      </c>
      <c r="S190" s="33">
        <v>212.65508697999999</v>
      </c>
      <c r="T190" s="33">
        <v>212.06276226</v>
      </c>
      <c r="U190" s="33">
        <v>208.25748296</v>
      </c>
      <c r="V190" s="33">
        <v>206.31738519999999</v>
      </c>
      <c r="W190" s="33">
        <v>207.42731280999999</v>
      </c>
      <c r="X190" s="33">
        <v>210.02643856</v>
      </c>
      <c r="Y190" s="33">
        <v>219.15160677</v>
      </c>
    </row>
    <row r="191" spans="1:27" x14ac:dyDescent="0.2">
      <c r="A191" s="32">
        <v>6</v>
      </c>
      <c r="B191" s="33">
        <v>216.63677183999999</v>
      </c>
      <c r="C191" s="33">
        <v>224.20566822999999</v>
      </c>
      <c r="D191" s="33">
        <v>231.55811</v>
      </c>
      <c r="E191" s="33">
        <v>234.69405157</v>
      </c>
      <c r="F191" s="33">
        <v>236.77227579000001</v>
      </c>
      <c r="G191" s="33">
        <v>235.52229348</v>
      </c>
      <c r="H191" s="33">
        <v>227.67952369</v>
      </c>
      <c r="I191" s="33">
        <v>219.59082018999999</v>
      </c>
      <c r="J191" s="33">
        <v>212.29052471</v>
      </c>
      <c r="K191" s="33">
        <v>200.75829976</v>
      </c>
      <c r="L191" s="33">
        <v>195.45417567000001</v>
      </c>
      <c r="M191" s="33">
        <v>196.41258558999999</v>
      </c>
      <c r="N191" s="33">
        <v>204.17112528000001</v>
      </c>
      <c r="O191" s="33">
        <v>208.12347141000001</v>
      </c>
      <c r="P191" s="33">
        <v>212.43350727999999</v>
      </c>
      <c r="Q191" s="33">
        <v>214.42879275000001</v>
      </c>
      <c r="R191" s="33">
        <v>212.24975305000001</v>
      </c>
      <c r="S191" s="33">
        <v>213.82136643000001</v>
      </c>
      <c r="T191" s="33">
        <v>208.53169086</v>
      </c>
      <c r="U191" s="33">
        <v>199.76552226000001</v>
      </c>
      <c r="V191" s="33">
        <v>191.24670374999999</v>
      </c>
      <c r="W191" s="33">
        <v>195.33317803</v>
      </c>
      <c r="X191" s="33">
        <v>202.44823009999999</v>
      </c>
      <c r="Y191" s="33">
        <v>214.36322991</v>
      </c>
    </row>
    <row r="192" spans="1:27" x14ac:dyDescent="0.2">
      <c r="A192" s="32">
        <v>7</v>
      </c>
      <c r="B192" s="33">
        <v>215.48431364000001</v>
      </c>
      <c r="C192" s="33">
        <v>216.30138094</v>
      </c>
      <c r="D192" s="33">
        <v>230.81681415</v>
      </c>
      <c r="E192" s="33">
        <v>234.33401860000001</v>
      </c>
      <c r="F192" s="33">
        <v>237.12397508000001</v>
      </c>
      <c r="G192" s="33">
        <v>232.89196129000001</v>
      </c>
      <c r="H192" s="33">
        <v>220.50956194</v>
      </c>
      <c r="I192" s="33">
        <v>213.67211645</v>
      </c>
      <c r="J192" s="33">
        <v>208.49799235</v>
      </c>
      <c r="K192" s="33">
        <v>210.56927003999999</v>
      </c>
      <c r="L192" s="33">
        <v>208.13616238</v>
      </c>
      <c r="M192" s="33">
        <v>205.76693291000001</v>
      </c>
      <c r="N192" s="33">
        <v>204.41859158</v>
      </c>
      <c r="O192" s="33">
        <v>204.67810782999999</v>
      </c>
      <c r="P192" s="33">
        <v>205.46770781999999</v>
      </c>
      <c r="Q192" s="33">
        <v>206.69989330000001</v>
      </c>
      <c r="R192" s="33">
        <v>204.09364840000001</v>
      </c>
      <c r="S192" s="33">
        <v>207.21130650000001</v>
      </c>
      <c r="T192" s="33">
        <v>208.83075574</v>
      </c>
      <c r="U192" s="33">
        <v>208.28728409999999</v>
      </c>
      <c r="V192" s="33">
        <v>205.13207087999999</v>
      </c>
      <c r="W192" s="33">
        <v>205.05768180999999</v>
      </c>
      <c r="X192" s="33">
        <v>201.97770234000001</v>
      </c>
      <c r="Y192" s="33">
        <v>200.96858687</v>
      </c>
    </row>
    <row r="193" spans="1:25" x14ac:dyDescent="0.2">
      <c r="A193" s="32">
        <v>8</v>
      </c>
      <c r="B193" s="33">
        <v>209.83094065</v>
      </c>
      <c r="C193" s="33">
        <v>221.58483428</v>
      </c>
      <c r="D193" s="33">
        <v>222.25116545</v>
      </c>
      <c r="E193" s="33">
        <v>223.88838093000001</v>
      </c>
      <c r="F193" s="33">
        <v>227.95980205999999</v>
      </c>
      <c r="G193" s="33">
        <v>225.28105656</v>
      </c>
      <c r="H193" s="33">
        <v>217.41708896</v>
      </c>
      <c r="I193" s="33">
        <v>214.58731352000001</v>
      </c>
      <c r="J193" s="33">
        <v>208.15831610000001</v>
      </c>
      <c r="K193" s="33">
        <v>201.91622788999999</v>
      </c>
      <c r="L193" s="33">
        <v>195.13813214000001</v>
      </c>
      <c r="M193" s="33">
        <v>195.33716483000001</v>
      </c>
      <c r="N193" s="33">
        <v>200.91398717999999</v>
      </c>
      <c r="O193" s="33">
        <v>199.87960083999999</v>
      </c>
      <c r="P193" s="33">
        <v>204.69961046</v>
      </c>
      <c r="Q193" s="33">
        <v>205.61433070999999</v>
      </c>
      <c r="R193" s="33">
        <v>203.57578079999999</v>
      </c>
      <c r="S193" s="33">
        <v>205.77406653</v>
      </c>
      <c r="T193" s="33">
        <v>203.22531508</v>
      </c>
      <c r="U193" s="33">
        <v>197.30668833999999</v>
      </c>
      <c r="V193" s="33">
        <v>194.0342315</v>
      </c>
      <c r="W193" s="33">
        <v>192.4745594</v>
      </c>
      <c r="X193" s="33">
        <v>195.23653367</v>
      </c>
      <c r="Y193" s="33">
        <v>199.7671885</v>
      </c>
    </row>
    <row r="194" spans="1:25" x14ac:dyDescent="0.2">
      <c r="A194" s="32">
        <v>9</v>
      </c>
      <c r="B194" s="33">
        <v>194.99144099</v>
      </c>
      <c r="C194" s="33">
        <v>203.58802804000001</v>
      </c>
      <c r="D194" s="33">
        <v>207.80161544000001</v>
      </c>
      <c r="E194" s="33">
        <v>214.39781288</v>
      </c>
      <c r="F194" s="33">
        <v>215.05805781000001</v>
      </c>
      <c r="G194" s="33">
        <v>215.66291317</v>
      </c>
      <c r="H194" s="33">
        <v>211.84691494</v>
      </c>
      <c r="I194" s="33">
        <v>206.65272628</v>
      </c>
      <c r="J194" s="33">
        <v>201.30827893</v>
      </c>
      <c r="K194" s="33">
        <v>194.4248541</v>
      </c>
      <c r="L194" s="33">
        <v>192.68304094000001</v>
      </c>
      <c r="M194" s="33">
        <v>192.35496864999999</v>
      </c>
      <c r="N194" s="33">
        <v>195.48073278000001</v>
      </c>
      <c r="O194" s="33">
        <v>198.79911691000001</v>
      </c>
      <c r="P194" s="33">
        <v>202.08907120000001</v>
      </c>
      <c r="Q194" s="33">
        <v>202.95426427999999</v>
      </c>
      <c r="R194" s="33">
        <v>201.35825779000001</v>
      </c>
      <c r="S194" s="33">
        <v>201.07217155999999</v>
      </c>
      <c r="T194" s="33">
        <v>198.92616606999999</v>
      </c>
      <c r="U194" s="33">
        <v>195.24029881999999</v>
      </c>
      <c r="V194" s="33">
        <v>189.39487219</v>
      </c>
      <c r="W194" s="33">
        <v>189.73424034000001</v>
      </c>
      <c r="X194" s="33">
        <v>192.88830006000001</v>
      </c>
      <c r="Y194" s="33">
        <v>197.16087741000001</v>
      </c>
    </row>
    <row r="195" spans="1:25" x14ac:dyDescent="0.2">
      <c r="A195" s="32">
        <v>10</v>
      </c>
      <c r="B195" s="33">
        <v>204.12925106</v>
      </c>
      <c r="C195" s="33">
        <v>215.33998833000001</v>
      </c>
      <c r="D195" s="33">
        <v>221.00408009</v>
      </c>
      <c r="E195" s="33">
        <v>224.66015272999999</v>
      </c>
      <c r="F195" s="33">
        <v>226.69281448999999</v>
      </c>
      <c r="G195" s="33">
        <v>226.43399765999999</v>
      </c>
      <c r="H195" s="33">
        <v>223.68568350000001</v>
      </c>
      <c r="I195" s="33">
        <v>215.47997882000001</v>
      </c>
      <c r="J195" s="33">
        <v>206.39139494</v>
      </c>
      <c r="K195" s="33">
        <v>196.71379052</v>
      </c>
      <c r="L195" s="33">
        <v>190.67851748000001</v>
      </c>
      <c r="M195" s="33">
        <v>188.16572846</v>
      </c>
      <c r="N195" s="33">
        <v>190.55810215</v>
      </c>
      <c r="O195" s="33">
        <v>193.49669431999999</v>
      </c>
      <c r="P195" s="33">
        <v>197.06683206</v>
      </c>
      <c r="Q195" s="33">
        <v>197.99684941000001</v>
      </c>
      <c r="R195" s="33">
        <v>196.18749346000001</v>
      </c>
      <c r="S195" s="33">
        <v>195.00985939</v>
      </c>
      <c r="T195" s="33">
        <v>193.52913566000001</v>
      </c>
      <c r="U195" s="33">
        <v>189.01976744000001</v>
      </c>
      <c r="V195" s="33">
        <v>182.78221070000001</v>
      </c>
      <c r="W195" s="33">
        <v>181.83547231</v>
      </c>
      <c r="X195" s="33">
        <v>185.46694547999999</v>
      </c>
      <c r="Y195" s="33">
        <v>194.09867715999999</v>
      </c>
    </row>
    <row r="196" spans="1:25" x14ac:dyDescent="0.2">
      <c r="A196" s="32">
        <v>11</v>
      </c>
      <c r="B196" s="33">
        <v>211.24975972999999</v>
      </c>
      <c r="C196" s="33">
        <v>211.32920787</v>
      </c>
      <c r="D196" s="33">
        <v>212.20227919000001</v>
      </c>
      <c r="E196" s="33">
        <v>217.74820288999999</v>
      </c>
      <c r="F196" s="33">
        <v>220.04320426000001</v>
      </c>
      <c r="G196" s="33">
        <v>216.81712891999999</v>
      </c>
      <c r="H196" s="33">
        <v>211.25826072000001</v>
      </c>
      <c r="I196" s="33">
        <v>203.30487923000001</v>
      </c>
      <c r="J196" s="33">
        <v>197.93553883999999</v>
      </c>
      <c r="K196" s="33">
        <v>191.97152475999999</v>
      </c>
      <c r="L196" s="33">
        <v>194.27391850999999</v>
      </c>
      <c r="M196" s="33">
        <v>201.37779556000001</v>
      </c>
      <c r="N196" s="33">
        <v>208.16257436999999</v>
      </c>
      <c r="O196" s="33">
        <v>205.80576468000001</v>
      </c>
      <c r="P196" s="33">
        <v>208.63728520000001</v>
      </c>
      <c r="Q196" s="33">
        <v>211.74181587000001</v>
      </c>
      <c r="R196" s="33">
        <v>210.32684502000001</v>
      </c>
      <c r="S196" s="33">
        <v>213.28148575</v>
      </c>
      <c r="T196" s="33">
        <v>208.34493366000001</v>
      </c>
      <c r="U196" s="33">
        <v>205.03722427</v>
      </c>
      <c r="V196" s="33">
        <v>201.46582201999999</v>
      </c>
      <c r="W196" s="33">
        <v>202.74739794999999</v>
      </c>
      <c r="X196" s="33">
        <v>207.40759806</v>
      </c>
      <c r="Y196" s="33">
        <v>217.41433203</v>
      </c>
    </row>
    <row r="197" spans="1:25" x14ac:dyDescent="0.2">
      <c r="A197" s="32">
        <v>12</v>
      </c>
      <c r="B197" s="33">
        <v>219.12202958</v>
      </c>
      <c r="C197" s="33">
        <v>225.99828178999999</v>
      </c>
      <c r="D197" s="33">
        <v>223.13541104000001</v>
      </c>
      <c r="E197" s="33">
        <v>221.75008736999999</v>
      </c>
      <c r="F197" s="33">
        <v>220.69416256</v>
      </c>
      <c r="G197" s="33">
        <v>222.56377315</v>
      </c>
      <c r="H197" s="33">
        <v>220.11758750999999</v>
      </c>
      <c r="I197" s="33">
        <v>208.97834044999999</v>
      </c>
      <c r="J197" s="33">
        <v>202.51140679</v>
      </c>
      <c r="K197" s="33">
        <v>198.33343409</v>
      </c>
      <c r="L197" s="33">
        <v>192.69444555000001</v>
      </c>
      <c r="M197" s="33">
        <v>194.85787207999999</v>
      </c>
      <c r="N197" s="33">
        <v>195.91787051</v>
      </c>
      <c r="O197" s="33">
        <v>197.39606849</v>
      </c>
      <c r="P197" s="33">
        <v>198.66598218999999</v>
      </c>
      <c r="Q197" s="33">
        <v>201.08403465999999</v>
      </c>
      <c r="R197" s="33">
        <v>199.24066187</v>
      </c>
      <c r="S197" s="33">
        <v>200.00378796000001</v>
      </c>
      <c r="T197" s="33">
        <v>197.2545571</v>
      </c>
      <c r="U197" s="33">
        <v>195.56776321000001</v>
      </c>
      <c r="V197" s="33">
        <v>193.56437918</v>
      </c>
      <c r="W197" s="33">
        <v>195.93645770000001</v>
      </c>
      <c r="X197" s="33">
        <v>196.92698336999999</v>
      </c>
      <c r="Y197" s="33">
        <v>201.69954948</v>
      </c>
    </row>
    <row r="198" spans="1:25" x14ac:dyDescent="0.2">
      <c r="A198" s="32">
        <v>13</v>
      </c>
      <c r="B198" s="33">
        <v>219.57082689999999</v>
      </c>
      <c r="C198" s="33">
        <v>230.02331353</v>
      </c>
      <c r="D198" s="33">
        <v>233.73935198999999</v>
      </c>
      <c r="E198" s="33">
        <v>231.45416144000001</v>
      </c>
      <c r="F198" s="33">
        <v>230.51031302999999</v>
      </c>
      <c r="G198" s="33">
        <v>231.51434796999999</v>
      </c>
      <c r="H198" s="33">
        <v>222.39783743000001</v>
      </c>
      <c r="I198" s="33">
        <v>208.79586402000001</v>
      </c>
      <c r="J198" s="33">
        <v>203.07625701000001</v>
      </c>
      <c r="K198" s="33">
        <v>197.99678938</v>
      </c>
      <c r="L198" s="33">
        <v>189.6368215</v>
      </c>
      <c r="M198" s="33">
        <v>192.96970930000001</v>
      </c>
      <c r="N198" s="33">
        <v>199.57662173</v>
      </c>
      <c r="O198" s="33">
        <v>202.05439422000001</v>
      </c>
      <c r="P198" s="33">
        <v>205.63468048999999</v>
      </c>
      <c r="Q198" s="33">
        <v>207.99485428</v>
      </c>
      <c r="R198" s="33">
        <v>208.00694313</v>
      </c>
      <c r="S198" s="33">
        <v>211.81359454</v>
      </c>
      <c r="T198" s="33">
        <v>207.89153110000001</v>
      </c>
      <c r="U198" s="33">
        <v>202.28715349000001</v>
      </c>
      <c r="V198" s="33">
        <v>199.00436758000001</v>
      </c>
      <c r="W198" s="33">
        <v>199.22630955</v>
      </c>
      <c r="X198" s="33">
        <v>202.94432087000001</v>
      </c>
      <c r="Y198" s="33">
        <v>211.87151983000001</v>
      </c>
    </row>
    <row r="199" spans="1:25" x14ac:dyDescent="0.2">
      <c r="A199" s="32">
        <v>14</v>
      </c>
      <c r="B199" s="33">
        <v>218.66211224</v>
      </c>
      <c r="C199" s="33">
        <v>222.79653485</v>
      </c>
      <c r="D199" s="33">
        <v>227.68332215999999</v>
      </c>
      <c r="E199" s="33">
        <v>229.85597874000001</v>
      </c>
      <c r="F199" s="33">
        <v>233.03620269999999</v>
      </c>
      <c r="G199" s="33">
        <v>228.17906055</v>
      </c>
      <c r="H199" s="33">
        <v>216.38100535000001</v>
      </c>
      <c r="I199" s="33">
        <v>202.26412927000001</v>
      </c>
      <c r="J199" s="33">
        <v>193.89060155999999</v>
      </c>
      <c r="K199" s="33">
        <v>188.37560839</v>
      </c>
      <c r="L199" s="33">
        <v>185.04909434999999</v>
      </c>
      <c r="M199" s="33">
        <v>188.17757609</v>
      </c>
      <c r="N199" s="33">
        <v>195.24197869</v>
      </c>
      <c r="O199" s="33">
        <v>196.68728075000001</v>
      </c>
      <c r="P199" s="33">
        <v>199.33395861</v>
      </c>
      <c r="Q199" s="33">
        <v>202.83864195999999</v>
      </c>
      <c r="R199" s="33">
        <v>202.53513606000001</v>
      </c>
      <c r="S199" s="33">
        <v>204.85601797000001</v>
      </c>
      <c r="T199" s="33">
        <v>201.40349508</v>
      </c>
      <c r="U199" s="33">
        <v>199.31561324</v>
      </c>
      <c r="V199" s="33">
        <v>203.13664544</v>
      </c>
      <c r="W199" s="33">
        <v>203.45716149</v>
      </c>
      <c r="X199" s="33">
        <v>204.48910705</v>
      </c>
      <c r="Y199" s="33">
        <v>207.39143598999999</v>
      </c>
    </row>
    <row r="200" spans="1:25" x14ac:dyDescent="0.2">
      <c r="A200" s="32">
        <v>15</v>
      </c>
      <c r="B200" s="33">
        <v>208.71602978999999</v>
      </c>
      <c r="C200" s="33">
        <v>212.36728325000001</v>
      </c>
      <c r="D200" s="33">
        <v>219.15801844000001</v>
      </c>
      <c r="E200" s="33">
        <v>223.79257508000001</v>
      </c>
      <c r="F200" s="33">
        <v>224.75069741999999</v>
      </c>
      <c r="G200" s="33">
        <v>221.14599913999999</v>
      </c>
      <c r="H200" s="33">
        <v>210.23291295000001</v>
      </c>
      <c r="I200" s="33">
        <v>197.88656087000001</v>
      </c>
      <c r="J200" s="33">
        <v>200.63103561</v>
      </c>
      <c r="K200" s="33">
        <v>197.18614607000001</v>
      </c>
      <c r="L200" s="33">
        <v>193.29978227999999</v>
      </c>
      <c r="M200" s="33">
        <v>195.12008331000001</v>
      </c>
      <c r="N200" s="33">
        <v>198.02872819000001</v>
      </c>
      <c r="O200" s="33">
        <v>199.99678542999999</v>
      </c>
      <c r="P200" s="33">
        <v>206.16581282000001</v>
      </c>
      <c r="Q200" s="33">
        <v>205.13270663</v>
      </c>
      <c r="R200" s="33">
        <v>201.57424786999999</v>
      </c>
      <c r="S200" s="33">
        <v>200.07749000999999</v>
      </c>
      <c r="T200" s="33">
        <v>194.59755769</v>
      </c>
      <c r="U200" s="33">
        <v>188.20535176000001</v>
      </c>
      <c r="V200" s="33">
        <v>182.80047827000001</v>
      </c>
      <c r="W200" s="33">
        <v>182.17668334000001</v>
      </c>
      <c r="X200" s="33">
        <v>182.99951820999999</v>
      </c>
      <c r="Y200" s="33">
        <v>189.01856319000001</v>
      </c>
    </row>
    <row r="201" spans="1:25" x14ac:dyDescent="0.2">
      <c r="A201" s="32">
        <v>16</v>
      </c>
      <c r="B201" s="33">
        <v>189.64700031000001</v>
      </c>
      <c r="C201" s="33">
        <v>189.14469417000001</v>
      </c>
      <c r="D201" s="33">
        <v>185.74433094</v>
      </c>
      <c r="E201" s="33">
        <v>185.00336157000001</v>
      </c>
      <c r="F201" s="33">
        <v>183.96908363</v>
      </c>
      <c r="G201" s="33">
        <v>183.9862718</v>
      </c>
      <c r="H201" s="33">
        <v>186.28619332</v>
      </c>
      <c r="I201" s="33">
        <v>182.11363885</v>
      </c>
      <c r="J201" s="33">
        <v>175.32063896</v>
      </c>
      <c r="K201" s="33">
        <v>183.61828528999999</v>
      </c>
      <c r="L201" s="33">
        <v>186.98158022000001</v>
      </c>
      <c r="M201" s="33">
        <v>187.11745934999999</v>
      </c>
      <c r="N201" s="33">
        <v>184.70551383</v>
      </c>
      <c r="O201" s="33">
        <v>181.12781588000001</v>
      </c>
      <c r="P201" s="33">
        <v>181.62618592999999</v>
      </c>
      <c r="Q201" s="33">
        <v>179.97563604999999</v>
      </c>
      <c r="R201" s="33">
        <v>177.88390816</v>
      </c>
      <c r="S201" s="33">
        <v>180.72957812000001</v>
      </c>
      <c r="T201" s="33">
        <v>184.34584905</v>
      </c>
      <c r="U201" s="33">
        <v>185.18934365999999</v>
      </c>
      <c r="V201" s="33">
        <v>176.56982628</v>
      </c>
      <c r="W201" s="33">
        <v>175.95546216</v>
      </c>
      <c r="X201" s="33">
        <v>174.95311839999999</v>
      </c>
      <c r="Y201" s="33">
        <v>171.36521078999999</v>
      </c>
    </row>
    <row r="202" spans="1:25" x14ac:dyDescent="0.2">
      <c r="A202" s="32">
        <v>17</v>
      </c>
      <c r="B202" s="33">
        <v>177.78728403</v>
      </c>
      <c r="C202" s="33">
        <v>186.77073754</v>
      </c>
      <c r="D202" s="33">
        <v>193.67594195999999</v>
      </c>
      <c r="E202" s="33">
        <v>196.88514506999999</v>
      </c>
      <c r="F202" s="33">
        <v>203.31716119000001</v>
      </c>
      <c r="G202" s="33">
        <v>199.13097880000001</v>
      </c>
      <c r="H202" s="33">
        <v>188.91617234</v>
      </c>
      <c r="I202" s="33">
        <v>182.44882138</v>
      </c>
      <c r="J202" s="33">
        <v>193.57372867999999</v>
      </c>
      <c r="K202" s="33">
        <v>175.38171410999999</v>
      </c>
      <c r="L202" s="33">
        <v>174.03511158000001</v>
      </c>
      <c r="M202" s="33">
        <v>172.21797204999999</v>
      </c>
      <c r="N202" s="33">
        <v>170.39191413</v>
      </c>
      <c r="O202" s="33">
        <v>170.76644006000001</v>
      </c>
      <c r="P202" s="33">
        <v>174.62941878999999</v>
      </c>
      <c r="Q202" s="33">
        <v>177.12582316999999</v>
      </c>
      <c r="R202" s="33">
        <v>177.39324352</v>
      </c>
      <c r="S202" s="33">
        <v>178.46467006</v>
      </c>
      <c r="T202" s="33">
        <v>177.54324793999999</v>
      </c>
      <c r="U202" s="33">
        <v>177.24299038999999</v>
      </c>
      <c r="V202" s="33">
        <v>170.85855745000001</v>
      </c>
      <c r="W202" s="33">
        <v>171.28672358</v>
      </c>
      <c r="X202" s="33">
        <v>169.46575582</v>
      </c>
      <c r="Y202" s="33">
        <v>172.86835790000001</v>
      </c>
    </row>
    <row r="203" spans="1:25" x14ac:dyDescent="0.2">
      <c r="A203" s="32">
        <v>18</v>
      </c>
      <c r="B203" s="33">
        <v>178.67474483000001</v>
      </c>
      <c r="C203" s="33">
        <v>185.83347487</v>
      </c>
      <c r="D203" s="33">
        <v>191.25037194000001</v>
      </c>
      <c r="E203" s="33">
        <v>194.29524635999999</v>
      </c>
      <c r="F203" s="33">
        <v>194.14194280000001</v>
      </c>
      <c r="G203" s="33">
        <v>190.84411198000001</v>
      </c>
      <c r="H203" s="33">
        <v>181.48707415000001</v>
      </c>
      <c r="I203" s="33">
        <v>176.76415378999999</v>
      </c>
      <c r="J203" s="33">
        <v>169.48757241999999</v>
      </c>
      <c r="K203" s="33">
        <v>166.76183542000001</v>
      </c>
      <c r="L203" s="33">
        <v>164.91466955000001</v>
      </c>
      <c r="M203" s="33">
        <v>168.16328833</v>
      </c>
      <c r="N203" s="33">
        <v>170.19341754000001</v>
      </c>
      <c r="O203" s="33">
        <v>176.97179159000001</v>
      </c>
      <c r="P203" s="33">
        <v>178.98634963999999</v>
      </c>
      <c r="Q203" s="33">
        <v>179.61620110000001</v>
      </c>
      <c r="R203" s="33">
        <v>179.19364653</v>
      </c>
      <c r="S203" s="33">
        <v>177.97429378000001</v>
      </c>
      <c r="T203" s="33">
        <v>176.79496702</v>
      </c>
      <c r="U203" s="33">
        <v>173.46446635999999</v>
      </c>
      <c r="V203" s="33">
        <v>167.83813319000001</v>
      </c>
      <c r="W203" s="33">
        <v>166.85938350000001</v>
      </c>
      <c r="X203" s="33">
        <v>171.12858406000001</v>
      </c>
      <c r="Y203" s="33">
        <v>180.29701392000001</v>
      </c>
    </row>
    <row r="204" spans="1:25" x14ac:dyDescent="0.2">
      <c r="A204" s="32">
        <v>19</v>
      </c>
      <c r="B204" s="33">
        <v>191.42831518</v>
      </c>
      <c r="C204" s="33">
        <v>194.28782175000001</v>
      </c>
      <c r="D204" s="33">
        <v>198.05061147000001</v>
      </c>
      <c r="E204" s="33">
        <v>202.04176649999999</v>
      </c>
      <c r="F204" s="33">
        <v>201.85126589000001</v>
      </c>
      <c r="G204" s="33">
        <v>199.43221029</v>
      </c>
      <c r="H204" s="33">
        <v>188.94885278000001</v>
      </c>
      <c r="I204" s="33">
        <v>180.09974989</v>
      </c>
      <c r="J204" s="33">
        <v>176.90939599000001</v>
      </c>
      <c r="K204" s="33">
        <v>175.44961402999999</v>
      </c>
      <c r="L204" s="33">
        <v>176.63795450999999</v>
      </c>
      <c r="M204" s="33">
        <v>182.68853655000001</v>
      </c>
      <c r="N204" s="33">
        <v>191.56567827999999</v>
      </c>
      <c r="O204" s="33">
        <v>200.07848496</v>
      </c>
      <c r="P204" s="33">
        <v>201.51469512</v>
      </c>
      <c r="Q204" s="33">
        <v>200.12210143999999</v>
      </c>
      <c r="R204" s="33">
        <v>195.91050701</v>
      </c>
      <c r="S204" s="33">
        <v>190.48465869</v>
      </c>
      <c r="T204" s="33">
        <v>185.36198379000001</v>
      </c>
      <c r="U204" s="33">
        <v>182.59824067</v>
      </c>
      <c r="V204" s="33">
        <v>176.8850137</v>
      </c>
      <c r="W204" s="33">
        <v>171.75909224</v>
      </c>
      <c r="X204" s="33">
        <v>165.07396872999999</v>
      </c>
      <c r="Y204" s="33">
        <v>177.46586235000001</v>
      </c>
    </row>
    <row r="205" spans="1:25" x14ac:dyDescent="0.2">
      <c r="A205" s="32">
        <v>20</v>
      </c>
      <c r="B205" s="33">
        <v>194.16452545000001</v>
      </c>
      <c r="C205" s="33">
        <v>201.72762344</v>
      </c>
      <c r="D205" s="33">
        <v>203.08238691</v>
      </c>
      <c r="E205" s="33">
        <v>205.41079295</v>
      </c>
      <c r="F205" s="33">
        <v>207.99595353000001</v>
      </c>
      <c r="G205" s="33">
        <v>203.57932647000001</v>
      </c>
      <c r="H205" s="33">
        <v>197.98991176999999</v>
      </c>
      <c r="I205" s="33">
        <v>182.99690988</v>
      </c>
      <c r="J205" s="33">
        <v>168.92737138000001</v>
      </c>
      <c r="K205" s="33">
        <v>162.45561606000001</v>
      </c>
      <c r="L205" s="33">
        <v>162.64109970000001</v>
      </c>
      <c r="M205" s="33">
        <v>161.33843150999999</v>
      </c>
      <c r="N205" s="33">
        <v>170.65668348</v>
      </c>
      <c r="O205" s="33">
        <v>177.94768941999999</v>
      </c>
      <c r="P205" s="33">
        <v>181.54196368999999</v>
      </c>
      <c r="Q205" s="33">
        <v>182.54766863</v>
      </c>
      <c r="R205" s="33">
        <v>180.81409123</v>
      </c>
      <c r="S205" s="33">
        <v>177.27861960000001</v>
      </c>
      <c r="T205" s="33">
        <v>168.03745622</v>
      </c>
      <c r="U205" s="33">
        <v>166.77280873999999</v>
      </c>
      <c r="V205" s="33">
        <v>169.27993791</v>
      </c>
      <c r="W205" s="33">
        <v>174.13703705</v>
      </c>
      <c r="X205" s="33">
        <v>169.75314473</v>
      </c>
      <c r="Y205" s="33">
        <v>163.3800243</v>
      </c>
    </row>
    <row r="206" spans="1:25" x14ac:dyDescent="0.2">
      <c r="A206" s="32">
        <v>21</v>
      </c>
      <c r="B206" s="33">
        <v>168.67808525999999</v>
      </c>
      <c r="C206" s="33">
        <v>182.88043701000001</v>
      </c>
      <c r="D206" s="33">
        <v>191.43343100999999</v>
      </c>
      <c r="E206" s="33">
        <v>189.68203647000001</v>
      </c>
      <c r="F206" s="33">
        <v>194.78470365999999</v>
      </c>
      <c r="G206" s="33">
        <v>195.46506375000001</v>
      </c>
      <c r="H206" s="33">
        <v>189.23401565</v>
      </c>
      <c r="I206" s="33">
        <v>178.89611579000001</v>
      </c>
      <c r="J206" s="33">
        <v>168.42658446999999</v>
      </c>
      <c r="K206" s="33">
        <v>157.87714442000001</v>
      </c>
      <c r="L206" s="33">
        <v>157.05989969999999</v>
      </c>
      <c r="M206" s="33">
        <v>162.57081553</v>
      </c>
      <c r="N206" s="33">
        <v>176.19330941000001</v>
      </c>
      <c r="O206" s="33">
        <v>184.64629153999999</v>
      </c>
      <c r="P206" s="33">
        <v>186.07723856000001</v>
      </c>
      <c r="Q206" s="33">
        <v>185.07342061</v>
      </c>
      <c r="R206" s="33">
        <v>182.65394732999999</v>
      </c>
      <c r="S206" s="33">
        <v>180.45653279999999</v>
      </c>
      <c r="T206" s="33">
        <v>171.47067104999999</v>
      </c>
      <c r="U206" s="33">
        <v>160.36279872</v>
      </c>
      <c r="V206" s="33">
        <v>164.08813692000001</v>
      </c>
      <c r="W206" s="33">
        <v>167.77051965000001</v>
      </c>
      <c r="X206" s="33">
        <v>171.67209327</v>
      </c>
      <c r="Y206" s="33">
        <v>164.77080979999999</v>
      </c>
    </row>
    <row r="207" spans="1:25" x14ac:dyDescent="0.2">
      <c r="A207" s="32">
        <v>22</v>
      </c>
      <c r="B207" s="33">
        <v>174.38557058000001</v>
      </c>
      <c r="C207" s="33">
        <v>175.31887979000001</v>
      </c>
      <c r="D207" s="33">
        <v>182.30560964</v>
      </c>
      <c r="E207" s="33">
        <v>187.35152836</v>
      </c>
      <c r="F207" s="33">
        <v>188.26329999000001</v>
      </c>
      <c r="G207" s="33">
        <v>187.22707582999999</v>
      </c>
      <c r="H207" s="33">
        <v>183.96875521000001</v>
      </c>
      <c r="I207" s="33">
        <v>167.00580725</v>
      </c>
      <c r="J207" s="33">
        <v>158.53252420000001</v>
      </c>
      <c r="K207" s="33">
        <v>147.05025352000001</v>
      </c>
      <c r="L207" s="33">
        <v>146.13203648000001</v>
      </c>
      <c r="M207" s="33">
        <v>150.15726427000001</v>
      </c>
      <c r="N207" s="33">
        <v>162.80957470999999</v>
      </c>
      <c r="O207" s="33">
        <v>173.27529509999999</v>
      </c>
      <c r="P207" s="33">
        <v>178.10504053</v>
      </c>
      <c r="Q207" s="33">
        <v>177.63828727999999</v>
      </c>
      <c r="R207" s="33">
        <v>174.87327379000001</v>
      </c>
      <c r="S207" s="33">
        <v>168.70508924000001</v>
      </c>
      <c r="T207" s="33">
        <v>157.09855658999999</v>
      </c>
      <c r="U207" s="33">
        <v>151.07257433999999</v>
      </c>
      <c r="V207" s="33">
        <v>151.28252049</v>
      </c>
      <c r="W207" s="33">
        <v>158.59270053</v>
      </c>
      <c r="X207" s="33">
        <v>152.43510040999999</v>
      </c>
      <c r="Y207" s="33">
        <v>151.17064764</v>
      </c>
    </row>
    <row r="208" spans="1:25" x14ac:dyDescent="0.2">
      <c r="A208" s="32">
        <v>23</v>
      </c>
      <c r="B208" s="33">
        <v>169.63578067</v>
      </c>
      <c r="C208" s="33">
        <v>183.12972667</v>
      </c>
      <c r="D208" s="33">
        <v>188.44542084</v>
      </c>
      <c r="E208" s="33">
        <v>190.71103826999999</v>
      </c>
      <c r="F208" s="33">
        <v>195.57612455</v>
      </c>
      <c r="G208" s="33">
        <v>195.75646018</v>
      </c>
      <c r="H208" s="33">
        <v>195.95535050000001</v>
      </c>
      <c r="I208" s="33">
        <v>178.29068792000001</v>
      </c>
      <c r="J208" s="33">
        <v>170.36535132</v>
      </c>
      <c r="K208" s="33">
        <v>157.06066741999999</v>
      </c>
      <c r="L208" s="33">
        <v>153.51953157</v>
      </c>
      <c r="M208" s="33">
        <v>155.22637195999999</v>
      </c>
      <c r="N208" s="33">
        <v>164.08260999999999</v>
      </c>
      <c r="O208" s="33">
        <v>174.05925400999999</v>
      </c>
      <c r="P208" s="33">
        <v>180.48280213999999</v>
      </c>
      <c r="Q208" s="33">
        <v>183.33350514</v>
      </c>
      <c r="R208" s="33">
        <v>180.69551236999999</v>
      </c>
      <c r="S208" s="33">
        <v>175.74550271000001</v>
      </c>
      <c r="T208" s="33">
        <v>166.10346168000001</v>
      </c>
      <c r="U208" s="33">
        <v>155.4123218</v>
      </c>
      <c r="V208" s="33">
        <v>151.84488096999999</v>
      </c>
      <c r="W208" s="33">
        <v>146.30186617999999</v>
      </c>
      <c r="X208" s="33">
        <v>166.93166404999999</v>
      </c>
      <c r="Y208" s="33">
        <v>164.88066017</v>
      </c>
    </row>
    <row r="209" spans="1:25" x14ac:dyDescent="0.2">
      <c r="A209" s="32">
        <v>24</v>
      </c>
      <c r="B209" s="33">
        <v>184.23866237999999</v>
      </c>
      <c r="C209" s="33">
        <v>200.13226538999999</v>
      </c>
      <c r="D209" s="33">
        <v>211.18103714</v>
      </c>
      <c r="E209" s="33">
        <v>215.29918860000001</v>
      </c>
      <c r="F209" s="33">
        <v>219.70543660000001</v>
      </c>
      <c r="G209" s="33">
        <v>210.8028497</v>
      </c>
      <c r="H209" s="33">
        <v>197.12161700999999</v>
      </c>
      <c r="I209" s="33">
        <v>179.05889693</v>
      </c>
      <c r="J209" s="33">
        <v>168.90765755999999</v>
      </c>
      <c r="K209" s="33">
        <v>156.86045032999999</v>
      </c>
      <c r="L209" s="33">
        <v>154.69521136</v>
      </c>
      <c r="M209" s="33">
        <v>154.61631073000001</v>
      </c>
      <c r="N209" s="33">
        <v>163.81336361000001</v>
      </c>
      <c r="O209" s="33">
        <v>170.89976148</v>
      </c>
      <c r="P209" s="33">
        <v>174.42112764999999</v>
      </c>
      <c r="Q209" s="33">
        <v>173.92436251999999</v>
      </c>
      <c r="R209" s="33">
        <v>169.43489782</v>
      </c>
      <c r="S209" s="33">
        <v>163.10075375</v>
      </c>
      <c r="T209" s="33">
        <v>157.92500881999999</v>
      </c>
      <c r="U209" s="33">
        <v>151.53514723000001</v>
      </c>
      <c r="V209" s="33">
        <v>153.76261414999999</v>
      </c>
      <c r="W209" s="33">
        <v>158.56060221999999</v>
      </c>
      <c r="X209" s="33">
        <v>154.21816032000001</v>
      </c>
      <c r="Y209" s="33">
        <v>157.28963467</v>
      </c>
    </row>
    <row r="210" spans="1:25" x14ac:dyDescent="0.2">
      <c r="A210" s="32">
        <v>25</v>
      </c>
      <c r="B210" s="33">
        <v>182.90275244</v>
      </c>
      <c r="C210" s="33">
        <v>194.11337078</v>
      </c>
      <c r="D210" s="33">
        <v>199.91748849000001</v>
      </c>
      <c r="E210" s="33">
        <v>198.81297982000001</v>
      </c>
      <c r="F210" s="33">
        <v>200.88321802999999</v>
      </c>
      <c r="G210" s="33">
        <v>199.24648246999999</v>
      </c>
      <c r="H210" s="33">
        <v>188.71227596</v>
      </c>
      <c r="I210" s="33">
        <v>169.44576875999999</v>
      </c>
      <c r="J210" s="33">
        <v>150.23545056</v>
      </c>
      <c r="K210" s="33">
        <v>141.87904639000001</v>
      </c>
      <c r="L210" s="33">
        <v>143.58115168</v>
      </c>
      <c r="M210" s="33">
        <v>142.03295939</v>
      </c>
      <c r="N210" s="33">
        <v>153.81980433999999</v>
      </c>
      <c r="O210" s="33">
        <v>166.02419553999999</v>
      </c>
      <c r="P210" s="33">
        <v>171.44726363999999</v>
      </c>
      <c r="Q210" s="33">
        <v>171.39704824</v>
      </c>
      <c r="R210" s="33">
        <v>168.15407568000001</v>
      </c>
      <c r="S210" s="33">
        <v>162.15264597999999</v>
      </c>
      <c r="T210" s="33">
        <v>150.86415409</v>
      </c>
      <c r="U210" s="33">
        <v>146.60806271000001</v>
      </c>
      <c r="V210" s="33">
        <v>149.47764502000001</v>
      </c>
      <c r="W210" s="33">
        <v>156.22357846</v>
      </c>
      <c r="X210" s="33">
        <v>149.95294659999999</v>
      </c>
      <c r="Y210" s="33">
        <v>154.11545011000001</v>
      </c>
    </row>
    <row r="211" spans="1:25" x14ac:dyDescent="0.2">
      <c r="A211" s="32">
        <v>26</v>
      </c>
      <c r="B211" s="33">
        <v>181.22287656</v>
      </c>
      <c r="C211" s="33">
        <v>195.81778209000001</v>
      </c>
      <c r="D211" s="33">
        <v>206.69078259</v>
      </c>
      <c r="E211" s="33">
        <v>211.12990762000001</v>
      </c>
      <c r="F211" s="33">
        <v>214.08013800000001</v>
      </c>
      <c r="G211" s="33">
        <v>208.68048361999999</v>
      </c>
      <c r="H211" s="33">
        <v>195.58932382</v>
      </c>
      <c r="I211" s="33">
        <v>174.05930325</v>
      </c>
      <c r="J211" s="33">
        <v>162.13507385</v>
      </c>
      <c r="K211" s="33">
        <v>150.78376867</v>
      </c>
      <c r="L211" s="33">
        <v>150.33629316</v>
      </c>
      <c r="M211" s="33">
        <v>152.11285613000001</v>
      </c>
      <c r="N211" s="33">
        <v>162.62021188</v>
      </c>
      <c r="O211" s="33">
        <v>171.65872757</v>
      </c>
      <c r="P211" s="33">
        <v>173.78140789</v>
      </c>
      <c r="Q211" s="33">
        <v>173.30206520999999</v>
      </c>
      <c r="R211" s="33">
        <v>169.73937753000001</v>
      </c>
      <c r="S211" s="33">
        <v>164.95417867</v>
      </c>
      <c r="T211" s="33">
        <v>153.17653272000001</v>
      </c>
      <c r="U211" s="33">
        <v>146.33450245</v>
      </c>
      <c r="V211" s="33">
        <v>147.00744255000001</v>
      </c>
      <c r="W211" s="33">
        <v>150.11250451999999</v>
      </c>
      <c r="X211" s="33">
        <v>149.27410315</v>
      </c>
      <c r="Y211" s="33">
        <v>156.28746336</v>
      </c>
    </row>
    <row r="212" spans="1:25" x14ac:dyDescent="0.2">
      <c r="A212" s="32">
        <v>27</v>
      </c>
      <c r="B212" s="33">
        <v>159.26806821</v>
      </c>
      <c r="C212" s="33">
        <v>173.95155697999999</v>
      </c>
      <c r="D212" s="33">
        <v>184.11191621</v>
      </c>
      <c r="E212" s="33">
        <v>188.49273946</v>
      </c>
      <c r="F212" s="33">
        <v>189.29811377999999</v>
      </c>
      <c r="G212" s="33">
        <v>184.56026209999999</v>
      </c>
      <c r="H212" s="33">
        <v>175.27810416</v>
      </c>
      <c r="I212" s="33">
        <v>161.59648727999999</v>
      </c>
      <c r="J212" s="33">
        <v>154.18186840999999</v>
      </c>
      <c r="K212" s="33">
        <v>152.02889449</v>
      </c>
      <c r="L212" s="33">
        <v>153.74628471</v>
      </c>
      <c r="M212" s="33">
        <v>155.61541215</v>
      </c>
      <c r="N212" s="33">
        <v>166.8505141</v>
      </c>
      <c r="O212" s="33">
        <v>176.51197325000001</v>
      </c>
      <c r="P212" s="33">
        <v>180.33463953</v>
      </c>
      <c r="Q212" s="33">
        <v>180.11945442000001</v>
      </c>
      <c r="R212" s="33">
        <v>178.30403917999999</v>
      </c>
      <c r="S212" s="33">
        <v>172.17127285000001</v>
      </c>
      <c r="T212" s="33">
        <v>160.05501615</v>
      </c>
      <c r="U212" s="33">
        <v>151.08345245999999</v>
      </c>
      <c r="V212" s="33">
        <v>155.89355538000001</v>
      </c>
      <c r="W212" s="33">
        <v>161.86570151000001</v>
      </c>
      <c r="X212" s="33">
        <v>159.52033241000001</v>
      </c>
      <c r="Y212" s="33">
        <v>161.48637987000001</v>
      </c>
    </row>
    <row r="213" spans="1:25" x14ac:dyDescent="0.2">
      <c r="A213" s="32">
        <v>28</v>
      </c>
      <c r="B213" s="33">
        <v>156.55837170000001</v>
      </c>
      <c r="C213" s="33">
        <v>169.74280010999999</v>
      </c>
      <c r="D213" s="33">
        <v>178.2723622</v>
      </c>
      <c r="E213" s="33">
        <v>181.53651399</v>
      </c>
      <c r="F213" s="33">
        <v>182.90996147999999</v>
      </c>
      <c r="G213" s="33">
        <v>178.45071888999999</v>
      </c>
      <c r="H213" s="33">
        <v>171.17615552000001</v>
      </c>
      <c r="I213" s="33">
        <v>153.38940126</v>
      </c>
      <c r="J213" s="33">
        <v>142.20705466000001</v>
      </c>
      <c r="K213" s="33">
        <v>149.21166109999999</v>
      </c>
      <c r="L213" s="33">
        <v>146.57128466</v>
      </c>
      <c r="M213" s="33">
        <v>145.48039735</v>
      </c>
      <c r="N213" s="33">
        <v>149.86340985000001</v>
      </c>
      <c r="O213" s="33">
        <v>160.60827721000001</v>
      </c>
      <c r="P213" s="33">
        <v>164.04240960999999</v>
      </c>
      <c r="Q213" s="33">
        <v>164.81627219999999</v>
      </c>
      <c r="R213" s="33">
        <v>165.9093451</v>
      </c>
      <c r="S213" s="33">
        <v>162.99804146</v>
      </c>
      <c r="T213" s="33">
        <v>148.41876815000001</v>
      </c>
      <c r="U213" s="33">
        <v>150.35853792</v>
      </c>
      <c r="V213" s="33">
        <v>152.41664005999999</v>
      </c>
      <c r="W213" s="33">
        <v>158.21627244000001</v>
      </c>
      <c r="X213" s="33">
        <v>156.51790937999999</v>
      </c>
      <c r="Y213" s="33">
        <v>145.68998026</v>
      </c>
    </row>
    <row r="214" spans="1:25" x14ac:dyDescent="0.2">
      <c r="A214" s="32">
        <v>29</v>
      </c>
      <c r="B214" s="33">
        <v>156.93727411</v>
      </c>
      <c r="C214" s="33">
        <v>157.61388873999999</v>
      </c>
      <c r="D214" s="33">
        <v>168.57361834</v>
      </c>
      <c r="E214" s="33">
        <v>168.19946074999999</v>
      </c>
      <c r="F214" s="33">
        <v>167.03488637999999</v>
      </c>
      <c r="G214" s="33">
        <v>168.80659628999999</v>
      </c>
      <c r="H214" s="33">
        <v>167.83299534</v>
      </c>
      <c r="I214" s="33">
        <v>154.68153719</v>
      </c>
      <c r="J214" s="33">
        <v>139.63816914</v>
      </c>
      <c r="K214" s="33">
        <v>130.35377667</v>
      </c>
      <c r="L214" s="33">
        <v>128.43538129000001</v>
      </c>
      <c r="M214" s="33">
        <v>128.39214532</v>
      </c>
      <c r="N214" s="33">
        <v>140.70516663000001</v>
      </c>
      <c r="O214" s="33">
        <v>145.53585831000001</v>
      </c>
      <c r="P214" s="33">
        <v>151.17038977999999</v>
      </c>
      <c r="Q214" s="33">
        <v>150.68881450000001</v>
      </c>
      <c r="R214" s="33">
        <v>149.88331801000001</v>
      </c>
      <c r="S214" s="33">
        <v>156.52158224999999</v>
      </c>
      <c r="T214" s="33">
        <v>146.65576548000001</v>
      </c>
      <c r="U214" s="33">
        <v>134.85592199999999</v>
      </c>
      <c r="V214" s="33">
        <v>128.74563277999999</v>
      </c>
      <c r="W214" s="33">
        <v>134.05389224000001</v>
      </c>
      <c r="X214" s="33">
        <v>131.15364772999999</v>
      </c>
      <c r="Y214" s="33">
        <v>129.71232086000001</v>
      </c>
    </row>
    <row r="215" spans="1:25" x14ac:dyDescent="0.2">
      <c r="A215" s="32">
        <v>30</v>
      </c>
      <c r="B215" s="33">
        <v>140.2655188</v>
      </c>
      <c r="C215" s="33">
        <v>155.85573540999999</v>
      </c>
      <c r="D215" s="33">
        <v>165.42998396999999</v>
      </c>
      <c r="E215" s="33">
        <v>168.80470711999999</v>
      </c>
      <c r="F215" s="33">
        <v>174.12665514</v>
      </c>
      <c r="G215" s="33">
        <v>174.48847681000001</v>
      </c>
      <c r="H215" s="33">
        <v>168.57157221</v>
      </c>
      <c r="I215" s="33">
        <v>151.80839853000001</v>
      </c>
      <c r="J215" s="33">
        <v>136.37069513</v>
      </c>
      <c r="K215" s="33">
        <v>125.29966745999999</v>
      </c>
      <c r="L215" s="33">
        <v>122.44975083999999</v>
      </c>
      <c r="M215" s="33">
        <v>125.3005917</v>
      </c>
      <c r="N215" s="33">
        <v>139.2136443</v>
      </c>
      <c r="O215" s="33">
        <v>147.19102702000001</v>
      </c>
      <c r="P215" s="33">
        <v>151.46666046000001</v>
      </c>
      <c r="Q215" s="33">
        <v>149.7932739</v>
      </c>
      <c r="R215" s="33">
        <v>145.20689039000001</v>
      </c>
      <c r="S215" s="33">
        <v>139.67130122</v>
      </c>
      <c r="T215" s="33">
        <v>128.41765169999999</v>
      </c>
      <c r="U215" s="33">
        <v>123.19008384</v>
      </c>
      <c r="V215" s="33">
        <v>126.34720799</v>
      </c>
      <c r="W215" s="33">
        <v>135.72838665</v>
      </c>
      <c r="X215" s="33">
        <v>126.79743889</v>
      </c>
      <c r="Y215" s="33">
        <v>123.19729233</v>
      </c>
    </row>
    <row r="216" spans="1:25" x14ac:dyDescent="0.2">
      <c r="A216" s="32">
        <v>31</v>
      </c>
      <c r="B216" s="33">
        <v>136.64203402000001</v>
      </c>
      <c r="C216" s="33">
        <v>154.16372684999999</v>
      </c>
      <c r="D216" s="33">
        <v>163.41165115999999</v>
      </c>
      <c r="E216" s="33">
        <v>165.79788927999999</v>
      </c>
      <c r="F216" s="33">
        <v>170.04448879</v>
      </c>
      <c r="G216" s="33">
        <v>168.88899398999999</v>
      </c>
      <c r="H216" s="33">
        <v>165.59490425000001</v>
      </c>
      <c r="I216" s="33">
        <v>168.53182099</v>
      </c>
      <c r="J216" s="33">
        <v>167.83949815</v>
      </c>
      <c r="K216" s="33">
        <v>168.24000611</v>
      </c>
      <c r="L216" s="33">
        <v>168.32324796</v>
      </c>
      <c r="M216" s="33">
        <v>163.81386613999999</v>
      </c>
      <c r="N216" s="33">
        <v>168.57797239000001</v>
      </c>
      <c r="O216" s="33">
        <v>177.45085649999999</v>
      </c>
      <c r="P216" s="33">
        <v>179.97957446999999</v>
      </c>
      <c r="Q216" s="33">
        <v>178.98652208999999</v>
      </c>
      <c r="R216" s="33">
        <v>176.74865513</v>
      </c>
      <c r="S216" s="33">
        <v>170.66869833999999</v>
      </c>
      <c r="T216" s="33">
        <v>160.63919544000001</v>
      </c>
      <c r="U216" s="33">
        <v>153.64358224</v>
      </c>
      <c r="V216" s="33">
        <v>154.73568008000001</v>
      </c>
      <c r="W216" s="33">
        <v>160.96193381</v>
      </c>
      <c r="X216" s="33">
        <v>156.10137301</v>
      </c>
      <c r="Y216" s="33">
        <v>146.57404901999999</v>
      </c>
    </row>
    <row r="217" spans="1:25" x14ac:dyDescent="0.2">
      <c r="A217" s="39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8" spans="1:25" x14ac:dyDescent="0.2">
      <c r="A218" s="39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</row>
    <row r="219" spans="1:25" s="41" customFormat="1" ht="63.75" customHeight="1" x14ac:dyDescent="0.2">
      <c r="A219" s="138" t="s">
        <v>17</v>
      </c>
      <c r="B219" s="139"/>
      <c r="C219" s="139"/>
      <c r="D219" s="140"/>
      <c r="E219" s="59">
        <v>11.091630260000001</v>
      </c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</row>
    <row r="220" spans="1:25" s="41" customFormat="1" ht="12.75" customHeight="1" x14ac:dyDescent="0.2">
      <c r="A220" s="39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</row>
    <row r="221" spans="1:25" s="41" customFormat="1" ht="15" x14ac:dyDescent="0.25">
      <c r="A221" s="58" t="s">
        <v>132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M221" s="51">
        <v>551844.4246928459</v>
      </c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</row>
    <row r="222" spans="1:25" s="41" customFormat="1" x14ac:dyDescent="0.2">
      <c r="A222" s="39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</row>
    <row r="223" spans="1:25" ht="42.75" customHeight="1" x14ac:dyDescent="0.2">
      <c r="A223" s="116" t="s">
        <v>143</v>
      </c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</row>
  </sheetData>
  <mergeCells count="17">
    <mergeCell ref="A1:Y1"/>
    <mergeCell ref="A4:Y4"/>
    <mergeCell ref="A5:Y5"/>
    <mergeCell ref="A149:A150"/>
    <mergeCell ref="B149:Y149"/>
    <mergeCell ref="A44:A45"/>
    <mergeCell ref="B44:Y44"/>
    <mergeCell ref="A79:A80"/>
    <mergeCell ref="B79:Y79"/>
    <mergeCell ref="A114:A115"/>
    <mergeCell ref="B114:Y114"/>
    <mergeCell ref="A184:A185"/>
    <mergeCell ref="B184:Y184"/>
    <mergeCell ref="A9:A10"/>
    <mergeCell ref="B9:Y9"/>
    <mergeCell ref="A223:Y223"/>
    <mergeCell ref="A219:D219"/>
  </mergeCells>
  <pageMargins left="0.7" right="0.7" top="0.75" bottom="0.75" header="0.3" footer="0.3"/>
  <pageSetup paperSize="9" scale="2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8"/>
  <sheetViews>
    <sheetView view="pageBreakPreview" zoomScale="85" zoomScaleNormal="100" zoomScaleSheetLayoutView="85" workbookViewId="0">
      <selection activeCell="V296" sqref="V296"/>
    </sheetView>
  </sheetViews>
  <sheetFormatPr defaultRowHeight="12.75" x14ac:dyDescent="0.2"/>
  <cols>
    <col min="1" max="1" width="6.85546875" style="37" customWidth="1"/>
    <col min="2" max="25" width="11.85546875" style="9" customWidth="1"/>
    <col min="26" max="26" width="11.7109375" style="9" bestFit="1" customWidth="1"/>
    <col min="27" max="16384" width="9.140625" style="9"/>
  </cols>
  <sheetData>
    <row r="1" spans="1:25" ht="29.25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мае 2021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5" x14ac:dyDescent="0.25">
      <c r="A4" s="113" t="s">
        <v>106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45.75" customHeight="1" x14ac:dyDescent="0.25">
      <c r="A5" s="120" t="s">
        <v>107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25" ht="54.75" customHeight="1" x14ac:dyDescent="0.25">
      <c r="A6" s="6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</row>
    <row r="7" spans="1:25" ht="15" x14ac:dyDescent="0.25">
      <c r="A7" s="58" t="s">
        <v>131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</row>
    <row r="8" spans="1:25" ht="15" x14ac:dyDescent="0.2">
      <c r="A8" s="58"/>
    </row>
    <row r="9" spans="1:25" ht="34.5" customHeight="1" x14ac:dyDescent="0.2">
      <c r="A9" s="114" t="s">
        <v>0</v>
      </c>
      <c r="B9" s="137" t="s">
        <v>133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1087.30444672</v>
      </c>
      <c r="C11" s="33">
        <v>1135.5240140200001</v>
      </c>
      <c r="D11" s="33">
        <v>1176.22501087</v>
      </c>
      <c r="E11" s="33">
        <v>1179.2612589999999</v>
      </c>
      <c r="F11" s="33">
        <v>1187.0909633399999</v>
      </c>
      <c r="G11" s="33">
        <v>1184.3517280799999</v>
      </c>
      <c r="H11" s="33">
        <v>1179.1596405099999</v>
      </c>
      <c r="I11" s="33">
        <v>1140.98941934</v>
      </c>
      <c r="J11" s="33">
        <v>1102.95566921</v>
      </c>
      <c r="K11" s="33">
        <v>1044.1657718900001</v>
      </c>
      <c r="L11" s="33">
        <v>1005.03008929</v>
      </c>
      <c r="M11" s="33">
        <v>1010.31847407</v>
      </c>
      <c r="N11" s="33">
        <v>1067.8153030599999</v>
      </c>
      <c r="O11" s="33">
        <v>1087.47522364</v>
      </c>
      <c r="P11" s="33">
        <v>1104.44738717</v>
      </c>
      <c r="Q11" s="33">
        <v>1112.99697449</v>
      </c>
      <c r="R11" s="33">
        <v>1105.1613711599998</v>
      </c>
      <c r="S11" s="33">
        <v>1095.7909169699999</v>
      </c>
      <c r="T11" s="33">
        <v>1045.1659876899998</v>
      </c>
      <c r="U11" s="33">
        <v>1023.1964407299999</v>
      </c>
      <c r="V11" s="33">
        <v>1005.8458426</v>
      </c>
      <c r="W11" s="33">
        <v>991.98187493</v>
      </c>
      <c r="X11" s="33">
        <v>1005.28720963</v>
      </c>
      <c r="Y11" s="33">
        <v>1078.77897325</v>
      </c>
    </row>
    <row r="12" spans="1:25" x14ac:dyDescent="0.2">
      <c r="A12" s="32">
        <v>2</v>
      </c>
      <c r="B12" s="33">
        <v>1056.80821904</v>
      </c>
      <c r="C12" s="33">
        <v>1097.4527116499999</v>
      </c>
      <c r="D12" s="33">
        <v>1149.3400747599999</v>
      </c>
      <c r="E12" s="33">
        <v>1168.3824000499999</v>
      </c>
      <c r="F12" s="33">
        <v>1179.7327554599999</v>
      </c>
      <c r="G12" s="33">
        <v>1177.3517558999999</v>
      </c>
      <c r="H12" s="33">
        <v>1182.6348791299999</v>
      </c>
      <c r="I12" s="33">
        <v>1152.0856588899999</v>
      </c>
      <c r="J12" s="33">
        <v>1081.6515466199999</v>
      </c>
      <c r="K12" s="33">
        <v>1040.43264716</v>
      </c>
      <c r="L12" s="33">
        <v>992.72078377000003</v>
      </c>
      <c r="M12" s="33">
        <v>992.22917315999996</v>
      </c>
      <c r="N12" s="33">
        <v>1064.8848651999999</v>
      </c>
      <c r="O12" s="33">
        <v>1079.00732851</v>
      </c>
      <c r="P12" s="33">
        <v>1097.6746233499998</v>
      </c>
      <c r="Q12" s="33">
        <v>1097.39663503</v>
      </c>
      <c r="R12" s="33">
        <v>1085.90461018</v>
      </c>
      <c r="S12" s="33">
        <v>1076.16186679</v>
      </c>
      <c r="T12" s="33">
        <v>1027.1927794799999</v>
      </c>
      <c r="U12" s="33">
        <v>1002.86136376</v>
      </c>
      <c r="V12" s="33">
        <v>971.57377209999993</v>
      </c>
      <c r="W12" s="33">
        <v>968.65678949999995</v>
      </c>
      <c r="X12" s="33">
        <v>1004.92488349</v>
      </c>
      <c r="Y12" s="33">
        <v>1065.4717754599999</v>
      </c>
    </row>
    <row r="13" spans="1:25" x14ac:dyDescent="0.2">
      <c r="A13" s="32">
        <v>3</v>
      </c>
      <c r="B13" s="33">
        <v>1050.2364061799999</v>
      </c>
      <c r="C13" s="33">
        <v>1117.40347081</v>
      </c>
      <c r="D13" s="33">
        <v>1156.5945449999999</v>
      </c>
      <c r="E13" s="33">
        <v>1171.5092225799999</v>
      </c>
      <c r="F13" s="33">
        <v>1183.4992056900001</v>
      </c>
      <c r="G13" s="33">
        <v>1186.9897056299999</v>
      </c>
      <c r="H13" s="33">
        <v>1188.7675188799999</v>
      </c>
      <c r="I13" s="33">
        <v>1150.6301793600001</v>
      </c>
      <c r="J13" s="33">
        <v>1089.27242329</v>
      </c>
      <c r="K13" s="33">
        <v>1049.41018706</v>
      </c>
      <c r="L13" s="33">
        <v>1026.57912723</v>
      </c>
      <c r="M13" s="33">
        <v>1011.40145005</v>
      </c>
      <c r="N13" s="33">
        <v>1044.4022718799999</v>
      </c>
      <c r="O13" s="33">
        <v>1078.9342571</v>
      </c>
      <c r="P13" s="33">
        <v>1097.9270644999999</v>
      </c>
      <c r="Q13" s="33">
        <v>1106.76038814</v>
      </c>
      <c r="R13" s="33">
        <v>1095.9737779299999</v>
      </c>
      <c r="S13" s="33">
        <v>1075.65246998</v>
      </c>
      <c r="T13" s="33">
        <v>1028.0957548699998</v>
      </c>
      <c r="U13" s="33">
        <v>1007.58127718</v>
      </c>
      <c r="V13" s="33">
        <v>997.06166373999997</v>
      </c>
      <c r="W13" s="33">
        <v>1003.5191578</v>
      </c>
      <c r="X13" s="33">
        <v>992.08730259000004</v>
      </c>
      <c r="Y13" s="33">
        <v>998.83740239999997</v>
      </c>
    </row>
    <row r="14" spans="1:25" x14ac:dyDescent="0.2">
      <c r="A14" s="32">
        <v>4</v>
      </c>
      <c r="B14" s="33">
        <v>1012.5525447699999</v>
      </c>
      <c r="C14" s="33">
        <v>1068.67667044</v>
      </c>
      <c r="D14" s="33">
        <v>1090.96487925</v>
      </c>
      <c r="E14" s="33">
        <v>1102.8706572399999</v>
      </c>
      <c r="F14" s="33">
        <v>1115.8945392799999</v>
      </c>
      <c r="G14" s="33">
        <v>1110.4499427599999</v>
      </c>
      <c r="H14" s="33">
        <v>1079.06003594</v>
      </c>
      <c r="I14" s="33">
        <v>1057.3680382999999</v>
      </c>
      <c r="J14" s="33">
        <v>1026.8449307599999</v>
      </c>
      <c r="K14" s="33">
        <v>1003.50854553</v>
      </c>
      <c r="L14" s="33">
        <v>996.80279623000001</v>
      </c>
      <c r="M14" s="33">
        <v>994.37447247</v>
      </c>
      <c r="N14" s="33">
        <v>1004.2148362199999</v>
      </c>
      <c r="O14" s="33">
        <v>1006.0522065399999</v>
      </c>
      <c r="P14" s="33">
        <v>1013.40120488</v>
      </c>
      <c r="Q14" s="33">
        <v>1015.83446565</v>
      </c>
      <c r="R14" s="33">
        <v>1019.7910633</v>
      </c>
      <c r="S14" s="33">
        <v>1034.6616060400002</v>
      </c>
      <c r="T14" s="33">
        <v>1007.57736491</v>
      </c>
      <c r="U14" s="33">
        <v>976.41181465</v>
      </c>
      <c r="V14" s="33">
        <v>959.57475061000002</v>
      </c>
      <c r="W14" s="33">
        <v>965.49699900999997</v>
      </c>
      <c r="X14" s="33">
        <v>985.65880034999998</v>
      </c>
      <c r="Y14" s="33">
        <v>1007.01042108</v>
      </c>
    </row>
    <row r="15" spans="1:25" x14ac:dyDescent="0.2">
      <c r="A15" s="32">
        <v>5</v>
      </c>
      <c r="B15" s="33">
        <v>1032.06085945</v>
      </c>
      <c r="C15" s="33">
        <v>1078.3036739899999</v>
      </c>
      <c r="D15" s="33">
        <v>1098.8072081599998</v>
      </c>
      <c r="E15" s="33">
        <v>1112.6559069099999</v>
      </c>
      <c r="F15" s="33">
        <v>1125.7225435800001</v>
      </c>
      <c r="G15" s="33">
        <v>1117.08511234</v>
      </c>
      <c r="H15" s="33">
        <v>1088.10809756</v>
      </c>
      <c r="I15" s="33">
        <v>1051.9074291300001</v>
      </c>
      <c r="J15" s="33">
        <v>1015.5444939299999</v>
      </c>
      <c r="K15" s="33">
        <v>1002.08867263</v>
      </c>
      <c r="L15" s="33">
        <v>980.45420265999996</v>
      </c>
      <c r="M15" s="33">
        <v>969.38502552</v>
      </c>
      <c r="N15" s="33">
        <v>990.57705007999994</v>
      </c>
      <c r="O15" s="33">
        <v>991.65519460999997</v>
      </c>
      <c r="P15" s="33">
        <v>994.71827303999999</v>
      </c>
      <c r="Q15" s="33">
        <v>999.51156831000003</v>
      </c>
      <c r="R15" s="33">
        <v>997.56410151</v>
      </c>
      <c r="S15" s="33">
        <v>1007.04437272</v>
      </c>
      <c r="T15" s="33">
        <v>1004.48453769</v>
      </c>
      <c r="U15" s="33">
        <v>988.03935660000002</v>
      </c>
      <c r="V15" s="33">
        <v>979.65488427000003</v>
      </c>
      <c r="W15" s="33">
        <v>984.45163085000002</v>
      </c>
      <c r="X15" s="33">
        <v>995.68420809999998</v>
      </c>
      <c r="Y15" s="33">
        <v>1035.1202210500001</v>
      </c>
    </row>
    <row r="16" spans="1:25" x14ac:dyDescent="0.2">
      <c r="A16" s="32">
        <v>6</v>
      </c>
      <c r="B16" s="33">
        <v>1024.25192135</v>
      </c>
      <c r="C16" s="33">
        <v>1056.9622330299999</v>
      </c>
      <c r="D16" s="33">
        <v>1088.7370981199999</v>
      </c>
      <c r="E16" s="33">
        <v>1102.28961897</v>
      </c>
      <c r="F16" s="33">
        <v>1111.271029</v>
      </c>
      <c r="G16" s="33">
        <v>1105.8690114599999</v>
      </c>
      <c r="H16" s="33">
        <v>1071.9751079399998</v>
      </c>
      <c r="I16" s="33">
        <v>1037.0183587900001</v>
      </c>
      <c r="J16" s="33">
        <v>1005.46885301</v>
      </c>
      <c r="K16" s="33">
        <v>955.63032267999995</v>
      </c>
      <c r="L16" s="33">
        <v>932.70762128000001</v>
      </c>
      <c r="M16" s="33">
        <v>936.84955763999994</v>
      </c>
      <c r="N16" s="33">
        <v>970.37944603999995</v>
      </c>
      <c r="O16" s="33">
        <v>987.46020221000003</v>
      </c>
      <c r="P16" s="33">
        <v>1006.08677726</v>
      </c>
      <c r="Q16" s="33">
        <v>1014.70975291</v>
      </c>
      <c r="R16" s="33">
        <v>1005.29265116</v>
      </c>
      <c r="S16" s="33">
        <v>1012.08465368</v>
      </c>
      <c r="T16" s="33">
        <v>989.22439405</v>
      </c>
      <c r="U16" s="33">
        <v>951.33986082000001</v>
      </c>
      <c r="V16" s="33">
        <v>914.52429427999994</v>
      </c>
      <c r="W16" s="33">
        <v>932.18470876000003</v>
      </c>
      <c r="X16" s="33">
        <v>962.93365270999993</v>
      </c>
      <c r="Y16" s="33">
        <v>1014.42641165</v>
      </c>
    </row>
    <row r="17" spans="1:25" x14ac:dyDescent="0.2">
      <c r="A17" s="32">
        <v>7</v>
      </c>
      <c r="B17" s="33">
        <v>1019.27137135</v>
      </c>
      <c r="C17" s="33">
        <v>1022.8024708299999</v>
      </c>
      <c r="D17" s="33">
        <v>1085.5334582399998</v>
      </c>
      <c r="E17" s="33">
        <v>1100.73367343</v>
      </c>
      <c r="F17" s="33">
        <v>1112.79095908</v>
      </c>
      <c r="G17" s="33">
        <v>1094.5015701499999</v>
      </c>
      <c r="H17" s="33">
        <v>1040.9888621999999</v>
      </c>
      <c r="I17" s="33">
        <v>1011.4396437299999</v>
      </c>
      <c r="J17" s="33">
        <v>989.07876006000004</v>
      </c>
      <c r="K17" s="33">
        <v>998.03014944999995</v>
      </c>
      <c r="L17" s="33">
        <v>987.51504843999999</v>
      </c>
      <c r="M17" s="33">
        <v>977.27600827000003</v>
      </c>
      <c r="N17" s="33">
        <v>971.44891498000004</v>
      </c>
      <c r="O17" s="33">
        <v>972.57045993999998</v>
      </c>
      <c r="P17" s="33">
        <v>975.9828546</v>
      </c>
      <c r="Q17" s="33">
        <v>981.30796002</v>
      </c>
      <c r="R17" s="33">
        <v>970.04461610999999</v>
      </c>
      <c r="S17" s="33">
        <v>983.51812172999996</v>
      </c>
      <c r="T17" s="33">
        <v>990.51685534000001</v>
      </c>
      <c r="U17" s="33">
        <v>988.16814741999997</v>
      </c>
      <c r="V17" s="33">
        <v>974.53234078000003</v>
      </c>
      <c r="W17" s="33">
        <v>974.21085540000001</v>
      </c>
      <c r="X17" s="33">
        <v>960.90018452999993</v>
      </c>
      <c r="Y17" s="33">
        <v>956.53911528000003</v>
      </c>
    </row>
    <row r="18" spans="1:25" x14ac:dyDescent="0.2">
      <c r="A18" s="32">
        <v>8</v>
      </c>
      <c r="B18" s="33">
        <v>994.83932964999997</v>
      </c>
      <c r="C18" s="33">
        <v>1045.6358399800001</v>
      </c>
      <c r="D18" s="33">
        <v>1048.5155068700001</v>
      </c>
      <c r="E18" s="33">
        <v>1055.5910203799999</v>
      </c>
      <c r="F18" s="33">
        <v>1073.1863800199999</v>
      </c>
      <c r="G18" s="33">
        <v>1061.6097120699999</v>
      </c>
      <c r="H18" s="33">
        <v>1027.62419851</v>
      </c>
      <c r="I18" s="33">
        <v>1015.3948282</v>
      </c>
      <c r="J18" s="33">
        <v>987.61078961999999</v>
      </c>
      <c r="K18" s="33">
        <v>960.63451194999993</v>
      </c>
      <c r="L18" s="33">
        <v>931.34178380000003</v>
      </c>
      <c r="M18" s="33">
        <v>932.20193841000003</v>
      </c>
      <c r="N18" s="33">
        <v>956.30315314999996</v>
      </c>
      <c r="O18" s="33">
        <v>951.83287137000002</v>
      </c>
      <c r="P18" s="33">
        <v>972.66338732999998</v>
      </c>
      <c r="Q18" s="33">
        <v>976.61651112000004</v>
      </c>
      <c r="R18" s="33">
        <v>967.80656055999998</v>
      </c>
      <c r="S18" s="33">
        <v>977.30683746</v>
      </c>
      <c r="T18" s="33">
        <v>966.29196157000001</v>
      </c>
      <c r="U18" s="33">
        <v>940.71357926999997</v>
      </c>
      <c r="V18" s="33">
        <v>926.57108376999997</v>
      </c>
      <c r="W18" s="33">
        <v>919.83068757000001</v>
      </c>
      <c r="X18" s="33">
        <v>931.76704323000001</v>
      </c>
      <c r="Y18" s="33">
        <v>951.34706175999997</v>
      </c>
    </row>
    <row r="19" spans="1:25" x14ac:dyDescent="0.2">
      <c r="A19" s="32">
        <v>9</v>
      </c>
      <c r="B19" s="33">
        <v>930.70783228999994</v>
      </c>
      <c r="C19" s="33">
        <v>967.85948917999997</v>
      </c>
      <c r="D19" s="33">
        <v>986.06924521999997</v>
      </c>
      <c r="E19" s="33">
        <v>1014.57586799</v>
      </c>
      <c r="F19" s="33">
        <v>1017.4292321099999</v>
      </c>
      <c r="G19" s="33">
        <v>1020.04322052</v>
      </c>
      <c r="H19" s="33">
        <v>1003.55171567</v>
      </c>
      <c r="I19" s="33">
        <v>981.10411947</v>
      </c>
      <c r="J19" s="33">
        <v>958.00715400000001</v>
      </c>
      <c r="K19" s="33">
        <v>928.25922779999996</v>
      </c>
      <c r="L19" s="33">
        <v>920.73167706999993</v>
      </c>
      <c r="M19" s="33">
        <v>919.31385520000003</v>
      </c>
      <c r="N19" s="33">
        <v>932.82239244999994</v>
      </c>
      <c r="O19" s="33">
        <v>947.16337080999995</v>
      </c>
      <c r="P19" s="33">
        <v>961.38148458000001</v>
      </c>
      <c r="Q19" s="33">
        <v>965.12056803999997</v>
      </c>
      <c r="R19" s="33">
        <v>958.22314640000002</v>
      </c>
      <c r="S19" s="33">
        <v>956.98677466999993</v>
      </c>
      <c r="T19" s="33">
        <v>947.71243600000003</v>
      </c>
      <c r="U19" s="33">
        <v>931.78331498</v>
      </c>
      <c r="V19" s="33">
        <v>906.52127978999999</v>
      </c>
      <c r="W19" s="33">
        <v>907.98791870000002</v>
      </c>
      <c r="X19" s="33">
        <v>921.61874033000004</v>
      </c>
      <c r="Y19" s="33">
        <v>940.08343179999997</v>
      </c>
    </row>
    <row r="20" spans="1:25" x14ac:dyDescent="0.2">
      <c r="A20" s="32">
        <v>10</v>
      </c>
      <c r="B20" s="33">
        <v>970.19847922999998</v>
      </c>
      <c r="C20" s="33">
        <v>1018.64764427</v>
      </c>
      <c r="D20" s="33">
        <v>1043.12600903</v>
      </c>
      <c r="E20" s="33">
        <v>1058.9263674199999</v>
      </c>
      <c r="F20" s="33">
        <v>1067.71087126</v>
      </c>
      <c r="G20" s="33">
        <v>1066.5923490099999</v>
      </c>
      <c r="H20" s="33">
        <v>1054.7150279099999</v>
      </c>
      <c r="I20" s="33">
        <v>1019.25263768</v>
      </c>
      <c r="J20" s="33">
        <v>979.97473030000003</v>
      </c>
      <c r="K20" s="33">
        <v>938.15126749000001</v>
      </c>
      <c r="L20" s="33">
        <v>912.06877779000001</v>
      </c>
      <c r="M20" s="33">
        <v>901.20931984999993</v>
      </c>
      <c r="N20" s="33">
        <v>911.54838184999994</v>
      </c>
      <c r="O20" s="33">
        <v>924.24802267999996</v>
      </c>
      <c r="P20" s="33">
        <v>939.67699836999998</v>
      </c>
      <c r="Q20" s="33">
        <v>943.69623124999998</v>
      </c>
      <c r="R20" s="33">
        <v>935.87678254000002</v>
      </c>
      <c r="S20" s="33">
        <v>930.78743062000001</v>
      </c>
      <c r="T20" s="33">
        <v>924.38822364999999</v>
      </c>
      <c r="U20" s="33">
        <v>904.90019890999997</v>
      </c>
      <c r="V20" s="33">
        <v>877.94350479000002</v>
      </c>
      <c r="W20" s="33">
        <v>873.85200897999994</v>
      </c>
      <c r="X20" s="33">
        <v>889.54605642000001</v>
      </c>
      <c r="Y20" s="33">
        <v>926.84959698</v>
      </c>
    </row>
    <row r="21" spans="1:25" x14ac:dyDescent="0.2">
      <c r="A21" s="32">
        <v>11</v>
      </c>
      <c r="B21" s="33">
        <v>1000.97100483</v>
      </c>
      <c r="C21" s="33">
        <v>1001.31435388</v>
      </c>
      <c r="D21" s="33">
        <v>1005.08748456</v>
      </c>
      <c r="E21" s="33">
        <v>1029.0551653500002</v>
      </c>
      <c r="F21" s="33">
        <v>1038.9734157799999</v>
      </c>
      <c r="G21" s="33">
        <v>1025.0313660900001</v>
      </c>
      <c r="H21" s="33">
        <v>1001.0077433599999</v>
      </c>
      <c r="I21" s="33">
        <v>966.63581197999997</v>
      </c>
      <c r="J21" s="33">
        <v>943.43126687999995</v>
      </c>
      <c r="K21" s="33">
        <v>917.65673526</v>
      </c>
      <c r="L21" s="33">
        <v>927.60693318999995</v>
      </c>
      <c r="M21" s="33">
        <v>958.30758232999995</v>
      </c>
      <c r="N21" s="33">
        <v>987.62919249000004</v>
      </c>
      <c r="O21" s="33">
        <v>977.44382653000002</v>
      </c>
      <c r="P21" s="33">
        <v>989.68073847999995</v>
      </c>
      <c r="Q21" s="33">
        <v>1003.09751163</v>
      </c>
      <c r="R21" s="33">
        <v>996.98246726000002</v>
      </c>
      <c r="S21" s="33">
        <v>1009.75146476</v>
      </c>
      <c r="T21" s="33">
        <v>988.41729009999995</v>
      </c>
      <c r="U21" s="33">
        <v>974.12244451999993</v>
      </c>
      <c r="V21" s="33">
        <v>958.68800406000003</v>
      </c>
      <c r="W21" s="33">
        <v>964.22655895000003</v>
      </c>
      <c r="X21" s="33">
        <v>984.36643013000003</v>
      </c>
      <c r="Y21" s="33">
        <v>1027.61228394</v>
      </c>
    </row>
    <row r="22" spans="1:25" x14ac:dyDescent="0.2">
      <c r="A22" s="32">
        <v>12</v>
      </c>
      <c r="B22" s="33">
        <v>1034.9923980600001</v>
      </c>
      <c r="C22" s="33">
        <v>1064.70932657</v>
      </c>
      <c r="D22" s="33">
        <v>1052.33692909</v>
      </c>
      <c r="E22" s="33">
        <v>1046.3500101499999</v>
      </c>
      <c r="F22" s="33">
        <v>1041.78664611</v>
      </c>
      <c r="G22" s="33">
        <v>1049.8664958099998</v>
      </c>
      <c r="H22" s="33">
        <v>1039.2948760300001</v>
      </c>
      <c r="I22" s="33">
        <v>991.15466851999997</v>
      </c>
      <c r="J22" s="33">
        <v>963.20668183999999</v>
      </c>
      <c r="K22" s="33">
        <v>945.15084089999993</v>
      </c>
      <c r="L22" s="33">
        <v>920.78096407999999</v>
      </c>
      <c r="M22" s="33">
        <v>930.13059082999996</v>
      </c>
      <c r="N22" s="33">
        <v>934.71155973999998</v>
      </c>
      <c r="O22" s="33">
        <v>941.09985126000004</v>
      </c>
      <c r="P22" s="33">
        <v>946.58800578</v>
      </c>
      <c r="Q22" s="33">
        <v>957.03804312</v>
      </c>
      <c r="R22" s="33">
        <v>949.07158469000001</v>
      </c>
      <c r="S22" s="33">
        <v>952.36956776</v>
      </c>
      <c r="T22" s="33">
        <v>940.48828498</v>
      </c>
      <c r="U22" s="33">
        <v>933.19850970999994</v>
      </c>
      <c r="V22" s="33">
        <v>924.54053468999996</v>
      </c>
      <c r="W22" s="33">
        <v>934.79188755999996</v>
      </c>
      <c r="X22" s="33">
        <v>939.07261772999993</v>
      </c>
      <c r="Y22" s="33">
        <v>959.69809822000002</v>
      </c>
    </row>
    <row r="23" spans="1:25" x14ac:dyDescent="0.2">
      <c r="A23" s="32">
        <v>13</v>
      </c>
      <c r="B23" s="33">
        <v>1036.93195429</v>
      </c>
      <c r="C23" s="33">
        <v>1082.1042063299999</v>
      </c>
      <c r="D23" s="33">
        <v>1098.16371749</v>
      </c>
      <c r="E23" s="33">
        <v>1088.2878662199998</v>
      </c>
      <c r="F23" s="33">
        <v>1084.2088599799999</v>
      </c>
      <c r="G23" s="33">
        <v>1088.5479728399998</v>
      </c>
      <c r="H23" s="33">
        <v>1049.14937551</v>
      </c>
      <c r="I23" s="33">
        <v>990.36606467000001</v>
      </c>
      <c r="J23" s="33">
        <v>965.64778101000002</v>
      </c>
      <c r="K23" s="33">
        <v>943.69597181999995</v>
      </c>
      <c r="L23" s="33">
        <v>907.56690612</v>
      </c>
      <c r="M23" s="33">
        <v>921.97056459999999</v>
      </c>
      <c r="N23" s="33">
        <v>950.52349408999999</v>
      </c>
      <c r="O23" s="33">
        <v>961.23162193999997</v>
      </c>
      <c r="P23" s="33">
        <v>976.70445626000003</v>
      </c>
      <c r="Q23" s="33">
        <v>986.90436075000002</v>
      </c>
      <c r="R23" s="33">
        <v>986.95660483999995</v>
      </c>
      <c r="S23" s="33">
        <v>1003.40771575</v>
      </c>
      <c r="T23" s="33">
        <v>986.45783151000001</v>
      </c>
      <c r="U23" s="33">
        <v>962.23753192000004</v>
      </c>
      <c r="V23" s="33">
        <v>948.05039751999993</v>
      </c>
      <c r="W23" s="33">
        <v>949.00955863000002</v>
      </c>
      <c r="X23" s="33">
        <v>965.07759587999999</v>
      </c>
      <c r="Y23" s="33">
        <v>1003.65805002</v>
      </c>
    </row>
    <row r="24" spans="1:25" x14ac:dyDescent="0.2">
      <c r="A24" s="32">
        <v>14</v>
      </c>
      <c r="B24" s="33">
        <v>1033.00478469</v>
      </c>
      <c r="C24" s="33">
        <v>1050.8724162799999</v>
      </c>
      <c r="D24" s="33">
        <v>1071.9915236899999</v>
      </c>
      <c r="E24" s="33">
        <v>1081.3810397</v>
      </c>
      <c r="F24" s="33">
        <v>1095.12493468</v>
      </c>
      <c r="G24" s="33">
        <v>1074.1339439799999</v>
      </c>
      <c r="H24" s="33">
        <v>1023.1465816699999</v>
      </c>
      <c r="I24" s="33">
        <v>962.13802868999994</v>
      </c>
      <c r="J24" s="33">
        <v>925.95036182000001</v>
      </c>
      <c r="K24" s="33">
        <v>902.11635276000004</v>
      </c>
      <c r="L24" s="33">
        <v>887.74023957999998</v>
      </c>
      <c r="M24" s="33">
        <v>901.26052147999997</v>
      </c>
      <c r="N24" s="33">
        <v>931.79057481999996</v>
      </c>
      <c r="O24" s="33">
        <v>938.03670086</v>
      </c>
      <c r="P24" s="33">
        <v>949.47478290999993</v>
      </c>
      <c r="Q24" s="33">
        <v>964.62088592999999</v>
      </c>
      <c r="R24" s="33">
        <v>963.30923203999998</v>
      </c>
      <c r="S24" s="33">
        <v>973.33932976999995</v>
      </c>
      <c r="T24" s="33">
        <v>958.41864729999998</v>
      </c>
      <c r="U24" s="33">
        <v>949.39550016999999</v>
      </c>
      <c r="V24" s="33">
        <v>965.90876016999994</v>
      </c>
      <c r="W24" s="33">
        <v>967.29392645999997</v>
      </c>
      <c r="X24" s="33">
        <v>971.75365995999994</v>
      </c>
      <c r="Y24" s="33">
        <v>984.29658289999998</v>
      </c>
    </row>
    <row r="25" spans="1:25" x14ac:dyDescent="0.2">
      <c r="A25" s="32">
        <v>15</v>
      </c>
      <c r="B25" s="33">
        <v>990.02104706</v>
      </c>
      <c r="C25" s="33">
        <v>1005.80057851</v>
      </c>
      <c r="D25" s="33">
        <v>1035.1479302299999</v>
      </c>
      <c r="E25" s="33">
        <v>1055.1769786099999</v>
      </c>
      <c r="F25" s="33">
        <v>1059.31767216</v>
      </c>
      <c r="G25" s="33">
        <v>1043.73933706</v>
      </c>
      <c r="H25" s="33">
        <v>996.57652336000001</v>
      </c>
      <c r="I25" s="33">
        <v>943.21959999000001</v>
      </c>
      <c r="J25" s="33">
        <v>955.08032838999998</v>
      </c>
      <c r="K25" s="33">
        <v>940.19263475000002</v>
      </c>
      <c r="L25" s="33">
        <v>923.39703283999995</v>
      </c>
      <c r="M25" s="33">
        <v>931.26378261000002</v>
      </c>
      <c r="N25" s="33">
        <v>943.83400099999994</v>
      </c>
      <c r="O25" s="33">
        <v>952.33930510999994</v>
      </c>
      <c r="P25" s="33">
        <v>978.99983768000004</v>
      </c>
      <c r="Q25" s="33">
        <v>974.53508826999996</v>
      </c>
      <c r="R25" s="33">
        <v>959.15658537000002</v>
      </c>
      <c r="S25" s="33">
        <v>952.68808407999995</v>
      </c>
      <c r="T25" s="33">
        <v>929.00559657999997</v>
      </c>
      <c r="U25" s="33">
        <v>901.38055887999997</v>
      </c>
      <c r="V25" s="33">
        <v>878.02245128999994</v>
      </c>
      <c r="W25" s="33">
        <v>875.32661221000001</v>
      </c>
      <c r="X25" s="33">
        <v>878.88263726000002</v>
      </c>
      <c r="Y25" s="33">
        <v>904.89499455999999</v>
      </c>
    </row>
    <row r="26" spans="1:25" x14ac:dyDescent="0.2">
      <c r="A26" s="32">
        <v>16</v>
      </c>
      <c r="B26" s="33">
        <v>907.61089562999996</v>
      </c>
      <c r="C26" s="33">
        <v>905.44009165</v>
      </c>
      <c r="D26" s="33">
        <v>890.74482627999998</v>
      </c>
      <c r="E26" s="33">
        <v>887.54259736999995</v>
      </c>
      <c r="F26" s="33">
        <v>883.07278408000002</v>
      </c>
      <c r="G26" s="33">
        <v>883.14706573000001</v>
      </c>
      <c r="H26" s="33">
        <v>893.08657949999997</v>
      </c>
      <c r="I26" s="33">
        <v>875.05415439000001</v>
      </c>
      <c r="J26" s="33">
        <v>845.69701539999994</v>
      </c>
      <c r="K26" s="33">
        <v>881.55674757999998</v>
      </c>
      <c r="L26" s="33">
        <v>896.09181581999997</v>
      </c>
      <c r="M26" s="33">
        <v>896.67904126999997</v>
      </c>
      <c r="N26" s="33">
        <v>886.25539618999994</v>
      </c>
      <c r="O26" s="33">
        <v>870.79374776999998</v>
      </c>
      <c r="P26" s="33">
        <v>872.94754122999996</v>
      </c>
      <c r="Q26" s="33">
        <v>865.81440076000001</v>
      </c>
      <c r="R26" s="33">
        <v>856.77463224999997</v>
      </c>
      <c r="S26" s="33">
        <v>869.07269350000001</v>
      </c>
      <c r="T26" s="33">
        <v>884.70104182</v>
      </c>
      <c r="U26" s="33">
        <v>888.34635152999999</v>
      </c>
      <c r="V26" s="33">
        <v>851.09559723999996</v>
      </c>
      <c r="W26" s="33">
        <v>848.44051504999993</v>
      </c>
      <c r="X26" s="33">
        <v>844.10871089</v>
      </c>
      <c r="Y26" s="33">
        <v>828.60293963999993</v>
      </c>
    </row>
    <row r="27" spans="1:25" x14ac:dyDescent="0.2">
      <c r="A27" s="32">
        <v>17</v>
      </c>
      <c r="B27" s="33">
        <v>856.35705416999997</v>
      </c>
      <c r="C27" s="33">
        <v>895.18062221000002</v>
      </c>
      <c r="D27" s="33">
        <v>925.02267277999999</v>
      </c>
      <c r="E27" s="33">
        <v>938.89180620000002</v>
      </c>
      <c r="F27" s="33">
        <v>966.68889062999995</v>
      </c>
      <c r="G27" s="33">
        <v>948.59757009999998</v>
      </c>
      <c r="H27" s="33">
        <v>904.45249453999998</v>
      </c>
      <c r="I27" s="33">
        <v>876.50270442999999</v>
      </c>
      <c r="J27" s="33">
        <v>924.58094018999998</v>
      </c>
      <c r="K27" s="33">
        <v>845.96096234999993</v>
      </c>
      <c r="L27" s="33">
        <v>840.14138361999994</v>
      </c>
      <c r="M27" s="33">
        <v>832.28829683000004</v>
      </c>
      <c r="N27" s="33">
        <v>824.39666763000002</v>
      </c>
      <c r="O27" s="33">
        <v>826.01524705999998</v>
      </c>
      <c r="P27" s="33">
        <v>842.70978632999993</v>
      </c>
      <c r="Q27" s="33">
        <v>853.49843516999999</v>
      </c>
      <c r="R27" s="33">
        <v>854.65413907999994</v>
      </c>
      <c r="S27" s="33">
        <v>859.28449654999997</v>
      </c>
      <c r="T27" s="33">
        <v>855.30240944000002</v>
      </c>
      <c r="U27" s="33">
        <v>854.00479384999994</v>
      </c>
      <c r="V27" s="33">
        <v>826.41334847999997</v>
      </c>
      <c r="W27" s="33">
        <v>828.26374343999998</v>
      </c>
      <c r="X27" s="33">
        <v>820.39411223000002</v>
      </c>
      <c r="Y27" s="33">
        <v>835.09905320999997</v>
      </c>
    </row>
    <row r="28" spans="1:25" x14ac:dyDescent="0.2">
      <c r="A28" s="32">
        <v>18</v>
      </c>
      <c r="B28" s="33">
        <v>860.19237149000003</v>
      </c>
      <c r="C28" s="33">
        <v>891.13007741000001</v>
      </c>
      <c r="D28" s="33">
        <v>914.54014703999997</v>
      </c>
      <c r="E28" s="33">
        <v>927.69910522999999</v>
      </c>
      <c r="F28" s="33">
        <v>927.03657704</v>
      </c>
      <c r="G28" s="33">
        <v>912.78442341999994</v>
      </c>
      <c r="H28" s="33">
        <v>872.34634530999995</v>
      </c>
      <c r="I28" s="33">
        <v>851.93541759999994</v>
      </c>
      <c r="J28" s="33">
        <v>820.48839652000004</v>
      </c>
      <c r="K28" s="33">
        <v>808.70864655000003</v>
      </c>
      <c r="L28" s="33">
        <v>800.72579566000002</v>
      </c>
      <c r="M28" s="33">
        <v>814.76527081999996</v>
      </c>
      <c r="N28" s="33">
        <v>823.53882982999994</v>
      </c>
      <c r="O28" s="33">
        <v>852.83276074000003</v>
      </c>
      <c r="P28" s="33">
        <v>861.53902626000001</v>
      </c>
      <c r="Q28" s="33">
        <v>864.26103966999995</v>
      </c>
      <c r="R28" s="33">
        <v>862.43489608999994</v>
      </c>
      <c r="S28" s="33">
        <v>857.16524955</v>
      </c>
      <c r="T28" s="33">
        <v>852.06858235999994</v>
      </c>
      <c r="U28" s="33">
        <v>837.67524032999995</v>
      </c>
      <c r="V28" s="33">
        <v>813.36005592000004</v>
      </c>
      <c r="W28" s="33">
        <v>809.13021766999998</v>
      </c>
      <c r="X28" s="33">
        <v>827.58031579999999</v>
      </c>
      <c r="Y28" s="33">
        <v>867.20329151999999</v>
      </c>
    </row>
    <row r="29" spans="1:25" x14ac:dyDescent="0.2">
      <c r="A29" s="32">
        <v>19</v>
      </c>
      <c r="B29" s="33">
        <v>915.30915991999996</v>
      </c>
      <c r="C29" s="33">
        <v>927.66701849000003</v>
      </c>
      <c r="D29" s="33">
        <v>943.9285734</v>
      </c>
      <c r="E29" s="33">
        <v>961.17704904999994</v>
      </c>
      <c r="F29" s="33">
        <v>960.35376727999994</v>
      </c>
      <c r="G29" s="33">
        <v>949.89939472000003</v>
      </c>
      <c r="H29" s="33">
        <v>904.59372881000002</v>
      </c>
      <c r="I29" s="33">
        <v>866.35078046000001</v>
      </c>
      <c r="J29" s="33">
        <v>852.56310722000001</v>
      </c>
      <c r="K29" s="33">
        <v>846.25440374999994</v>
      </c>
      <c r="L29" s="33">
        <v>851.39002530999994</v>
      </c>
      <c r="M29" s="33">
        <v>877.53867550999996</v>
      </c>
      <c r="N29" s="33">
        <v>915.90279862</v>
      </c>
      <c r="O29" s="33">
        <v>952.69238396000003</v>
      </c>
      <c r="P29" s="33">
        <v>958.89921774999993</v>
      </c>
      <c r="Q29" s="33">
        <v>952.88088020999999</v>
      </c>
      <c r="R29" s="33">
        <v>934.67973708</v>
      </c>
      <c r="S29" s="33">
        <v>911.23098307999999</v>
      </c>
      <c r="T29" s="33">
        <v>889.09244611999998</v>
      </c>
      <c r="U29" s="33">
        <v>877.14844605999997</v>
      </c>
      <c r="V29" s="33">
        <v>852.45773485999996</v>
      </c>
      <c r="W29" s="33">
        <v>830.30516733000002</v>
      </c>
      <c r="X29" s="33">
        <v>801.41423497999995</v>
      </c>
      <c r="Y29" s="33">
        <v>854.96797406999997</v>
      </c>
    </row>
    <row r="30" spans="1:25" x14ac:dyDescent="0.2">
      <c r="A30" s="32">
        <v>20</v>
      </c>
      <c r="B30" s="33">
        <v>927.13417191999997</v>
      </c>
      <c r="C30" s="33">
        <v>959.81942475999995</v>
      </c>
      <c r="D30" s="33">
        <v>965.67427246</v>
      </c>
      <c r="E30" s="33">
        <v>975.73688702999993</v>
      </c>
      <c r="F30" s="33">
        <v>986.90911131999997</v>
      </c>
      <c r="G30" s="33">
        <v>967.82188378000001</v>
      </c>
      <c r="H30" s="33">
        <v>943.66624904000003</v>
      </c>
      <c r="I30" s="33">
        <v>878.87136491000001</v>
      </c>
      <c r="J30" s="33">
        <v>818.06738957999994</v>
      </c>
      <c r="K30" s="33">
        <v>790.09856525999999</v>
      </c>
      <c r="L30" s="33">
        <v>790.90016527</v>
      </c>
      <c r="M30" s="33">
        <v>785.27045651000003</v>
      </c>
      <c r="N30" s="33">
        <v>825.54091476999997</v>
      </c>
      <c r="O30" s="33">
        <v>857.05027414999995</v>
      </c>
      <c r="P30" s="33">
        <v>872.58356005999997</v>
      </c>
      <c r="Q30" s="33">
        <v>876.92989015000001</v>
      </c>
      <c r="R30" s="33">
        <v>869.43793171999994</v>
      </c>
      <c r="S30" s="33">
        <v>854.15877173000001</v>
      </c>
      <c r="T30" s="33">
        <v>814.22146533</v>
      </c>
      <c r="U30" s="33">
        <v>808.75606968</v>
      </c>
      <c r="V30" s="33">
        <v>819.59106757999996</v>
      </c>
      <c r="W30" s="33">
        <v>840.58187237999994</v>
      </c>
      <c r="X30" s="33">
        <v>821.63611376999995</v>
      </c>
      <c r="Y30" s="33">
        <v>794.09355737999999</v>
      </c>
    </row>
    <row r="31" spans="1:25" x14ac:dyDescent="0.2">
      <c r="A31" s="32">
        <v>21</v>
      </c>
      <c r="B31" s="33">
        <v>816.99005593000004</v>
      </c>
      <c r="C31" s="33">
        <v>878.36800699000003</v>
      </c>
      <c r="D31" s="33">
        <v>915.33126887000003</v>
      </c>
      <c r="E31" s="33">
        <v>907.76231054999994</v>
      </c>
      <c r="F31" s="33">
        <v>929.81438068</v>
      </c>
      <c r="G31" s="33">
        <v>932.75467600000002</v>
      </c>
      <c r="H31" s="33">
        <v>905.82611008999993</v>
      </c>
      <c r="I31" s="33">
        <v>861.14906486999996</v>
      </c>
      <c r="J31" s="33">
        <v>815.90315121000003</v>
      </c>
      <c r="K31" s="33">
        <v>770.31189798000003</v>
      </c>
      <c r="L31" s="33">
        <v>766.78003176999994</v>
      </c>
      <c r="M31" s="33">
        <v>790.59641993000002</v>
      </c>
      <c r="N31" s="33">
        <v>849.46841361999998</v>
      </c>
      <c r="O31" s="33">
        <v>885.99945667999998</v>
      </c>
      <c r="P31" s="33">
        <v>892.18354491000002</v>
      </c>
      <c r="Q31" s="33">
        <v>887.84536978999995</v>
      </c>
      <c r="R31" s="33">
        <v>877.38919213999998</v>
      </c>
      <c r="S31" s="33">
        <v>867.89268030999995</v>
      </c>
      <c r="T31" s="33">
        <v>829.05870461999996</v>
      </c>
      <c r="U31" s="33">
        <v>781.05408849000003</v>
      </c>
      <c r="V31" s="33">
        <v>797.15379010999993</v>
      </c>
      <c r="W31" s="33">
        <v>813.06785215000002</v>
      </c>
      <c r="X31" s="33">
        <v>829.92918605</v>
      </c>
      <c r="Y31" s="33">
        <v>800.10408055999994</v>
      </c>
    </row>
    <row r="32" spans="1:25" x14ac:dyDescent="0.2">
      <c r="A32" s="32">
        <v>22</v>
      </c>
      <c r="B32" s="33">
        <v>841.65595356999995</v>
      </c>
      <c r="C32" s="33">
        <v>845.68941283999993</v>
      </c>
      <c r="D32" s="33">
        <v>875.88378980999994</v>
      </c>
      <c r="E32" s="33">
        <v>897.69061150999994</v>
      </c>
      <c r="F32" s="33">
        <v>901.63099232000002</v>
      </c>
      <c r="G32" s="33">
        <v>897.15276809</v>
      </c>
      <c r="H32" s="33">
        <v>883.07136474000004</v>
      </c>
      <c r="I32" s="33">
        <v>809.76301359000001</v>
      </c>
      <c r="J32" s="33">
        <v>773.14423651000004</v>
      </c>
      <c r="K32" s="33">
        <v>723.52159230999996</v>
      </c>
      <c r="L32" s="33">
        <v>719.55335656</v>
      </c>
      <c r="M32" s="33">
        <v>736.94908357999998</v>
      </c>
      <c r="N32" s="33">
        <v>791.62825954999994</v>
      </c>
      <c r="O32" s="33">
        <v>836.85770360999993</v>
      </c>
      <c r="P32" s="33">
        <v>857.73029453999993</v>
      </c>
      <c r="Q32" s="33">
        <v>855.71313858999997</v>
      </c>
      <c r="R32" s="33">
        <v>843.76364841999998</v>
      </c>
      <c r="S32" s="33">
        <v>817.10675837999997</v>
      </c>
      <c r="T32" s="33">
        <v>766.94709431000001</v>
      </c>
      <c r="U32" s="33">
        <v>740.90475637999998</v>
      </c>
      <c r="V32" s="33">
        <v>741.81207545999996</v>
      </c>
      <c r="W32" s="33">
        <v>773.40429906999998</v>
      </c>
      <c r="X32" s="33">
        <v>746.79315145999999</v>
      </c>
      <c r="Y32" s="33">
        <v>741.32859733999999</v>
      </c>
    </row>
    <row r="33" spans="1:25" x14ac:dyDescent="0.2">
      <c r="A33" s="32">
        <v>23</v>
      </c>
      <c r="B33" s="33">
        <v>821.12890443999993</v>
      </c>
      <c r="C33" s="33">
        <v>879.44535592</v>
      </c>
      <c r="D33" s="33">
        <v>902.41805947</v>
      </c>
      <c r="E33" s="33">
        <v>912.20932207999999</v>
      </c>
      <c r="F33" s="33">
        <v>933.23464469999999</v>
      </c>
      <c r="G33" s="33">
        <v>934.01399673000003</v>
      </c>
      <c r="H33" s="33">
        <v>934.87353609000002</v>
      </c>
      <c r="I33" s="33">
        <v>858.53260225999998</v>
      </c>
      <c r="J33" s="33">
        <v>824.28187180999998</v>
      </c>
      <c r="K33" s="33">
        <v>766.78334961999997</v>
      </c>
      <c r="L33" s="33">
        <v>751.47971070999995</v>
      </c>
      <c r="M33" s="33">
        <v>758.85612044000004</v>
      </c>
      <c r="N33" s="33">
        <v>797.12990459000002</v>
      </c>
      <c r="O33" s="33">
        <v>840.24571934999994</v>
      </c>
      <c r="P33" s="33">
        <v>868.00620787000003</v>
      </c>
      <c r="Q33" s="33">
        <v>880.32602028999997</v>
      </c>
      <c r="R33" s="33">
        <v>868.92547242000001</v>
      </c>
      <c r="S33" s="33">
        <v>847.53313851999997</v>
      </c>
      <c r="T33" s="33">
        <v>805.86336911000001</v>
      </c>
      <c r="U33" s="33">
        <v>759.65973525000004</v>
      </c>
      <c r="V33" s="33">
        <v>744.24241475999997</v>
      </c>
      <c r="W33" s="33">
        <v>720.28730533999999</v>
      </c>
      <c r="X33" s="33">
        <v>809.44259075000002</v>
      </c>
      <c r="Y33" s="33">
        <v>800.57881818999999</v>
      </c>
    </row>
    <row r="34" spans="1:25" x14ac:dyDescent="0.2">
      <c r="A34" s="32">
        <v>24</v>
      </c>
      <c r="B34" s="33">
        <v>884.23781583999994</v>
      </c>
      <c r="C34" s="33">
        <v>952.92480550999994</v>
      </c>
      <c r="D34" s="33">
        <v>1000.6740081199999</v>
      </c>
      <c r="E34" s="33">
        <v>1018.4713210799999</v>
      </c>
      <c r="F34" s="33">
        <v>1037.5136936899999</v>
      </c>
      <c r="G34" s="33">
        <v>999.03960484000004</v>
      </c>
      <c r="H34" s="33">
        <v>939.91376109999999</v>
      </c>
      <c r="I34" s="33">
        <v>861.85255205999999</v>
      </c>
      <c r="J34" s="33">
        <v>817.98219284000004</v>
      </c>
      <c r="K34" s="33">
        <v>765.91807640000002</v>
      </c>
      <c r="L34" s="33">
        <v>756.56061688</v>
      </c>
      <c r="M34" s="33">
        <v>756.21963399000003</v>
      </c>
      <c r="N34" s="33">
        <v>795.96630914000002</v>
      </c>
      <c r="O34" s="33">
        <v>826.59141890000001</v>
      </c>
      <c r="P34" s="33">
        <v>841.80961966999996</v>
      </c>
      <c r="Q34" s="33">
        <v>839.66276214000004</v>
      </c>
      <c r="R34" s="33">
        <v>820.26075400000002</v>
      </c>
      <c r="S34" s="33">
        <v>792.88664076999999</v>
      </c>
      <c r="T34" s="33">
        <v>770.51875239000003</v>
      </c>
      <c r="U34" s="33">
        <v>742.90384614999994</v>
      </c>
      <c r="V34" s="33">
        <v>752.53023464</v>
      </c>
      <c r="W34" s="33">
        <v>773.26558060000002</v>
      </c>
      <c r="X34" s="33">
        <v>754.49895721999997</v>
      </c>
      <c r="Y34" s="33">
        <v>767.7728717</v>
      </c>
    </row>
    <row r="35" spans="1:25" x14ac:dyDescent="0.2">
      <c r="A35" s="32">
        <v>25</v>
      </c>
      <c r="B35" s="33">
        <v>878.46444700999996</v>
      </c>
      <c r="C35" s="33">
        <v>926.91309803000001</v>
      </c>
      <c r="D35" s="33">
        <v>951.99660947999996</v>
      </c>
      <c r="E35" s="33">
        <v>947.22328176999997</v>
      </c>
      <c r="F35" s="33">
        <v>956.17017885999996</v>
      </c>
      <c r="G35" s="33">
        <v>949.09673942999996</v>
      </c>
      <c r="H35" s="33">
        <v>903.57132061999994</v>
      </c>
      <c r="I35" s="33">
        <v>820.30773467999995</v>
      </c>
      <c r="J35" s="33">
        <v>737.28697932</v>
      </c>
      <c r="K35" s="33">
        <v>701.17331481999997</v>
      </c>
      <c r="L35" s="33">
        <v>708.52926102999993</v>
      </c>
      <c r="M35" s="33">
        <v>701.83847680999997</v>
      </c>
      <c r="N35" s="33">
        <v>752.77739209000003</v>
      </c>
      <c r="O35" s="33">
        <v>805.52080663000004</v>
      </c>
      <c r="P35" s="33">
        <v>828.95754539999996</v>
      </c>
      <c r="Q35" s="33">
        <v>828.74053077999997</v>
      </c>
      <c r="R35" s="33">
        <v>814.72545675000003</v>
      </c>
      <c r="S35" s="33">
        <v>788.78922698999997</v>
      </c>
      <c r="T35" s="33">
        <v>740.00403177999999</v>
      </c>
      <c r="U35" s="33">
        <v>721.61058727</v>
      </c>
      <c r="V35" s="33">
        <v>734.01198992000002</v>
      </c>
      <c r="W35" s="33">
        <v>763.16572301999997</v>
      </c>
      <c r="X35" s="33">
        <v>736.06608898000002</v>
      </c>
      <c r="Y35" s="33">
        <v>754.05507707999993</v>
      </c>
    </row>
    <row r="36" spans="1:25" x14ac:dyDescent="0.2">
      <c r="A36" s="32">
        <v>26</v>
      </c>
      <c r="B36" s="33">
        <v>871.20456913999999</v>
      </c>
      <c r="C36" s="33">
        <v>934.27901011999995</v>
      </c>
      <c r="D36" s="33">
        <v>981.26858648999996</v>
      </c>
      <c r="E36" s="33">
        <v>1000.45304293</v>
      </c>
      <c r="F36" s="33">
        <v>1013.2029803299999</v>
      </c>
      <c r="G36" s="33">
        <v>989.86742802000003</v>
      </c>
      <c r="H36" s="33">
        <v>933.29168768</v>
      </c>
      <c r="I36" s="33">
        <v>840.24593215999994</v>
      </c>
      <c r="J36" s="33">
        <v>788.71328593999999</v>
      </c>
      <c r="K36" s="33">
        <v>739.65663210000002</v>
      </c>
      <c r="L36" s="33">
        <v>737.72278829000004</v>
      </c>
      <c r="M36" s="33">
        <v>745.40051636999999</v>
      </c>
      <c r="N36" s="33">
        <v>790.80989491000003</v>
      </c>
      <c r="O36" s="33">
        <v>829.87142383000003</v>
      </c>
      <c r="P36" s="33">
        <v>839.04495868999993</v>
      </c>
      <c r="Q36" s="33">
        <v>836.97339533000002</v>
      </c>
      <c r="R36" s="33">
        <v>821.57661640000003</v>
      </c>
      <c r="S36" s="33">
        <v>800.89654124000003</v>
      </c>
      <c r="T36" s="33">
        <v>749.99738109999998</v>
      </c>
      <c r="U36" s="33">
        <v>720.42834870000002</v>
      </c>
      <c r="V36" s="33">
        <v>723.33657724</v>
      </c>
      <c r="W36" s="33">
        <v>736.75564648</v>
      </c>
      <c r="X36" s="33">
        <v>733.13234808999994</v>
      </c>
      <c r="Y36" s="33">
        <v>763.44181279999998</v>
      </c>
    </row>
    <row r="37" spans="1:25" x14ac:dyDescent="0.2">
      <c r="A37" s="32">
        <v>27</v>
      </c>
      <c r="B37" s="33">
        <v>776.32301883000002</v>
      </c>
      <c r="C37" s="33">
        <v>839.78028775999996</v>
      </c>
      <c r="D37" s="33">
        <v>883.69006007999997</v>
      </c>
      <c r="E37" s="33">
        <v>902.62255515999993</v>
      </c>
      <c r="F37" s="33">
        <v>906.10312139999996</v>
      </c>
      <c r="G37" s="33">
        <v>885.62766536999993</v>
      </c>
      <c r="H37" s="33">
        <v>845.51319379999995</v>
      </c>
      <c r="I37" s="33">
        <v>786.38568971999996</v>
      </c>
      <c r="J37" s="33">
        <v>754.34211536999999</v>
      </c>
      <c r="K37" s="33">
        <v>745.03766144999997</v>
      </c>
      <c r="L37" s="33">
        <v>752.45966410999995</v>
      </c>
      <c r="M37" s="33">
        <v>760.53742578999993</v>
      </c>
      <c r="N37" s="33">
        <v>809.09188703999996</v>
      </c>
      <c r="O37" s="33">
        <v>850.84557523000001</v>
      </c>
      <c r="P37" s="33">
        <v>867.36589719999995</v>
      </c>
      <c r="Q37" s="33">
        <v>866.43593706000001</v>
      </c>
      <c r="R37" s="33">
        <v>858.59030206</v>
      </c>
      <c r="S37" s="33">
        <v>832.08647803999997</v>
      </c>
      <c r="T37" s="33">
        <v>779.72395219999999</v>
      </c>
      <c r="U37" s="33">
        <v>740.95176806999996</v>
      </c>
      <c r="V37" s="33">
        <v>761.73947047000001</v>
      </c>
      <c r="W37" s="33">
        <v>787.54914617999998</v>
      </c>
      <c r="X37" s="33">
        <v>777.41322274999993</v>
      </c>
      <c r="Y37" s="33">
        <v>785.90984126000001</v>
      </c>
    </row>
    <row r="38" spans="1:25" x14ac:dyDescent="0.2">
      <c r="A38" s="32">
        <v>28</v>
      </c>
      <c r="B38" s="33">
        <v>764.61259067000003</v>
      </c>
      <c r="C38" s="33">
        <v>821.59140768999998</v>
      </c>
      <c r="D38" s="33">
        <v>858.45340447000001</v>
      </c>
      <c r="E38" s="33">
        <v>872.56000822999999</v>
      </c>
      <c r="F38" s="33">
        <v>878.49560214999997</v>
      </c>
      <c r="G38" s="33">
        <v>859.22420413999998</v>
      </c>
      <c r="H38" s="33">
        <v>827.78590416999998</v>
      </c>
      <c r="I38" s="33">
        <v>750.91732977000004</v>
      </c>
      <c r="J38" s="33">
        <v>702.59086003999994</v>
      </c>
      <c r="K38" s="33">
        <v>732.86249382999995</v>
      </c>
      <c r="L38" s="33">
        <v>721.45164448000003</v>
      </c>
      <c r="M38" s="33">
        <v>716.73718386999997</v>
      </c>
      <c r="N38" s="33">
        <v>735.67914021000001</v>
      </c>
      <c r="O38" s="33">
        <v>782.11496680999994</v>
      </c>
      <c r="P38" s="33">
        <v>796.95617156000003</v>
      </c>
      <c r="Q38" s="33">
        <v>800.30055428000003</v>
      </c>
      <c r="R38" s="33">
        <v>805.02446033000001</v>
      </c>
      <c r="S38" s="33">
        <v>792.44275161999997</v>
      </c>
      <c r="T38" s="33">
        <v>729.43586805999996</v>
      </c>
      <c r="U38" s="33">
        <v>737.81892290999997</v>
      </c>
      <c r="V38" s="33">
        <v>746.71337184999993</v>
      </c>
      <c r="W38" s="33">
        <v>771.77749915999993</v>
      </c>
      <c r="X38" s="33">
        <v>764.43772566999996</v>
      </c>
      <c r="Y38" s="33">
        <v>717.64293314999998</v>
      </c>
    </row>
    <row r="39" spans="1:25" x14ac:dyDescent="0.2">
      <c r="A39" s="32">
        <v>29</v>
      </c>
      <c r="B39" s="33">
        <v>766.25008378999996</v>
      </c>
      <c r="C39" s="33">
        <v>769.17419247999999</v>
      </c>
      <c r="D39" s="33">
        <v>816.53858384</v>
      </c>
      <c r="E39" s="33">
        <v>814.92159628000002</v>
      </c>
      <c r="F39" s="33">
        <v>809.88868411999999</v>
      </c>
      <c r="G39" s="33">
        <v>817.54543887</v>
      </c>
      <c r="H39" s="33">
        <v>813.33785181999997</v>
      </c>
      <c r="I39" s="33">
        <v>756.50152157000002</v>
      </c>
      <c r="J39" s="33">
        <v>691.48897123999996</v>
      </c>
      <c r="K39" s="33">
        <v>651.36484275999999</v>
      </c>
      <c r="L39" s="33">
        <v>643.07416103000003</v>
      </c>
      <c r="M39" s="33">
        <v>642.88730924000004</v>
      </c>
      <c r="N39" s="33">
        <v>696.10018781999997</v>
      </c>
      <c r="O39" s="33">
        <v>716.97686812999996</v>
      </c>
      <c r="P39" s="33">
        <v>741.32748294999999</v>
      </c>
      <c r="Q39" s="33">
        <v>739.24627098999997</v>
      </c>
      <c r="R39" s="33">
        <v>735.76517682999997</v>
      </c>
      <c r="S39" s="33">
        <v>764.45359862999999</v>
      </c>
      <c r="T39" s="33">
        <v>721.81674318</v>
      </c>
      <c r="U39" s="33">
        <v>670.82165248000001</v>
      </c>
      <c r="V39" s="33">
        <v>644.41496723</v>
      </c>
      <c r="W39" s="33">
        <v>667.35554035999996</v>
      </c>
      <c r="X39" s="33">
        <v>654.82162567</v>
      </c>
      <c r="Y39" s="33">
        <v>648.59267910999995</v>
      </c>
    </row>
    <row r="40" spans="1:25" x14ac:dyDescent="0.2">
      <c r="A40" s="32">
        <v>30</v>
      </c>
      <c r="B40" s="33">
        <v>694.20017269999994</v>
      </c>
      <c r="C40" s="33">
        <v>761.57602483999995</v>
      </c>
      <c r="D40" s="33">
        <v>802.95281721000003</v>
      </c>
      <c r="E40" s="33">
        <v>817.53727449999997</v>
      </c>
      <c r="F40" s="33">
        <v>840.53700516000004</v>
      </c>
      <c r="G40" s="33">
        <v>842.10068089000004</v>
      </c>
      <c r="H40" s="33">
        <v>816.52974112999993</v>
      </c>
      <c r="I40" s="33">
        <v>744.08474950999994</v>
      </c>
      <c r="J40" s="33">
        <v>677.36800992999997</v>
      </c>
      <c r="K40" s="33">
        <v>629.52262442999995</v>
      </c>
      <c r="L40" s="33">
        <v>617.20621048999999</v>
      </c>
      <c r="M40" s="33">
        <v>629.52661866999995</v>
      </c>
      <c r="N40" s="33">
        <v>689.65431278999995</v>
      </c>
      <c r="O40" s="33">
        <v>724.12996967999993</v>
      </c>
      <c r="P40" s="33">
        <v>742.60786857999994</v>
      </c>
      <c r="Q40" s="33">
        <v>735.37603544000001</v>
      </c>
      <c r="R40" s="33">
        <v>715.55517566000003</v>
      </c>
      <c r="S40" s="33">
        <v>691.63215733000004</v>
      </c>
      <c r="T40" s="33">
        <v>642.99753952000003</v>
      </c>
      <c r="U40" s="33">
        <v>620.40568925000002</v>
      </c>
      <c r="V40" s="33">
        <v>634.04975432000003</v>
      </c>
      <c r="W40" s="33">
        <v>674.59216128000003</v>
      </c>
      <c r="X40" s="33">
        <v>635.99550605000002</v>
      </c>
      <c r="Y40" s="33">
        <v>620.43684201999997</v>
      </c>
    </row>
    <row r="41" spans="1:25" x14ac:dyDescent="0.2">
      <c r="A41" s="32">
        <v>31</v>
      </c>
      <c r="B41" s="33">
        <v>678.54064845999994</v>
      </c>
      <c r="C41" s="33">
        <v>754.26371346999997</v>
      </c>
      <c r="D41" s="33">
        <v>794.23023840999997</v>
      </c>
      <c r="E41" s="33">
        <v>804.54278447000002</v>
      </c>
      <c r="F41" s="33">
        <v>822.89520816000004</v>
      </c>
      <c r="G41" s="33">
        <v>817.90153496999994</v>
      </c>
      <c r="H41" s="33">
        <v>803.66554908000001</v>
      </c>
      <c r="I41" s="33">
        <v>816.35794925999994</v>
      </c>
      <c r="J41" s="33">
        <v>813.36595482999996</v>
      </c>
      <c r="K41" s="33">
        <v>815.09682017</v>
      </c>
      <c r="L41" s="33">
        <v>815.45656439999993</v>
      </c>
      <c r="M41" s="33">
        <v>795.96848089000002</v>
      </c>
      <c r="N41" s="33">
        <v>816.55740063999997</v>
      </c>
      <c r="O41" s="33">
        <v>854.90312363999999</v>
      </c>
      <c r="P41" s="33">
        <v>865.83142133000001</v>
      </c>
      <c r="Q41" s="33">
        <v>861.53977151999993</v>
      </c>
      <c r="R41" s="33">
        <v>851.86843740999996</v>
      </c>
      <c r="S41" s="33">
        <v>825.59283905999996</v>
      </c>
      <c r="T41" s="33">
        <v>782.24858534999998</v>
      </c>
      <c r="U41" s="33">
        <v>752.01581739999995</v>
      </c>
      <c r="V41" s="33">
        <v>756.73550951999994</v>
      </c>
      <c r="W41" s="33">
        <v>783.64335574999996</v>
      </c>
      <c r="X41" s="33">
        <v>762.63759078999999</v>
      </c>
      <c r="Y41" s="33">
        <v>721.46359116999997</v>
      </c>
    </row>
    <row r="42" spans="1:25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4" spans="1:25" ht="30.75" customHeight="1" x14ac:dyDescent="0.2">
      <c r="A44" s="114" t="s">
        <v>0</v>
      </c>
      <c r="B44" s="137" t="s">
        <v>134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1160.1744467199999</v>
      </c>
      <c r="C46" s="33">
        <v>1208.39401402</v>
      </c>
      <c r="D46" s="33">
        <v>1249.0950108699999</v>
      </c>
      <c r="E46" s="33">
        <v>1252.1312589999998</v>
      </c>
      <c r="F46" s="33">
        <v>1259.9609633399998</v>
      </c>
      <c r="G46" s="33">
        <v>1257.2217280799998</v>
      </c>
      <c r="H46" s="33">
        <v>1252.0296405099998</v>
      </c>
      <c r="I46" s="33">
        <v>1213.8594193399999</v>
      </c>
      <c r="J46" s="33">
        <v>1175.8256692099999</v>
      </c>
      <c r="K46" s="33">
        <v>1117.03577189</v>
      </c>
      <c r="L46" s="33">
        <v>1077.9000892899999</v>
      </c>
      <c r="M46" s="33">
        <v>1083.18847407</v>
      </c>
      <c r="N46" s="33">
        <v>1140.68530306</v>
      </c>
      <c r="O46" s="33">
        <v>1160.3452236399999</v>
      </c>
      <c r="P46" s="33">
        <v>1177.3173871699998</v>
      </c>
      <c r="Q46" s="33">
        <v>1185.8669744899998</v>
      </c>
      <c r="R46" s="33">
        <v>1178.0313711599999</v>
      </c>
      <c r="S46" s="33">
        <v>1168.66091697</v>
      </c>
      <c r="T46" s="33">
        <v>1118.03598769</v>
      </c>
      <c r="U46" s="33">
        <v>1096.0664407299998</v>
      </c>
      <c r="V46" s="33">
        <v>1078.7158425999999</v>
      </c>
      <c r="W46" s="33">
        <v>1064.8518749299999</v>
      </c>
      <c r="X46" s="33">
        <v>1078.1572096299999</v>
      </c>
      <c r="Y46" s="33">
        <v>1151.6489732499999</v>
      </c>
    </row>
    <row r="47" spans="1:25" x14ac:dyDescent="0.2">
      <c r="A47" s="32">
        <v>2</v>
      </c>
      <c r="B47" s="33">
        <v>1129.6782190399999</v>
      </c>
      <c r="C47" s="33">
        <v>1170.32271165</v>
      </c>
      <c r="D47" s="33">
        <v>1222.2100747599998</v>
      </c>
      <c r="E47" s="33">
        <v>1241.2524000499998</v>
      </c>
      <c r="F47" s="33">
        <v>1252.6027554599998</v>
      </c>
      <c r="G47" s="33">
        <v>1250.2217558999998</v>
      </c>
      <c r="H47" s="33">
        <v>1255.5048791299998</v>
      </c>
      <c r="I47" s="33">
        <v>1224.9556588899998</v>
      </c>
      <c r="J47" s="33">
        <v>1154.52154662</v>
      </c>
      <c r="K47" s="33">
        <v>1113.3026471599999</v>
      </c>
      <c r="L47" s="33">
        <v>1065.5907837699999</v>
      </c>
      <c r="M47" s="33">
        <v>1065.09917316</v>
      </c>
      <c r="N47" s="33">
        <v>1137.7548652</v>
      </c>
      <c r="O47" s="33">
        <v>1151.8773285099999</v>
      </c>
      <c r="P47" s="33">
        <v>1170.5446233499999</v>
      </c>
      <c r="Q47" s="33">
        <v>1170.2666350299999</v>
      </c>
      <c r="R47" s="33">
        <v>1158.7746101799999</v>
      </c>
      <c r="S47" s="33">
        <v>1149.0318667899999</v>
      </c>
      <c r="T47" s="33">
        <v>1100.06277948</v>
      </c>
      <c r="U47" s="33">
        <v>1075.73136376</v>
      </c>
      <c r="V47" s="33">
        <v>1044.4437720999999</v>
      </c>
      <c r="W47" s="33">
        <v>1041.5267894999999</v>
      </c>
      <c r="X47" s="33">
        <v>1077.7948834899998</v>
      </c>
      <c r="Y47" s="33">
        <v>1138.34177546</v>
      </c>
    </row>
    <row r="48" spans="1:25" x14ac:dyDescent="0.2">
      <c r="A48" s="32">
        <v>3</v>
      </c>
      <c r="B48" s="33">
        <v>1123.10640618</v>
      </c>
      <c r="C48" s="33">
        <v>1190.2734708099999</v>
      </c>
      <c r="D48" s="33">
        <v>1229.4645449999998</v>
      </c>
      <c r="E48" s="33">
        <v>1244.3792225799998</v>
      </c>
      <c r="F48" s="33">
        <v>1256.3692056899999</v>
      </c>
      <c r="G48" s="33">
        <v>1259.8597056299998</v>
      </c>
      <c r="H48" s="33">
        <v>1261.6375188799998</v>
      </c>
      <c r="I48" s="33">
        <v>1223.5001793599999</v>
      </c>
      <c r="J48" s="33">
        <v>1162.1424232899999</v>
      </c>
      <c r="K48" s="33">
        <v>1122.2801870599999</v>
      </c>
      <c r="L48" s="33">
        <v>1099.4491272299999</v>
      </c>
      <c r="M48" s="33">
        <v>1084.2714500499999</v>
      </c>
      <c r="N48" s="33">
        <v>1117.2722718799998</v>
      </c>
      <c r="O48" s="33">
        <v>1151.8042570999999</v>
      </c>
      <c r="P48" s="33">
        <v>1170.7970645</v>
      </c>
      <c r="Q48" s="33">
        <v>1179.6303881399999</v>
      </c>
      <c r="R48" s="33">
        <v>1168.84377793</v>
      </c>
      <c r="S48" s="33">
        <v>1148.5224699799999</v>
      </c>
      <c r="T48" s="33">
        <v>1100.96575487</v>
      </c>
      <c r="U48" s="33">
        <v>1080.45127718</v>
      </c>
      <c r="V48" s="33">
        <v>1069.93166374</v>
      </c>
      <c r="W48" s="33">
        <v>1076.3891578</v>
      </c>
      <c r="X48" s="33">
        <v>1064.9573025899999</v>
      </c>
      <c r="Y48" s="33">
        <v>1071.7074023999999</v>
      </c>
    </row>
    <row r="49" spans="1:25" x14ac:dyDescent="0.2">
      <c r="A49" s="32">
        <v>4</v>
      </c>
      <c r="B49" s="33">
        <v>1085.4225447699998</v>
      </c>
      <c r="C49" s="33">
        <v>1141.5466704399998</v>
      </c>
      <c r="D49" s="33">
        <v>1163.8348792499999</v>
      </c>
      <c r="E49" s="33">
        <v>1175.74065724</v>
      </c>
      <c r="F49" s="33">
        <v>1188.7645392799998</v>
      </c>
      <c r="G49" s="33">
        <v>1183.31994276</v>
      </c>
      <c r="H49" s="33">
        <v>1151.9300359399999</v>
      </c>
      <c r="I49" s="33">
        <v>1130.2380383</v>
      </c>
      <c r="J49" s="33">
        <v>1099.71493076</v>
      </c>
      <c r="K49" s="33">
        <v>1076.3785455299999</v>
      </c>
      <c r="L49" s="33">
        <v>1069.6727962299999</v>
      </c>
      <c r="M49" s="33">
        <v>1067.2444724699999</v>
      </c>
      <c r="N49" s="33">
        <v>1077.0848362199999</v>
      </c>
      <c r="O49" s="33">
        <v>1078.9222065399999</v>
      </c>
      <c r="P49" s="33">
        <v>1086.2712048799999</v>
      </c>
      <c r="Q49" s="33">
        <v>1088.70446565</v>
      </c>
      <c r="R49" s="33">
        <v>1092.6610633</v>
      </c>
      <c r="S49" s="33">
        <v>1107.53160604</v>
      </c>
      <c r="T49" s="33">
        <v>1080.44736491</v>
      </c>
      <c r="U49" s="33">
        <v>1049.2818146499999</v>
      </c>
      <c r="V49" s="33">
        <v>1032.44475061</v>
      </c>
      <c r="W49" s="33">
        <v>1038.36699901</v>
      </c>
      <c r="X49" s="33">
        <v>1058.52880035</v>
      </c>
      <c r="Y49" s="33">
        <v>1079.8804210799999</v>
      </c>
    </row>
    <row r="50" spans="1:25" x14ac:dyDescent="0.2">
      <c r="A50" s="32">
        <v>5</v>
      </c>
      <c r="B50" s="33">
        <v>1104.9308594499998</v>
      </c>
      <c r="C50" s="33">
        <v>1151.17367399</v>
      </c>
      <c r="D50" s="33">
        <v>1171.67720816</v>
      </c>
      <c r="E50" s="33">
        <v>1185.5259069099998</v>
      </c>
      <c r="F50" s="33">
        <v>1198.59254358</v>
      </c>
      <c r="G50" s="33">
        <v>1189.9551123399999</v>
      </c>
      <c r="H50" s="33">
        <v>1160.9780975599999</v>
      </c>
      <c r="I50" s="33">
        <v>1124.77742913</v>
      </c>
      <c r="J50" s="33">
        <v>1088.4144939299999</v>
      </c>
      <c r="K50" s="33">
        <v>1074.9586726299999</v>
      </c>
      <c r="L50" s="33">
        <v>1053.3242026600001</v>
      </c>
      <c r="M50" s="33">
        <v>1042.2550255199999</v>
      </c>
      <c r="N50" s="33">
        <v>1063.4470500799998</v>
      </c>
      <c r="O50" s="33">
        <v>1064.52519461</v>
      </c>
      <c r="P50" s="33">
        <v>1067.5882730399999</v>
      </c>
      <c r="Q50" s="33">
        <v>1072.3815683099999</v>
      </c>
      <c r="R50" s="33">
        <v>1070.4341015099999</v>
      </c>
      <c r="S50" s="33">
        <v>1079.9143727199998</v>
      </c>
      <c r="T50" s="33">
        <v>1077.3545376899999</v>
      </c>
      <c r="U50" s="33">
        <v>1060.9093565999999</v>
      </c>
      <c r="V50" s="33">
        <v>1052.52488427</v>
      </c>
      <c r="W50" s="33">
        <v>1057.32163085</v>
      </c>
      <c r="X50" s="33">
        <v>1068.5542080999999</v>
      </c>
      <c r="Y50" s="33">
        <v>1107.9902210499999</v>
      </c>
    </row>
    <row r="51" spans="1:25" x14ac:dyDescent="0.2">
      <c r="A51" s="32">
        <v>6</v>
      </c>
      <c r="B51" s="33">
        <v>1097.1219213499999</v>
      </c>
      <c r="C51" s="33">
        <v>1129.83223303</v>
      </c>
      <c r="D51" s="33">
        <v>1161.60709812</v>
      </c>
      <c r="E51" s="33">
        <v>1175.1596189699999</v>
      </c>
      <c r="F51" s="33">
        <v>1184.1410289999999</v>
      </c>
      <c r="G51" s="33">
        <v>1178.73901146</v>
      </c>
      <c r="H51" s="33">
        <v>1144.8451079399999</v>
      </c>
      <c r="I51" s="33">
        <v>1109.88835879</v>
      </c>
      <c r="J51" s="33">
        <v>1078.3388530099999</v>
      </c>
      <c r="K51" s="33">
        <v>1028.50032268</v>
      </c>
      <c r="L51" s="33">
        <v>1005.57762128</v>
      </c>
      <c r="M51" s="33">
        <v>1009.7195576399999</v>
      </c>
      <c r="N51" s="33">
        <v>1043.2494460399998</v>
      </c>
      <c r="O51" s="33">
        <v>1060.3302022099999</v>
      </c>
      <c r="P51" s="33">
        <v>1078.9567772599999</v>
      </c>
      <c r="Q51" s="33">
        <v>1087.57975291</v>
      </c>
      <c r="R51" s="33">
        <v>1078.16265116</v>
      </c>
      <c r="S51" s="33">
        <v>1084.9546536799999</v>
      </c>
      <c r="T51" s="33">
        <v>1062.0943940499999</v>
      </c>
      <c r="U51" s="33">
        <v>1024.2098608199999</v>
      </c>
      <c r="V51" s="33">
        <v>987.39429427999994</v>
      </c>
      <c r="W51" s="33">
        <v>1005.05470876</v>
      </c>
      <c r="X51" s="33">
        <v>1035.8036527099998</v>
      </c>
      <c r="Y51" s="33">
        <v>1087.29641165</v>
      </c>
    </row>
    <row r="52" spans="1:25" x14ac:dyDescent="0.2">
      <c r="A52" s="32">
        <v>7</v>
      </c>
      <c r="B52" s="33">
        <v>1092.1413713499999</v>
      </c>
      <c r="C52" s="33">
        <v>1095.6724708299998</v>
      </c>
      <c r="D52" s="33">
        <v>1158.40345824</v>
      </c>
      <c r="E52" s="33">
        <v>1173.6036734299998</v>
      </c>
      <c r="F52" s="33">
        <v>1185.6609590799999</v>
      </c>
      <c r="G52" s="33">
        <v>1167.37157015</v>
      </c>
      <c r="H52" s="33">
        <v>1113.8588622</v>
      </c>
      <c r="I52" s="33">
        <v>1084.3096437299998</v>
      </c>
      <c r="J52" s="33">
        <v>1061.94876006</v>
      </c>
      <c r="K52" s="33">
        <v>1070.9001494499998</v>
      </c>
      <c r="L52" s="33">
        <v>1060.38504844</v>
      </c>
      <c r="M52" s="33">
        <v>1050.14600827</v>
      </c>
      <c r="N52" s="33">
        <v>1044.31891498</v>
      </c>
      <c r="O52" s="33">
        <v>1045.44045994</v>
      </c>
      <c r="P52" s="33">
        <v>1048.8528546</v>
      </c>
      <c r="Q52" s="33">
        <v>1054.17796002</v>
      </c>
      <c r="R52" s="33">
        <v>1042.91461611</v>
      </c>
      <c r="S52" s="33">
        <v>1056.38812173</v>
      </c>
      <c r="T52" s="33">
        <v>1063.38685534</v>
      </c>
      <c r="U52" s="33">
        <v>1061.0381474199999</v>
      </c>
      <c r="V52" s="33">
        <v>1047.40234078</v>
      </c>
      <c r="W52" s="33">
        <v>1047.0808554</v>
      </c>
      <c r="X52" s="33">
        <v>1033.7701845299998</v>
      </c>
      <c r="Y52" s="33">
        <v>1029.4091152800002</v>
      </c>
    </row>
    <row r="53" spans="1:25" x14ac:dyDescent="0.2">
      <c r="A53" s="32">
        <v>8</v>
      </c>
      <c r="B53" s="33">
        <v>1067.70932965</v>
      </c>
      <c r="C53" s="33">
        <v>1118.50583998</v>
      </c>
      <c r="D53" s="33">
        <v>1121.38550687</v>
      </c>
      <c r="E53" s="33">
        <v>1128.46102038</v>
      </c>
      <c r="F53" s="33">
        <v>1146.05638002</v>
      </c>
      <c r="G53" s="33">
        <v>1134.47971207</v>
      </c>
      <c r="H53" s="33">
        <v>1100.4941985099999</v>
      </c>
      <c r="I53" s="33">
        <v>1088.2648282</v>
      </c>
      <c r="J53" s="33">
        <v>1060.48078962</v>
      </c>
      <c r="K53" s="33">
        <v>1033.5045119500001</v>
      </c>
      <c r="L53" s="33">
        <v>1004.2117838</v>
      </c>
      <c r="M53" s="33">
        <v>1005.07193841</v>
      </c>
      <c r="N53" s="33">
        <v>1029.17315315</v>
      </c>
      <c r="O53" s="33">
        <v>1024.7028713700001</v>
      </c>
      <c r="P53" s="33">
        <v>1045.5333873300001</v>
      </c>
      <c r="Q53" s="33">
        <v>1049.4865111200002</v>
      </c>
      <c r="R53" s="33">
        <v>1040.6765605599999</v>
      </c>
      <c r="S53" s="33">
        <v>1050.1768374600001</v>
      </c>
      <c r="T53" s="33">
        <v>1039.1619615700001</v>
      </c>
      <c r="U53" s="33">
        <v>1013.58357927</v>
      </c>
      <c r="V53" s="33">
        <v>999.44108376999998</v>
      </c>
      <c r="W53" s="33">
        <v>992.70068757000001</v>
      </c>
      <c r="X53" s="33">
        <v>1004.63704323</v>
      </c>
      <c r="Y53" s="33">
        <v>1024.21706176</v>
      </c>
    </row>
    <row r="54" spans="1:25" x14ac:dyDescent="0.2">
      <c r="A54" s="32">
        <v>9</v>
      </c>
      <c r="B54" s="33">
        <v>1003.5778322899999</v>
      </c>
      <c r="C54" s="33">
        <v>1040.72948918</v>
      </c>
      <c r="D54" s="33">
        <v>1058.93924522</v>
      </c>
      <c r="E54" s="33">
        <v>1087.4458679899999</v>
      </c>
      <c r="F54" s="33">
        <v>1090.2992321099998</v>
      </c>
      <c r="G54" s="33">
        <v>1092.9132205199999</v>
      </c>
      <c r="H54" s="33">
        <v>1076.4217156699999</v>
      </c>
      <c r="I54" s="33">
        <v>1053.97411947</v>
      </c>
      <c r="J54" s="33">
        <v>1030.877154</v>
      </c>
      <c r="K54" s="33">
        <v>1001.1292278</v>
      </c>
      <c r="L54" s="33">
        <v>993.60167706999994</v>
      </c>
      <c r="M54" s="33">
        <v>992.18385520000004</v>
      </c>
      <c r="N54" s="33">
        <v>1005.6923924499999</v>
      </c>
      <c r="O54" s="33">
        <v>1020.03337081</v>
      </c>
      <c r="P54" s="33">
        <v>1034.2514845800001</v>
      </c>
      <c r="Q54" s="33">
        <v>1037.99056804</v>
      </c>
      <c r="R54" s="33">
        <v>1031.0931464</v>
      </c>
      <c r="S54" s="33">
        <v>1029.85677467</v>
      </c>
      <c r="T54" s="33">
        <v>1020.582436</v>
      </c>
      <c r="U54" s="33">
        <v>1004.65331498</v>
      </c>
      <c r="V54" s="33">
        <v>979.39127979</v>
      </c>
      <c r="W54" s="33">
        <v>980.85791870000003</v>
      </c>
      <c r="X54" s="33">
        <v>994.48874033000004</v>
      </c>
      <c r="Y54" s="33">
        <v>1012.9534318</v>
      </c>
    </row>
    <row r="55" spans="1:25" x14ac:dyDescent="0.2">
      <c r="A55" s="32">
        <v>10</v>
      </c>
      <c r="B55" s="33">
        <v>1043.0684792299999</v>
      </c>
      <c r="C55" s="33">
        <v>1091.5176442699999</v>
      </c>
      <c r="D55" s="33">
        <v>1115.9960090299999</v>
      </c>
      <c r="E55" s="33">
        <v>1131.79636742</v>
      </c>
      <c r="F55" s="33">
        <v>1140.5808712599999</v>
      </c>
      <c r="G55" s="33">
        <v>1139.46234901</v>
      </c>
      <c r="H55" s="33">
        <v>1127.58502791</v>
      </c>
      <c r="I55" s="33">
        <v>1092.12263768</v>
      </c>
      <c r="J55" s="33">
        <v>1052.8447303</v>
      </c>
      <c r="K55" s="33">
        <v>1011.02126749</v>
      </c>
      <c r="L55" s="33">
        <v>984.93877779000002</v>
      </c>
      <c r="M55" s="33">
        <v>974.07931984999993</v>
      </c>
      <c r="N55" s="33">
        <v>984.41838184999995</v>
      </c>
      <c r="O55" s="33">
        <v>997.11802267999997</v>
      </c>
      <c r="P55" s="33">
        <v>1012.54699837</v>
      </c>
      <c r="Q55" s="33">
        <v>1016.56623125</v>
      </c>
      <c r="R55" s="33">
        <v>1008.74678254</v>
      </c>
      <c r="S55" s="33">
        <v>1003.65743062</v>
      </c>
      <c r="T55" s="33">
        <v>997.25822364999999</v>
      </c>
      <c r="U55" s="33">
        <v>977.77019890999998</v>
      </c>
      <c r="V55" s="33">
        <v>950.81350479000002</v>
      </c>
      <c r="W55" s="33">
        <v>946.72200897999994</v>
      </c>
      <c r="X55" s="33">
        <v>962.41605642000002</v>
      </c>
      <c r="Y55" s="33">
        <v>999.71959698000001</v>
      </c>
    </row>
    <row r="56" spans="1:25" x14ac:dyDescent="0.2">
      <c r="A56" s="32">
        <v>11</v>
      </c>
      <c r="B56" s="33">
        <v>1073.84100483</v>
      </c>
      <c r="C56" s="33">
        <v>1074.1843538799999</v>
      </c>
      <c r="D56" s="33">
        <v>1077.95748456</v>
      </c>
      <c r="E56" s="33">
        <v>1101.92516535</v>
      </c>
      <c r="F56" s="33">
        <v>1111.84341578</v>
      </c>
      <c r="G56" s="33">
        <v>1097.90136609</v>
      </c>
      <c r="H56" s="33">
        <v>1073.8777433599998</v>
      </c>
      <c r="I56" s="33">
        <v>1039.5058119800001</v>
      </c>
      <c r="J56" s="33">
        <v>1016.30126688</v>
      </c>
      <c r="K56" s="33">
        <v>990.52673526000001</v>
      </c>
      <c r="L56" s="33">
        <v>1000.47693319</v>
      </c>
      <c r="M56" s="33">
        <v>1031.17758233</v>
      </c>
      <c r="N56" s="33">
        <v>1060.49919249</v>
      </c>
      <c r="O56" s="33">
        <v>1050.3138265299999</v>
      </c>
      <c r="P56" s="33">
        <v>1062.5507384799998</v>
      </c>
      <c r="Q56" s="33">
        <v>1075.96751163</v>
      </c>
      <c r="R56" s="33">
        <v>1069.8524672599999</v>
      </c>
      <c r="S56" s="33">
        <v>1082.62146476</v>
      </c>
      <c r="T56" s="33">
        <v>1061.2872900999998</v>
      </c>
      <c r="U56" s="33">
        <v>1046.9924445199999</v>
      </c>
      <c r="V56" s="33">
        <v>1031.55800406</v>
      </c>
      <c r="W56" s="33">
        <v>1037.0965589500001</v>
      </c>
      <c r="X56" s="33">
        <v>1057.2364301299999</v>
      </c>
      <c r="Y56" s="33">
        <v>1100.4822839399999</v>
      </c>
    </row>
    <row r="57" spans="1:25" x14ac:dyDescent="0.2">
      <c r="A57" s="32">
        <v>12</v>
      </c>
      <c r="B57" s="33">
        <v>1107.86239806</v>
      </c>
      <c r="C57" s="33">
        <v>1137.5793265699999</v>
      </c>
      <c r="D57" s="33">
        <v>1125.2069290899999</v>
      </c>
      <c r="E57" s="33">
        <v>1119.22001015</v>
      </c>
      <c r="F57" s="33">
        <v>1114.6566461099999</v>
      </c>
      <c r="G57" s="33">
        <v>1122.73649581</v>
      </c>
      <c r="H57" s="33">
        <v>1112.16487603</v>
      </c>
      <c r="I57" s="33">
        <v>1064.02466852</v>
      </c>
      <c r="J57" s="33">
        <v>1036.07668184</v>
      </c>
      <c r="K57" s="33">
        <v>1018.0208408999999</v>
      </c>
      <c r="L57" s="33">
        <v>993.65096407999999</v>
      </c>
      <c r="M57" s="33">
        <v>1003.00059083</v>
      </c>
      <c r="N57" s="33">
        <v>1007.58155974</v>
      </c>
      <c r="O57" s="33">
        <v>1013.96985126</v>
      </c>
      <c r="P57" s="33">
        <v>1019.45800578</v>
      </c>
      <c r="Q57" s="33">
        <v>1029.90804312</v>
      </c>
      <c r="R57" s="33">
        <v>1021.94158469</v>
      </c>
      <c r="S57" s="33">
        <v>1025.23956776</v>
      </c>
      <c r="T57" s="33">
        <v>1013.35828498</v>
      </c>
      <c r="U57" s="33">
        <v>1006.0685097099999</v>
      </c>
      <c r="V57" s="33">
        <v>997.41053468999996</v>
      </c>
      <c r="W57" s="33">
        <v>1007.66188756</v>
      </c>
      <c r="X57" s="33">
        <v>1011.9426177299999</v>
      </c>
      <c r="Y57" s="33">
        <v>1032.5680982200001</v>
      </c>
    </row>
    <row r="58" spans="1:25" x14ac:dyDescent="0.2">
      <c r="A58" s="32">
        <v>13</v>
      </c>
      <c r="B58" s="33">
        <v>1109.8019542899999</v>
      </c>
      <c r="C58" s="33">
        <v>1154.97420633</v>
      </c>
      <c r="D58" s="33">
        <v>1171.0337174899998</v>
      </c>
      <c r="E58" s="33">
        <v>1161.15786622</v>
      </c>
      <c r="F58" s="33">
        <v>1157.0788599799998</v>
      </c>
      <c r="G58" s="33">
        <v>1161.4179728399999</v>
      </c>
      <c r="H58" s="33">
        <v>1122.0193755099999</v>
      </c>
      <c r="I58" s="33">
        <v>1063.2360646699999</v>
      </c>
      <c r="J58" s="33">
        <v>1038.5177810099999</v>
      </c>
      <c r="K58" s="33">
        <v>1016.56597182</v>
      </c>
      <c r="L58" s="33">
        <v>980.43690612</v>
      </c>
      <c r="M58" s="33">
        <v>994.84056459999999</v>
      </c>
      <c r="N58" s="33">
        <v>1023.39349409</v>
      </c>
      <c r="O58" s="33">
        <v>1034.1016219399999</v>
      </c>
      <c r="P58" s="33">
        <v>1049.57445626</v>
      </c>
      <c r="Q58" s="33">
        <v>1059.7743607499999</v>
      </c>
      <c r="R58" s="33">
        <v>1059.8266048399998</v>
      </c>
      <c r="S58" s="33">
        <v>1076.27771575</v>
      </c>
      <c r="T58" s="33">
        <v>1059.3278315099999</v>
      </c>
      <c r="U58" s="33">
        <v>1035.1075319199999</v>
      </c>
      <c r="V58" s="33">
        <v>1020.9203975199999</v>
      </c>
      <c r="W58" s="33">
        <v>1021.87955863</v>
      </c>
      <c r="X58" s="33">
        <v>1037.9475958799999</v>
      </c>
      <c r="Y58" s="33">
        <v>1076.5280500199999</v>
      </c>
    </row>
    <row r="59" spans="1:25" x14ac:dyDescent="0.2">
      <c r="A59" s="32">
        <v>14</v>
      </c>
      <c r="B59" s="33">
        <v>1105.8747846899998</v>
      </c>
      <c r="C59" s="33">
        <v>1123.74241628</v>
      </c>
      <c r="D59" s="33">
        <v>1144.86152369</v>
      </c>
      <c r="E59" s="33">
        <v>1154.2510396999999</v>
      </c>
      <c r="F59" s="33">
        <v>1167.9949346799999</v>
      </c>
      <c r="G59" s="33">
        <v>1147.00394398</v>
      </c>
      <c r="H59" s="33">
        <v>1096.0165816699998</v>
      </c>
      <c r="I59" s="33">
        <v>1035.0080286899999</v>
      </c>
      <c r="J59" s="33">
        <v>998.82036182000002</v>
      </c>
      <c r="K59" s="33">
        <v>974.98635276000005</v>
      </c>
      <c r="L59" s="33">
        <v>960.61023957999998</v>
      </c>
      <c r="M59" s="33">
        <v>974.13052147999997</v>
      </c>
      <c r="N59" s="33">
        <v>1004.66057482</v>
      </c>
      <c r="O59" s="33">
        <v>1010.90670086</v>
      </c>
      <c r="P59" s="33">
        <v>1022.3447829099999</v>
      </c>
      <c r="Q59" s="33">
        <v>1037.4908859299999</v>
      </c>
      <c r="R59" s="33">
        <v>1036.17923204</v>
      </c>
      <c r="S59" s="33">
        <v>1046.2093297699998</v>
      </c>
      <c r="T59" s="33">
        <v>1031.2886472999999</v>
      </c>
      <c r="U59" s="33">
        <v>1022.26550017</v>
      </c>
      <c r="V59" s="33">
        <v>1038.7787601699999</v>
      </c>
      <c r="W59" s="33">
        <v>1040.1639264599999</v>
      </c>
      <c r="X59" s="33">
        <v>1044.6236599599999</v>
      </c>
      <c r="Y59" s="33">
        <v>1057.1665828999999</v>
      </c>
    </row>
    <row r="60" spans="1:25" x14ac:dyDescent="0.2">
      <c r="A60" s="32">
        <v>15</v>
      </c>
      <c r="B60" s="33">
        <v>1062.8910470599999</v>
      </c>
      <c r="C60" s="33">
        <v>1078.67057851</v>
      </c>
      <c r="D60" s="33">
        <v>1108.0179302299998</v>
      </c>
      <c r="E60" s="33">
        <v>1128.04697861</v>
      </c>
      <c r="F60" s="33">
        <v>1132.1876721599999</v>
      </c>
      <c r="G60" s="33">
        <v>1116.6093370599999</v>
      </c>
      <c r="H60" s="33">
        <v>1069.4465233599999</v>
      </c>
      <c r="I60" s="33">
        <v>1016.08959999</v>
      </c>
      <c r="J60" s="33">
        <v>1027.9503283899999</v>
      </c>
      <c r="K60" s="33">
        <v>1013.06263475</v>
      </c>
      <c r="L60" s="33">
        <v>996.26703283999996</v>
      </c>
      <c r="M60" s="33">
        <v>1004.13378261</v>
      </c>
      <c r="N60" s="33">
        <v>1016.7040009999999</v>
      </c>
      <c r="O60" s="33">
        <v>1025.2093051100001</v>
      </c>
      <c r="P60" s="33">
        <v>1051.86983768</v>
      </c>
      <c r="Q60" s="33">
        <v>1047.4050882699999</v>
      </c>
      <c r="R60" s="33">
        <v>1032.02658537</v>
      </c>
      <c r="S60" s="33">
        <v>1025.5580840799998</v>
      </c>
      <c r="T60" s="33">
        <v>1001.87559658</v>
      </c>
      <c r="U60" s="33">
        <v>974.25055887999997</v>
      </c>
      <c r="V60" s="33">
        <v>950.89245128999994</v>
      </c>
      <c r="W60" s="33">
        <v>948.19661221000001</v>
      </c>
      <c r="X60" s="33">
        <v>951.75263726000003</v>
      </c>
      <c r="Y60" s="33">
        <v>977.76499455999999</v>
      </c>
    </row>
    <row r="61" spans="1:25" x14ac:dyDescent="0.2">
      <c r="A61" s="32">
        <v>16</v>
      </c>
      <c r="B61" s="33">
        <v>980.48089562999996</v>
      </c>
      <c r="C61" s="33">
        <v>978.31009165</v>
      </c>
      <c r="D61" s="33">
        <v>963.61482627999999</v>
      </c>
      <c r="E61" s="33">
        <v>960.41259736999996</v>
      </c>
      <c r="F61" s="33">
        <v>955.94278408000002</v>
      </c>
      <c r="G61" s="33">
        <v>956.01706573000001</v>
      </c>
      <c r="H61" s="33">
        <v>965.95657949999998</v>
      </c>
      <c r="I61" s="33">
        <v>947.92415439000001</v>
      </c>
      <c r="J61" s="33">
        <v>918.56701539999995</v>
      </c>
      <c r="K61" s="33">
        <v>954.42674757999998</v>
      </c>
      <c r="L61" s="33">
        <v>968.96181581999997</v>
      </c>
      <c r="M61" s="33">
        <v>969.54904126999998</v>
      </c>
      <c r="N61" s="33">
        <v>959.12539618999995</v>
      </c>
      <c r="O61" s="33">
        <v>943.66374776999999</v>
      </c>
      <c r="P61" s="33">
        <v>945.81754122999996</v>
      </c>
      <c r="Q61" s="33">
        <v>938.68440076000002</v>
      </c>
      <c r="R61" s="33">
        <v>929.64463224999997</v>
      </c>
      <c r="S61" s="33">
        <v>941.94269350000002</v>
      </c>
      <c r="T61" s="33">
        <v>957.57104182</v>
      </c>
      <c r="U61" s="33">
        <v>961.21635153</v>
      </c>
      <c r="V61" s="33">
        <v>923.96559723999997</v>
      </c>
      <c r="W61" s="33">
        <v>921.31051504999994</v>
      </c>
      <c r="X61" s="33">
        <v>916.97871089</v>
      </c>
      <c r="Y61" s="33">
        <v>901.47293963999994</v>
      </c>
    </row>
    <row r="62" spans="1:25" x14ac:dyDescent="0.2">
      <c r="A62" s="32">
        <v>17</v>
      </c>
      <c r="B62" s="33">
        <v>929.22705416999997</v>
      </c>
      <c r="C62" s="33">
        <v>968.05062221000003</v>
      </c>
      <c r="D62" s="33">
        <v>997.89267278</v>
      </c>
      <c r="E62" s="33">
        <v>1011.7618062</v>
      </c>
      <c r="F62" s="33">
        <v>1039.55889063</v>
      </c>
      <c r="G62" s="33">
        <v>1021.4675701</v>
      </c>
      <c r="H62" s="33">
        <v>977.32249453999998</v>
      </c>
      <c r="I62" s="33">
        <v>949.37270443</v>
      </c>
      <c r="J62" s="33">
        <v>997.45094018999998</v>
      </c>
      <c r="K62" s="33">
        <v>918.83096234999994</v>
      </c>
      <c r="L62" s="33">
        <v>913.01138361999995</v>
      </c>
      <c r="M62" s="33">
        <v>905.15829683000004</v>
      </c>
      <c r="N62" s="33">
        <v>897.26666763000003</v>
      </c>
      <c r="O62" s="33">
        <v>898.88524705999998</v>
      </c>
      <c r="P62" s="33">
        <v>915.57978632999993</v>
      </c>
      <c r="Q62" s="33">
        <v>926.36843517</v>
      </c>
      <c r="R62" s="33">
        <v>927.52413907999994</v>
      </c>
      <c r="S62" s="33">
        <v>932.15449654999998</v>
      </c>
      <c r="T62" s="33">
        <v>928.17240944000002</v>
      </c>
      <c r="U62" s="33">
        <v>926.87479384999995</v>
      </c>
      <c r="V62" s="33">
        <v>899.28334847999997</v>
      </c>
      <c r="W62" s="33">
        <v>901.13374343999999</v>
      </c>
      <c r="X62" s="33">
        <v>893.26411223000002</v>
      </c>
      <c r="Y62" s="33">
        <v>907.96905320999997</v>
      </c>
    </row>
    <row r="63" spans="1:25" x14ac:dyDescent="0.2">
      <c r="A63" s="32">
        <v>18</v>
      </c>
      <c r="B63" s="33">
        <v>933.06237149000003</v>
      </c>
      <c r="C63" s="33">
        <v>964.00007741000002</v>
      </c>
      <c r="D63" s="33">
        <v>987.41014703999997</v>
      </c>
      <c r="E63" s="33">
        <v>1000.56910523</v>
      </c>
      <c r="F63" s="33">
        <v>999.90657704</v>
      </c>
      <c r="G63" s="33">
        <v>985.65442341999994</v>
      </c>
      <c r="H63" s="33">
        <v>945.21634530999995</v>
      </c>
      <c r="I63" s="33">
        <v>924.80541759999994</v>
      </c>
      <c r="J63" s="33">
        <v>893.35839652000004</v>
      </c>
      <c r="K63" s="33">
        <v>881.57864655000003</v>
      </c>
      <c r="L63" s="33">
        <v>873.59579566000002</v>
      </c>
      <c r="M63" s="33">
        <v>887.63527081999996</v>
      </c>
      <c r="N63" s="33">
        <v>896.40882982999995</v>
      </c>
      <c r="O63" s="33">
        <v>925.70276074000003</v>
      </c>
      <c r="P63" s="33">
        <v>934.40902626000002</v>
      </c>
      <c r="Q63" s="33">
        <v>937.13103966999995</v>
      </c>
      <c r="R63" s="33">
        <v>935.30489608999994</v>
      </c>
      <c r="S63" s="33">
        <v>930.03524955</v>
      </c>
      <c r="T63" s="33">
        <v>924.93858235999994</v>
      </c>
      <c r="U63" s="33">
        <v>910.54524032999996</v>
      </c>
      <c r="V63" s="33">
        <v>886.23005592000004</v>
      </c>
      <c r="W63" s="33">
        <v>882.00021766999998</v>
      </c>
      <c r="X63" s="33">
        <v>900.4503158</v>
      </c>
      <c r="Y63" s="33">
        <v>940.07329152</v>
      </c>
    </row>
    <row r="64" spans="1:25" x14ac:dyDescent="0.2">
      <c r="A64" s="32">
        <v>19</v>
      </c>
      <c r="B64" s="33">
        <v>988.17915991999996</v>
      </c>
      <c r="C64" s="33">
        <v>1000.53701849</v>
      </c>
      <c r="D64" s="33">
        <v>1016.7985734</v>
      </c>
      <c r="E64" s="33">
        <v>1034.0470490499999</v>
      </c>
      <c r="F64" s="33">
        <v>1033.2237672799999</v>
      </c>
      <c r="G64" s="33">
        <v>1022.76939472</v>
      </c>
      <c r="H64" s="33">
        <v>977.46372881000002</v>
      </c>
      <c r="I64" s="33">
        <v>939.22078046000001</v>
      </c>
      <c r="J64" s="33">
        <v>925.43310722000001</v>
      </c>
      <c r="K64" s="33">
        <v>919.12440374999994</v>
      </c>
      <c r="L64" s="33">
        <v>924.26002530999995</v>
      </c>
      <c r="M64" s="33">
        <v>950.40867550999997</v>
      </c>
      <c r="N64" s="33">
        <v>988.77279862</v>
      </c>
      <c r="O64" s="33">
        <v>1025.56238396</v>
      </c>
      <c r="P64" s="33">
        <v>1031.7692177499998</v>
      </c>
      <c r="Q64" s="33">
        <v>1025.7508802100001</v>
      </c>
      <c r="R64" s="33">
        <v>1007.54973708</v>
      </c>
      <c r="S64" s="33">
        <v>984.10098307999999</v>
      </c>
      <c r="T64" s="33">
        <v>961.96244611999998</v>
      </c>
      <c r="U64" s="33">
        <v>950.01844605999997</v>
      </c>
      <c r="V64" s="33">
        <v>925.32773485999996</v>
      </c>
      <c r="W64" s="33">
        <v>903.17516733000002</v>
      </c>
      <c r="X64" s="33">
        <v>874.28423497999995</v>
      </c>
      <c r="Y64" s="33">
        <v>927.83797406999997</v>
      </c>
    </row>
    <row r="65" spans="1:25" x14ac:dyDescent="0.2">
      <c r="A65" s="32">
        <v>20</v>
      </c>
      <c r="B65" s="33">
        <v>1000.00417192</v>
      </c>
      <c r="C65" s="33">
        <v>1032.6894247599998</v>
      </c>
      <c r="D65" s="33">
        <v>1038.54427246</v>
      </c>
      <c r="E65" s="33">
        <v>1048.6068870300001</v>
      </c>
      <c r="F65" s="33">
        <v>1059.7791113199999</v>
      </c>
      <c r="G65" s="33">
        <v>1040.6918837799999</v>
      </c>
      <c r="H65" s="33">
        <v>1016.53624904</v>
      </c>
      <c r="I65" s="33">
        <v>951.74136491000002</v>
      </c>
      <c r="J65" s="33">
        <v>890.93738957999994</v>
      </c>
      <c r="K65" s="33">
        <v>862.96856525999999</v>
      </c>
      <c r="L65" s="33">
        <v>863.77016527000001</v>
      </c>
      <c r="M65" s="33">
        <v>858.14045651000004</v>
      </c>
      <c r="N65" s="33">
        <v>898.41091476999998</v>
      </c>
      <c r="O65" s="33">
        <v>929.92027414999995</v>
      </c>
      <c r="P65" s="33">
        <v>945.45356005999997</v>
      </c>
      <c r="Q65" s="33">
        <v>949.79989015000001</v>
      </c>
      <c r="R65" s="33">
        <v>942.30793171999994</v>
      </c>
      <c r="S65" s="33">
        <v>927.02877173000002</v>
      </c>
      <c r="T65" s="33">
        <v>887.09146533000001</v>
      </c>
      <c r="U65" s="33">
        <v>881.62606968</v>
      </c>
      <c r="V65" s="33">
        <v>892.46106757999996</v>
      </c>
      <c r="W65" s="33">
        <v>913.45187237999994</v>
      </c>
      <c r="X65" s="33">
        <v>894.50611376999996</v>
      </c>
      <c r="Y65" s="33">
        <v>866.96355738</v>
      </c>
    </row>
    <row r="66" spans="1:25" x14ac:dyDescent="0.2">
      <c r="A66" s="32">
        <v>21</v>
      </c>
      <c r="B66" s="33">
        <v>889.86005593000004</v>
      </c>
      <c r="C66" s="33">
        <v>951.23800699000003</v>
      </c>
      <c r="D66" s="33">
        <v>988.20126887000004</v>
      </c>
      <c r="E66" s="33">
        <v>980.63231054999994</v>
      </c>
      <c r="F66" s="33">
        <v>1002.68438068</v>
      </c>
      <c r="G66" s="33">
        <v>1005.624676</v>
      </c>
      <c r="H66" s="33">
        <v>978.69611008999993</v>
      </c>
      <c r="I66" s="33">
        <v>934.01906486999997</v>
      </c>
      <c r="J66" s="33">
        <v>888.77315121000004</v>
      </c>
      <c r="K66" s="33">
        <v>843.18189798000003</v>
      </c>
      <c r="L66" s="33">
        <v>839.65003176999994</v>
      </c>
      <c r="M66" s="33">
        <v>863.46641993000003</v>
      </c>
      <c r="N66" s="33">
        <v>922.33841361999998</v>
      </c>
      <c r="O66" s="33">
        <v>958.86945667999998</v>
      </c>
      <c r="P66" s="33">
        <v>965.05354491000003</v>
      </c>
      <c r="Q66" s="33">
        <v>960.71536978999995</v>
      </c>
      <c r="R66" s="33">
        <v>950.25919213999998</v>
      </c>
      <c r="S66" s="33">
        <v>940.76268030999995</v>
      </c>
      <c r="T66" s="33">
        <v>901.92870461999996</v>
      </c>
      <c r="U66" s="33">
        <v>853.92408849000003</v>
      </c>
      <c r="V66" s="33">
        <v>870.02379010999994</v>
      </c>
      <c r="W66" s="33">
        <v>885.93785215000003</v>
      </c>
      <c r="X66" s="33">
        <v>902.79918605</v>
      </c>
      <c r="Y66" s="33">
        <v>872.97408055999995</v>
      </c>
    </row>
    <row r="67" spans="1:25" x14ac:dyDescent="0.2">
      <c r="A67" s="32">
        <v>22</v>
      </c>
      <c r="B67" s="33">
        <v>914.52595356999996</v>
      </c>
      <c r="C67" s="33">
        <v>918.55941283999994</v>
      </c>
      <c r="D67" s="33">
        <v>948.75378980999994</v>
      </c>
      <c r="E67" s="33">
        <v>970.56061150999994</v>
      </c>
      <c r="F67" s="33">
        <v>974.50099232000002</v>
      </c>
      <c r="G67" s="33">
        <v>970.02276809</v>
      </c>
      <c r="H67" s="33">
        <v>955.94136474000004</v>
      </c>
      <c r="I67" s="33">
        <v>882.63301359000002</v>
      </c>
      <c r="J67" s="33">
        <v>846.01423651000005</v>
      </c>
      <c r="K67" s="33">
        <v>796.39159230999996</v>
      </c>
      <c r="L67" s="33">
        <v>792.42335656</v>
      </c>
      <c r="M67" s="33">
        <v>809.81908357999998</v>
      </c>
      <c r="N67" s="33">
        <v>864.49825954999994</v>
      </c>
      <c r="O67" s="33">
        <v>909.72770360999993</v>
      </c>
      <c r="P67" s="33">
        <v>930.60029453999994</v>
      </c>
      <c r="Q67" s="33">
        <v>928.58313858999998</v>
      </c>
      <c r="R67" s="33">
        <v>916.63364841999999</v>
      </c>
      <c r="S67" s="33">
        <v>889.97675837999998</v>
      </c>
      <c r="T67" s="33">
        <v>839.81709431000002</v>
      </c>
      <c r="U67" s="33">
        <v>813.77475637999999</v>
      </c>
      <c r="V67" s="33">
        <v>814.68207545999996</v>
      </c>
      <c r="W67" s="33">
        <v>846.27429906999998</v>
      </c>
      <c r="X67" s="33">
        <v>819.66315145999999</v>
      </c>
      <c r="Y67" s="33">
        <v>814.19859733999999</v>
      </c>
    </row>
    <row r="68" spans="1:25" x14ac:dyDescent="0.2">
      <c r="A68" s="32">
        <v>23</v>
      </c>
      <c r="B68" s="33">
        <v>893.99890443999993</v>
      </c>
      <c r="C68" s="33">
        <v>952.31535592</v>
      </c>
      <c r="D68" s="33">
        <v>975.28805947000001</v>
      </c>
      <c r="E68" s="33">
        <v>985.07932208</v>
      </c>
      <c r="F68" s="33">
        <v>1006.1046447</v>
      </c>
      <c r="G68" s="33">
        <v>1006.88399673</v>
      </c>
      <c r="H68" s="33">
        <v>1007.74353609</v>
      </c>
      <c r="I68" s="33">
        <v>931.40260225999998</v>
      </c>
      <c r="J68" s="33">
        <v>897.15187180999999</v>
      </c>
      <c r="K68" s="33">
        <v>839.65334961999997</v>
      </c>
      <c r="L68" s="33">
        <v>824.34971070999995</v>
      </c>
      <c r="M68" s="33">
        <v>831.72612044000005</v>
      </c>
      <c r="N68" s="33">
        <v>869.99990459000003</v>
      </c>
      <c r="O68" s="33">
        <v>913.11571934999995</v>
      </c>
      <c r="P68" s="33">
        <v>940.87620787000003</v>
      </c>
      <c r="Q68" s="33">
        <v>953.19602028999998</v>
      </c>
      <c r="R68" s="33">
        <v>941.79547242000001</v>
      </c>
      <c r="S68" s="33">
        <v>920.40313851999997</v>
      </c>
      <c r="T68" s="33">
        <v>878.73336911000001</v>
      </c>
      <c r="U68" s="33">
        <v>832.52973525000004</v>
      </c>
      <c r="V68" s="33">
        <v>817.11241475999998</v>
      </c>
      <c r="W68" s="33">
        <v>793.15730533999999</v>
      </c>
      <c r="X68" s="33">
        <v>882.31259075000003</v>
      </c>
      <c r="Y68" s="33">
        <v>873.44881819</v>
      </c>
    </row>
    <row r="69" spans="1:25" x14ac:dyDescent="0.2">
      <c r="A69" s="32">
        <v>24</v>
      </c>
      <c r="B69" s="33">
        <v>957.10781583999994</v>
      </c>
      <c r="C69" s="33">
        <v>1025.7948055100001</v>
      </c>
      <c r="D69" s="33">
        <v>1073.5440081199999</v>
      </c>
      <c r="E69" s="33">
        <v>1091.3413210799999</v>
      </c>
      <c r="F69" s="33">
        <v>1110.38369369</v>
      </c>
      <c r="G69" s="33">
        <v>1071.9096048399999</v>
      </c>
      <c r="H69" s="33">
        <v>1012.7837611</v>
      </c>
      <c r="I69" s="33">
        <v>934.72255206</v>
      </c>
      <c r="J69" s="33">
        <v>890.85219284000004</v>
      </c>
      <c r="K69" s="33">
        <v>838.78807640000002</v>
      </c>
      <c r="L69" s="33">
        <v>829.43061688</v>
      </c>
      <c r="M69" s="33">
        <v>829.08963399000004</v>
      </c>
      <c r="N69" s="33">
        <v>868.83630914000003</v>
      </c>
      <c r="O69" s="33">
        <v>899.46141890000001</v>
      </c>
      <c r="P69" s="33">
        <v>914.67961966999997</v>
      </c>
      <c r="Q69" s="33">
        <v>912.53276214000005</v>
      </c>
      <c r="R69" s="33">
        <v>893.13075400000002</v>
      </c>
      <c r="S69" s="33">
        <v>865.75664076999999</v>
      </c>
      <c r="T69" s="33">
        <v>843.38875239000004</v>
      </c>
      <c r="U69" s="33">
        <v>815.77384614999994</v>
      </c>
      <c r="V69" s="33">
        <v>825.40023464000001</v>
      </c>
      <c r="W69" s="33">
        <v>846.13558060000003</v>
      </c>
      <c r="X69" s="33">
        <v>827.36895721999997</v>
      </c>
      <c r="Y69" s="33">
        <v>840.6428717</v>
      </c>
    </row>
    <row r="70" spans="1:25" x14ac:dyDescent="0.2">
      <c r="A70" s="32">
        <v>25</v>
      </c>
      <c r="B70" s="33">
        <v>951.33444700999996</v>
      </c>
      <c r="C70" s="33">
        <v>999.78309803000002</v>
      </c>
      <c r="D70" s="33">
        <v>1024.8666094800001</v>
      </c>
      <c r="E70" s="33">
        <v>1020.09328177</v>
      </c>
      <c r="F70" s="33">
        <v>1029.04017886</v>
      </c>
      <c r="G70" s="33">
        <v>1021.96673943</v>
      </c>
      <c r="H70" s="33">
        <v>976.44132061999994</v>
      </c>
      <c r="I70" s="33">
        <v>893.17773467999996</v>
      </c>
      <c r="J70" s="33">
        <v>810.15697932</v>
      </c>
      <c r="K70" s="33">
        <v>774.04331481999998</v>
      </c>
      <c r="L70" s="33">
        <v>781.39926102999993</v>
      </c>
      <c r="M70" s="33">
        <v>774.70847680999998</v>
      </c>
      <c r="N70" s="33">
        <v>825.64739209000004</v>
      </c>
      <c r="O70" s="33">
        <v>878.39080663000004</v>
      </c>
      <c r="P70" s="33">
        <v>901.82754539999996</v>
      </c>
      <c r="Q70" s="33">
        <v>901.61053077999998</v>
      </c>
      <c r="R70" s="33">
        <v>887.59545675000004</v>
      </c>
      <c r="S70" s="33">
        <v>861.65922698999998</v>
      </c>
      <c r="T70" s="33">
        <v>812.87403178</v>
      </c>
      <c r="U70" s="33">
        <v>794.48058727</v>
      </c>
      <c r="V70" s="33">
        <v>806.88198992000002</v>
      </c>
      <c r="W70" s="33">
        <v>836.03572301999998</v>
      </c>
      <c r="X70" s="33">
        <v>808.93608898000002</v>
      </c>
      <c r="Y70" s="33">
        <v>826.92507707999994</v>
      </c>
    </row>
    <row r="71" spans="1:25" x14ac:dyDescent="0.2">
      <c r="A71" s="32">
        <v>26</v>
      </c>
      <c r="B71" s="33">
        <v>944.07456913999999</v>
      </c>
      <c r="C71" s="33">
        <v>1007.14901012</v>
      </c>
      <c r="D71" s="33">
        <v>1054.1385864900001</v>
      </c>
      <c r="E71" s="33">
        <v>1073.3230429299999</v>
      </c>
      <c r="F71" s="33">
        <v>1086.0729803299998</v>
      </c>
      <c r="G71" s="33">
        <v>1062.7374280199999</v>
      </c>
      <c r="H71" s="33">
        <v>1006.16168768</v>
      </c>
      <c r="I71" s="33">
        <v>913.11593215999994</v>
      </c>
      <c r="J71" s="33">
        <v>861.58328594</v>
      </c>
      <c r="K71" s="33">
        <v>812.52663210000003</v>
      </c>
      <c r="L71" s="33">
        <v>810.59278829000004</v>
      </c>
      <c r="M71" s="33">
        <v>818.27051637</v>
      </c>
      <c r="N71" s="33">
        <v>863.67989491000003</v>
      </c>
      <c r="O71" s="33">
        <v>902.74142383000003</v>
      </c>
      <c r="P71" s="33">
        <v>911.91495868999993</v>
      </c>
      <c r="Q71" s="33">
        <v>909.84339533000002</v>
      </c>
      <c r="R71" s="33">
        <v>894.44661640000004</v>
      </c>
      <c r="S71" s="33">
        <v>873.76654124000004</v>
      </c>
      <c r="T71" s="33">
        <v>822.86738109999999</v>
      </c>
      <c r="U71" s="33">
        <v>793.29834870000002</v>
      </c>
      <c r="V71" s="33">
        <v>796.20657724</v>
      </c>
      <c r="W71" s="33">
        <v>809.62564648</v>
      </c>
      <c r="X71" s="33">
        <v>806.00234808999994</v>
      </c>
      <c r="Y71" s="33">
        <v>836.31181279999998</v>
      </c>
    </row>
    <row r="72" spans="1:25" x14ac:dyDescent="0.2">
      <c r="A72" s="32">
        <v>27</v>
      </c>
      <c r="B72" s="33">
        <v>849.19301883000003</v>
      </c>
      <c r="C72" s="33">
        <v>912.65028775999997</v>
      </c>
      <c r="D72" s="33">
        <v>956.56006007999997</v>
      </c>
      <c r="E72" s="33">
        <v>975.49255515999994</v>
      </c>
      <c r="F72" s="33">
        <v>978.97312139999997</v>
      </c>
      <c r="G72" s="33">
        <v>958.49766536999994</v>
      </c>
      <c r="H72" s="33">
        <v>918.38319379999996</v>
      </c>
      <c r="I72" s="33">
        <v>859.25568971999996</v>
      </c>
      <c r="J72" s="33">
        <v>827.21211536999999</v>
      </c>
      <c r="K72" s="33">
        <v>817.90766144999998</v>
      </c>
      <c r="L72" s="33">
        <v>825.32966410999995</v>
      </c>
      <c r="M72" s="33">
        <v>833.40742578999993</v>
      </c>
      <c r="N72" s="33">
        <v>881.96188703999997</v>
      </c>
      <c r="O72" s="33">
        <v>923.71557523000001</v>
      </c>
      <c r="P72" s="33">
        <v>940.23589719999995</v>
      </c>
      <c r="Q72" s="33">
        <v>939.30593706000002</v>
      </c>
      <c r="R72" s="33">
        <v>931.46030206</v>
      </c>
      <c r="S72" s="33">
        <v>904.95647803999998</v>
      </c>
      <c r="T72" s="33">
        <v>852.59395219999999</v>
      </c>
      <c r="U72" s="33">
        <v>813.82176806999996</v>
      </c>
      <c r="V72" s="33">
        <v>834.60947047000002</v>
      </c>
      <c r="W72" s="33">
        <v>860.41914617999998</v>
      </c>
      <c r="X72" s="33">
        <v>850.28322274999994</v>
      </c>
      <c r="Y72" s="33">
        <v>858.77984126000001</v>
      </c>
    </row>
    <row r="73" spans="1:25" x14ac:dyDescent="0.2">
      <c r="A73" s="32">
        <v>28</v>
      </c>
      <c r="B73" s="33">
        <v>837.48259067000004</v>
      </c>
      <c r="C73" s="33">
        <v>894.46140768999999</v>
      </c>
      <c r="D73" s="33">
        <v>931.32340447000001</v>
      </c>
      <c r="E73" s="33">
        <v>945.43000823</v>
      </c>
      <c r="F73" s="33">
        <v>951.36560214999997</v>
      </c>
      <c r="G73" s="33">
        <v>932.09420413999999</v>
      </c>
      <c r="H73" s="33">
        <v>900.65590416999999</v>
      </c>
      <c r="I73" s="33">
        <v>823.78732977000004</v>
      </c>
      <c r="J73" s="33">
        <v>775.46086003999994</v>
      </c>
      <c r="K73" s="33">
        <v>805.73249382999995</v>
      </c>
      <c r="L73" s="33">
        <v>794.32164448000003</v>
      </c>
      <c r="M73" s="33">
        <v>789.60718386999997</v>
      </c>
      <c r="N73" s="33">
        <v>808.54914021000002</v>
      </c>
      <c r="O73" s="33">
        <v>854.98496680999995</v>
      </c>
      <c r="P73" s="33">
        <v>869.82617156000003</v>
      </c>
      <c r="Q73" s="33">
        <v>873.17055428000003</v>
      </c>
      <c r="R73" s="33">
        <v>877.89446033000002</v>
      </c>
      <c r="S73" s="33">
        <v>865.31275161999997</v>
      </c>
      <c r="T73" s="33">
        <v>802.30586805999997</v>
      </c>
      <c r="U73" s="33">
        <v>810.68892290999997</v>
      </c>
      <c r="V73" s="33">
        <v>819.58337184999993</v>
      </c>
      <c r="W73" s="33">
        <v>844.64749915999994</v>
      </c>
      <c r="X73" s="33">
        <v>837.30772566999997</v>
      </c>
      <c r="Y73" s="33">
        <v>790.51293314999998</v>
      </c>
    </row>
    <row r="74" spans="1:25" x14ac:dyDescent="0.2">
      <c r="A74" s="32">
        <v>29</v>
      </c>
      <c r="B74" s="33">
        <v>839.12008378999997</v>
      </c>
      <c r="C74" s="33">
        <v>842.04419247999999</v>
      </c>
      <c r="D74" s="33">
        <v>889.40858384000001</v>
      </c>
      <c r="E74" s="33">
        <v>887.79159628000002</v>
      </c>
      <c r="F74" s="33">
        <v>882.75868412</v>
      </c>
      <c r="G74" s="33">
        <v>890.41543887</v>
      </c>
      <c r="H74" s="33">
        <v>886.20785181999997</v>
      </c>
      <c r="I74" s="33">
        <v>829.37152157000003</v>
      </c>
      <c r="J74" s="33">
        <v>764.35897123999996</v>
      </c>
      <c r="K74" s="33">
        <v>724.23484275999999</v>
      </c>
      <c r="L74" s="33">
        <v>715.94416103000003</v>
      </c>
      <c r="M74" s="33">
        <v>715.75730924000004</v>
      </c>
      <c r="N74" s="33">
        <v>768.97018781999998</v>
      </c>
      <c r="O74" s="33">
        <v>789.84686812999996</v>
      </c>
      <c r="P74" s="33">
        <v>814.19748294999999</v>
      </c>
      <c r="Q74" s="33">
        <v>812.11627098999998</v>
      </c>
      <c r="R74" s="33">
        <v>808.63517682999998</v>
      </c>
      <c r="S74" s="33">
        <v>837.32359862999999</v>
      </c>
      <c r="T74" s="33">
        <v>794.68674318000001</v>
      </c>
      <c r="U74" s="33">
        <v>743.69165248000002</v>
      </c>
      <c r="V74" s="33">
        <v>717.28496723000001</v>
      </c>
      <c r="W74" s="33">
        <v>740.22554035999997</v>
      </c>
      <c r="X74" s="33">
        <v>727.69162567000001</v>
      </c>
      <c r="Y74" s="33">
        <v>721.46267910999995</v>
      </c>
    </row>
    <row r="75" spans="1:25" x14ac:dyDescent="0.2">
      <c r="A75" s="32">
        <v>30</v>
      </c>
      <c r="B75" s="33">
        <v>767.07017269999994</v>
      </c>
      <c r="C75" s="33">
        <v>834.44602483999995</v>
      </c>
      <c r="D75" s="33">
        <v>875.82281721000004</v>
      </c>
      <c r="E75" s="33">
        <v>890.40727449999997</v>
      </c>
      <c r="F75" s="33">
        <v>913.40700516000004</v>
      </c>
      <c r="G75" s="33">
        <v>914.97068089000004</v>
      </c>
      <c r="H75" s="33">
        <v>889.39974112999994</v>
      </c>
      <c r="I75" s="33">
        <v>816.95474950999994</v>
      </c>
      <c r="J75" s="33">
        <v>750.23800992999998</v>
      </c>
      <c r="K75" s="33">
        <v>702.39262442999996</v>
      </c>
      <c r="L75" s="33">
        <v>690.07621048999999</v>
      </c>
      <c r="M75" s="33">
        <v>702.39661866999995</v>
      </c>
      <c r="N75" s="33">
        <v>762.52431278999995</v>
      </c>
      <c r="O75" s="33">
        <v>796.99996967999994</v>
      </c>
      <c r="P75" s="33">
        <v>815.47786857999995</v>
      </c>
      <c r="Q75" s="33">
        <v>808.24603544000001</v>
      </c>
      <c r="R75" s="33">
        <v>788.42517566000004</v>
      </c>
      <c r="S75" s="33">
        <v>764.50215733000005</v>
      </c>
      <c r="T75" s="33">
        <v>715.86753952000004</v>
      </c>
      <c r="U75" s="33">
        <v>693.27568925000003</v>
      </c>
      <c r="V75" s="33">
        <v>706.91975432000004</v>
      </c>
      <c r="W75" s="33">
        <v>747.46216128000003</v>
      </c>
      <c r="X75" s="33">
        <v>708.86550605000002</v>
      </c>
      <c r="Y75" s="33">
        <v>693.30684201999998</v>
      </c>
    </row>
    <row r="76" spans="1:25" x14ac:dyDescent="0.2">
      <c r="A76" s="32">
        <v>31</v>
      </c>
      <c r="B76" s="33">
        <v>751.41064845999995</v>
      </c>
      <c r="C76" s="33">
        <v>827.13371346999998</v>
      </c>
      <c r="D76" s="33">
        <v>867.10023840999997</v>
      </c>
      <c r="E76" s="33">
        <v>877.41278447000002</v>
      </c>
      <c r="F76" s="33">
        <v>895.76520816000004</v>
      </c>
      <c r="G76" s="33">
        <v>890.77153496999995</v>
      </c>
      <c r="H76" s="33">
        <v>876.53554908000001</v>
      </c>
      <c r="I76" s="33">
        <v>889.22794925999995</v>
      </c>
      <c r="J76" s="33">
        <v>886.23595482999997</v>
      </c>
      <c r="K76" s="33">
        <v>887.96682017000001</v>
      </c>
      <c r="L76" s="33">
        <v>888.32656439999994</v>
      </c>
      <c r="M76" s="33">
        <v>868.83848089000003</v>
      </c>
      <c r="N76" s="33">
        <v>889.42740063999997</v>
      </c>
      <c r="O76" s="33">
        <v>927.77312363999999</v>
      </c>
      <c r="P76" s="33">
        <v>938.70142133000002</v>
      </c>
      <c r="Q76" s="33">
        <v>934.40977151999994</v>
      </c>
      <c r="R76" s="33">
        <v>924.73843740999996</v>
      </c>
      <c r="S76" s="33">
        <v>898.46283905999996</v>
      </c>
      <c r="T76" s="33">
        <v>855.11858534999999</v>
      </c>
      <c r="U76" s="33">
        <v>824.88581739999995</v>
      </c>
      <c r="V76" s="33">
        <v>829.60550951999994</v>
      </c>
      <c r="W76" s="33">
        <v>856.51335574999996</v>
      </c>
      <c r="X76" s="33">
        <v>835.50759078999999</v>
      </c>
      <c r="Y76" s="33">
        <v>794.33359116999998</v>
      </c>
    </row>
    <row r="77" spans="1:25" x14ac:dyDescent="0.2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9" spans="1:25" ht="32.25" customHeight="1" x14ac:dyDescent="0.2">
      <c r="A79" s="114" t="s">
        <v>0</v>
      </c>
      <c r="B79" s="137" t="s">
        <v>135</v>
      </c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1202.59444672</v>
      </c>
      <c r="C81" s="33">
        <v>1250.8140140200001</v>
      </c>
      <c r="D81" s="33">
        <v>1291.51501087</v>
      </c>
      <c r="E81" s="33">
        <v>1294.5512589999998</v>
      </c>
      <c r="F81" s="33">
        <v>1302.3809633399999</v>
      </c>
      <c r="G81" s="33">
        <v>1299.6417280799999</v>
      </c>
      <c r="H81" s="33">
        <v>1294.4496405099999</v>
      </c>
      <c r="I81" s="33">
        <v>1256.27941934</v>
      </c>
      <c r="J81" s="33">
        <v>1218.24566921</v>
      </c>
      <c r="K81" s="33">
        <v>1159.4557718900001</v>
      </c>
      <c r="L81" s="33">
        <v>1120.3200892899999</v>
      </c>
      <c r="M81" s="33">
        <v>1125.6084740699998</v>
      </c>
      <c r="N81" s="33">
        <v>1183.1053030600001</v>
      </c>
      <c r="O81" s="33">
        <v>1202.7652236399999</v>
      </c>
      <c r="P81" s="33">
        <v>1219.7373871699999</v>
      </c>
      <c r="Q81" s="33">
        <v>1228.2869744899999</v>
      </c>
      <c r="R81" s="33">
        <v>1220.4513711599998</v>
      </c>
      <c r="S81" s="33">
        <v>1211.0809169700001</v>
      </c>
      <c r="T81" s="33">
        <v>1160.4559876899998</v>
      </c>
      <c r="U81" s="33">
        <v>1138.4864407299999</v>
      </c>
      <c r="V81" s="33">
        <v>1121.1358425999999</v>
      </c>
      <c r="W81" s="33">
        <v>1107.27187493</v>
      </c>
      <c r="X81" s="33">
        <v>1120.57720963</v>
      </c>
      <c r="Y81" s="33">
        <v>1194.06897325</v>
      </c>
    </row>
    <row r="82" spans="1:25" x14ac:dyDescent="0.2">
      <c r="A82" s="32">
        <v>2</v>
      </c>
      <c r="B82" s="33">
        <v>1172.09821904</v>
      </c>
      <c r="C82" s="33">
        <v>1212.7427116499998</v>
      </c>
      <c r="D82" s="33">
        <v>1264.6300747599998</v>
      </c>
      <c r="E82" s="33">
        <v>1283.6724000499999</v>
      </c>
      <c r="F82" s="33">
        <v>1295.0227554599999</v>
      </c>
      <c r="G82" s="33">
        <v>1292.6417558999999</v>
      </c>
      <c r="H82" s="33">
        <v>1297.9248791299999</v>
      </c>
      <c r="I82" s="33">
        <v>1267.3756588899998</v>
      </c>
      <c r="J82" s="33">
        <v>1196.9415466199998</v>
      </c>
      <c r="K82" s="33">
        <v>1155.72264716</v>
      </c>
      <c r="L82" s="33">
        <v>1108.01078377</v>
      </c>
      <c r="M82" s="33">
        <v>1107.5191731599998</v>
      </c>
      <c r="N82" s="33">
        <v>1180.1748652000001</v>
      </c>
      <c r="O82" s="33">
        <v>1194.2973285099999</v>
      </c>
      <c r="P82" s="33">
        <v>1212.9646233499998</v>
      </c>
      <c r="Q82" s="33">
        <v>1212.6866350299999</v>
      </c>
      <c r="R82" s="33">
        <v>1201.1946101799999</v>
      </c>
      <c r="S82" s="33">
        <v>1191.4518667899999</v>
      </c>
      <c r="T82" s="33">
        <v>1142.4827794799999</v>
      </c>
      <c r="U82" s="33">
        <v>1118.1513637600001</v>
      </c>
      <c r="V82" s="33">
        <v>1086.8637721</v>
      </c>
      <c r="W82" s="33">
        <v>1083.9467894999998</v>
      </c>
      <c r="X82" s="33">
        <v>1120.2148834899999</v>
      </c>
      <c r="Y82" s="33">
        <v>1180.7617754600001</v>
      </c>
    </row>
    <row r="83" spans="1:25" x14ac:dyDescent="0.2">
      <c r="A83" s="32">
        <v>3</v>
      </c>
      <c r="B83" s="33">
        <v>1165.5264061799999</v>
      </c>
      <c r="C83" s="33">
        <v>1232.69347081</v>
      </c>
      <c r="D83" s="33">
        <v>1271.8845449999999</v>
      </c>
      <c r="E83" s="33">
        <v>1286.7992225799999</v>
      </c>
      <c r="F83" s="33">
        <v>1298.78920569</v>
      </c>
      <c r="G83" s="33">
        <v>1302.2797056299999</v>
      </c>
      <c r="H83" s="33">
        <v>1304.0575188799999</v>
      </c>
      <c r="I83" s="33">
        <v>1265.92017936</v>
      </c>
      <c r="J83" s="33">
        <v>1204.56242329</v>
      </c>
      <c r="K83" s="33">
        <v>1164.70018706</v>
      </c>
      <c r="L83" s="33">
        <v>1141.86912723</v>
      </c>
      <c r="M83" s="33">
        <v>1126.69145005</v>
      </c>
      <c r="N83" s="33">
        <v>1159.6922718799999</v>
      </c>
      <c r="O83" s="33">
        <v>1194.2242570999999</v>
      </c>
      <c r="P83" s="33">
        <v>1213.2170645000001</v>
      </c>
      <c r="Q83" s="33">
        <v>1222.05038814</v>
      </c>
      <c r="R83" s="33">
        <v>1211.2637779299998</v>
      </c>
      <c r="S83" s="33">
        <v>1190.9424699799999</v>
      </c>
      <c r="T83" s="33">
        <v>1143.3857548699998</v>
      </c>
      <c r="U83" s="33">
        <v>1122.8712771800001</v>
      </c>
      <c r="V83" s="33">
        <v>1112.3516637399998</v>
      </c>
      <c r="W83" s="33">
        <v>1118.8091577999999</v>
      </c>
      <c r="X83" s="33">
        <v>1107.37730259</v>
      </c>
      <c r="Y83" s="33">
        <v>1114.1274023999999</v>
      </c>
    </row>
    <row r="84" spans="1:25" x14ac:dyDescent="0.2">
      <c r="A84" s="32">
        <v>4</v>
      </c>
      <c r="B84" s="33">
        <v>1127.8425447699999</v>
      </c>
      <c r="C84" s="33">
        <v>1183.9666704399999</v>
      </c>
      <c r="D84" s="33">
        <v>1206.2548792499999</v>
      </c>
      <c r="E84" s="33">
        <v>1218.1606572400001</v>
      </c>
      <c r="F84" s="33">
        <v>1231.1845392799999</v>
      </c>
      <c r="G84" s="33">
        <v>1225.7399427599998</v>
      </c>
      <c r="H84" s="33">
        <v>1194.35003594</v>
      </c>
      <c r="I84" s="33">
        <v>1172.6580383</v>
      </c>
      <c r="J84" s="33">
        <v>1142.1349307599999</v>
      </c>
      <c r="K84" s="33">
        <v>1118.79854553</v>
      </c>
      <c r="L84" s="33">
        <v>1112.09279623</v>
      </c>
      <c r="M84" s="33">
        <v>1109.66447247</v>
      </c>
      <c r="N84" s="33">
        <v>1119.50483622</v>
      </c>
      <c r="O84" s="33">
        <v>1121.34220654</v>
      </c>
      <c r="P84" s="33">
        <v>1128.69120488</v>
      </c>
      <c r="Q84" s="33">
        <v>1131.1244656499998</v>
      </c>
      <c r="R84" s="33">
        <v>1135.0810633000001</v>
      </c>
      <c r="S84" s="33">
        <v>1149.9516060400001</v>
      </c>
      <c r="T84" s="33">
        <v>1122.8673649100001</v>
      </c>
      <c r="U84" s="33">
        <v>1091.70181465</v>
      </c>
      <c r="V84" s="33">
        <v>1074.8647506100001</v>
      </c>
      <c r="W84" s="33">
        <v>1080.7869990099998</v>
      </c>
      <c r="X84" s="33">
        <v>1100.9488003500001</v>
      </c>
      <c r="Y84" s="33">
        <v>1122.30042108</v>
      </c>
    </row>
    <row r="85" spans="1:25" x14ac:dyDescent="0.2">
      <c r="A85" s="32">
        <v>5</v>
      </c>
      <c r="B85" s="33">
        <v>1147.3508594499999</v>
      </c>
      <c r="C85" s="33">
        <v>1193.5936739899998</v>
      </c>
      <c r="D85" s="33">
        <v>1214.0972081599998</v>
      </c>
      <c r="E85" s="33">
        <v>1227.9459069099998</v>
      </c>
      <c r="F85" s="33">
        <v>1241.0125435800001</v>
      </c>
      <c r="G85" s="33">
        <v>1232.37511234</v>
      </c>
      <c r="H85" s="33">
        <v>1203.39809756</v>
      </c>
      <c r="I85" s="33">
        <v>1167.1974291299998</v>
      </c>
      <c r="J85" s="33">
        <v>1130.83449393</v>
      </c>
      <c r="K85" s="33">
        <v>1117.37867263</v>
      </c>
      <c r="L85" s="33">
        <v>1095.7442026599999</v>
      </c>
      <c r="M85" s="33">
        <v>1084.67502552</v>
      </c>
      <c r="N85" s="33">
        <v>1105.8670500799999</v>
      </c>
      <c r="O85" s="33">
        <v>1106.9451946099998</v>
      </c>
      <c r="P85" s="33">
        <v>1110.0082730399999</v>
      </c>
      <c r="Q85" s="33">
        <v>1114.80156831</v>
      </c>
      <c r="R85" s="33">
        <v>1112.85410151</v>
      </c>
      <c r="S85" s="33">
        <v>1122.3343727199999</v>
      </c>
      <c r="T85" s="33">
        <v>1119.77453769</v>
      </c>
      <c r="U85" s="33">
        <v>1103.3293566</v>
      </c>
      <c r="V85" s="33">
        <v>1094.9448842699999</v>
      </c>
      <c r="W85" s="33">
        <v>1099.7416308500001</v>
      </c>
      <c r="X85" s="33">
        <v>1110.9742080999999</v>
      </c>
      <c r="Y85" s="33">
        <v>1150.41022105</v>
      </c>
    </row>
    <row r="86" spans="1:25" x14ac:dyDescent="0.2">
      <c r="A86" s="32">
        <v>6</v>
      </c>
      <c r="B86" s="33">
        <v>1139.5419213499999</v>
      </c>
      <c r="C86" s="33">
        <v>1172.2522330299998</v>
      </c>
      <c r="D86" s="33">
        <v>1204.0270981200001</v>
      </c>
      <c r="E86" s="33">
        <v>1217.57961897</v>
      </c>
      <c r="F86" s="33">
        <v>1226.561029</v>
      </c>
      <c r="G86" s="33">
        <v>1221.1590114599999</v>
      </c>
      <c r="H86" s="33">
        <v>1187.2651079399998</v>
      </c>
      <c r="I86" s="33">
        <v>1152.3083587900001</v>
      </c>
      <c r="J86" s="33">
        <v>1120.7588530099999</v>
      </c>
      <c r="K86" s="33">
        <v>1070.92032268</v>
      </c>
      <c r="L86" s="33">
        <v>1047.99762128</v>
      </c>
      <c r="M86" s="33">
        <v>1052.13955764</v>
      </c>
      <c r="N86" s="33">
        <v>1085.6694460399999</v>
      </c>
      <c r="O86" s="33">
        <v>1102.75020221</v>
      </c>
      <c r="P86" s="33">
        <v>1121.3767772599999</v>
      </c>
      <c r="Q86" s="33">
        <v>1129.9997529100001</v>
      </c>
      <c r="R86" s="33">
        <v>1120.5826511599998</v>
      </c>
      <c r="S86" s="33">
        <v>1127.3746536799999</v>
      </c>
      <c r="T86" s="33">
        <v>1104.51439405</v>
      </c>
      <c r="U86" s="33">
        <v>1066.62986082</v>
      </c>
      <c r="V86" s="33">
        <v>1029.81429428</v>
      </c>
      <c r="W86" s="33">
        <v>1047.4747087599999</v>
      </c>
      <c r="X86" s="33">
        <v>1078.2236527099999</v>
      </c>
      <c r="Y86" s="33">
        <v>1129.7164116499998</v>
      </c>
    </row>
    <row r="87" spans="1:25" x14ac:dyDescent="0.2">
      <c r="A87" s="32">
        <v>7</v>
      </c>
      <c r="B87" s="33">
        <v>1134.5613713499999</v>
      </c>
      <c r="C87" s="33">
        <v>1138.0924708299999</v>
      </c>
      <c r="D87" s="33">
        <v>1200.82345824</v>
      </c>
      <c r="E87" s="33">
        <v>1216.0236734299999</v>
      </c>
      <c r="F87" s="33">
        <v>1228.08095908</v>
      </c>
      <c r="G87" s="33">
        <v>1209.7915701500001</v>
      </c>
      <c r="H87" s="33">
        <v>1156.2788621999998</v>
      </c>
      <c r="I87" s="33">
        <v>1126.7296437299999</v>
      </c>
      <c r="J87" s="33">
        <v>1104.3687600600001</v>
      </c>
      <c r="K87" s="33">
        <v>1113.3201494499999</v>
      </c>
      <c r="L87" s="33">
        <v>1102.8050484400001</v>
      </c>
      <c r="M87" s="33">
        <v>1092.5660082700001</v>
      </c>
      <c r="N87" s="33">
        <v>1086.7389149800001</v>
      </c>
      <c r="O87" s="33">
        <v>1087.8604599400001</v>
      </c>
      <c r="P87" s="33">
        <v>1091.2728545999998</v>
      </c>
      <c r="Q87" s="33">
        <v>1096.5979600199998</v>
      </c>
      <c r="R87" s="33">
        <v>1085.3346161099998</v>
      </c>
      <c r="S87" s="33">
        <v>1098.80812173</v>
      </c>
      <c r="T87" s="33">
        <v>1105.8068553399999</v>
      </c>
      <c r="U87" s="33">
        <v>1103.4581474199999</v>
      </c>
      <c r="V87" s="33">
        <v>1089.8223407800001</v>
      </c>
      <c r="W87" s="33">
        <v>1089.5008554000001</v>
      </c>
      <c r="X87" s="33">
        <v>1076.1901845299999</v>
      </c>
      <c r="Y87" s="33">
        <v>1071.82911528</v>
      </c>
    </row>
    <row r="88" spans="1:25" x14ac:dyDescent="0.2">
      <c r="A88" s="32">
        <v>8</v>
      </c>
      <c r="B88" s="33">
        <v>1110.1293296499998</v>
      </c>
      <c r="C88" s="33">
        <v>1160.9258399800001</v>
      </c>
      <c r="D88" s="33">
        <v>1163.80550687</v>
      </c>
      <c r="E88" s="33">
        <v>1170.8810203799999</v>
      </c>
      <c r="F88" s="33">
        <v>1188.4763800199999</v>
      </c>
      <c r="G88" s="33">
        <v>1176.8997120700001</v>
      </c>
      <c r="H88" s="33">
        <v>1142.91419851</v>
      </c>
      <c r="I88" s="33">
        <v>1130.6848282000001</v>
      </c>
      <c r="J88" s="33">
        <v>1102.9007896200001</v>
      </c>
      <c r="K88" s="33">
        <v>1075.9245119499999</v>
      </c>
      <c r="L88" s="33">
        <v>1046.6317838</v>
      </c>
      <c r="M88" s="33">
        <v>1047.4919384099999</v>
      </c>
      <c r="N88" s="33">
        <v>1071.59315315</v>
      </c>
      <c r="O88" s="33">
        <v>1067.12287137</v>
      </c>
      <c r="P88" s="33">
        <v>1087.9533873299999</v>
      </c>
      <c r="Q88" s="33">
        <v>1091.90651112</v>
      </c>
      <c r="R88" s="33">
        <v>1083.0965605599999</v>
      </c>
      <c r="S88" s="33">
        <v>1092.59683746</v>
      </c>
      <c r="T88" s="33">
        <v>1081.58196157</v>
      </c>
      <c r="U88" s="33">
        <v>1056.00357927</v>
      </c>
      <c r="V88" s="33">
        <v>1041.8610837699998</v>
      </c>
      <c r="W88" s="33">
        <v>1035.12068757</v>
      </c>
      <c r="X88" s="33">
        <v>1047.0570432300001</v>
      </c>
      <c r="Y88" s="33">
        <v>1066.6370617600001</v>
      </c>
    </row>
    <row r="89" spans="1:25" x14ac:dyDescent="0.2">
      <c r="A89" s="32">
        <v>9</v>
      </c>
      <c r="B89" s="33">
        <v>1045.9978322899999</v>
      </c>
      <c r="C89" s="33">
        <v>1083.1494891799998</v>
      </c>
      <c r="D89" s="33">
        <v>1101.35924522</v>
      </c>
      <c r="E89" s="33">
        <v>1129.86586799</v>
      </c>
      <c r="F89" s="33">
        <v>1132.7192321099999</v>
      </c>
      <c r="G89" s="33">
        <v>1135.3332205199999</v>
      </c>
      <c r="H89" s="33">
        <v>1118.84171567</v>
      </c>
      <c r="I89" s="33">
        <v>1096.3941194700001</v>
      </c>
      <c r="J89" s="33">
        <v>1073.2971539999999</v>
      </c>
      <c r="K89" s="33">
        <v>1043.5492277999999</v>
      </c>
      <c r="L89" s="33">
        <v>1036.0216770699999</v>
      </c>
      <c r="M89" s="33">
        <v>1034.6038552</v>
      </c>
      <c r="N89" s="33">
        <v>1048.1123924499998</v>
      </c>
      <c r="O89" s="33">
        <v>1062.4533708099998</v>
      </c>
      <c r="P89" s="33">
        <v>1076.67148458</v>
      </c>
      <c r="Q89" s="33">
        <v>1080.4105680399998</v>
      </c>
      <c r="R89" s="33">
        <v>1073.5131464000001</v>
      </c>
      <c r="S89" s="33">
        <v>1072.2767746699999</v>
      </c>
      <c r="T89" s="33">
        <v>1063.002436</v>
      </c>
      <c r="U89" s="33">
        <v>1047.0733149799999</v>
      </c>
      <c r="V89" s="33">
        <v>1021.81127979</v>
      </c>
      <c r="W89" s="33">
        <v>1023.2779187</v>
      </c>
      <c r="X89" s="33">
        <v>1036.90874033</v>
      </c>
      <c r="Y89" s="33">
        <v>1055.3734317999999</v>
      </c>
    </row>
    <row r="90" spans="1:25" x14ac:dyDescent="0.2">
      <c r="A90" s="32">
        <v>10</v>
      </c>
      <c r="B90" s="33">
        <v>1085.4884792299999</v>
      </c>
      <c r="C90" s="33">
        <v>1133.93764427</v>
      </c>
      <c r="D90" s="33">
        <v>1158.4160090299999</v>
      </c>
      <c r="E90" s="33">
        <v>1174.2163674200001</v>
      </c>
      <c r="F90" s="33">
        <v>1183.0008712599999</v>
      </c>
      <c r="G90" s="33">
        <v>1181.8823490099999</v>
      </c>
      <c r="H90" s="33">
        <v>1170.0050279100001</v>
      </c>
      <c r="I90" s="33">
        <v>1134.5426376800001</v>
      </c>
      <c r="J90" s="33">
        <v>1095.2647302999999</v>
      </c>
      <c r="K90" s="33">
        <v>1053.44126749</v>
      </c>
      <c r="L90" s="33">
        <v>1027.35877779</v>
      </c>
      <c r="M90" s="33">
        <v>1016.4993198499999</v>
      </c>
      <c r="N90" s="33">
        <v>1026.8383818499999</v>
      </c>
      <c r="O90" s="33">
        <v>1039.5380226799998</v>
      </c>
      <c r="P90" s="33">
        <v>1054.9669983700001</v>
      </c>
      <c r="Q90" s="33">
        <v>1058.9862312499999</v>
      </c>
      <c r="R90" s="33">
        <v>1051.16678254</v>
      </c>
      <c r="S90" s="33">
        <v>1046.0774306200001</v>
      </c>
      <c r="T90" s="33">
        <v>1039.6782236499998</v>
      </c>
      <c r="U90" s="33">
        <v>1020.1901989099999</v>
      </c>
      <c r="V90" s="33">
        <v>993.23350478999998</v>
      </c>
      <c r="W90" s="33">
        <v>989.1420089799999</v>
      </c>
      <c r="X90" s="33">
        <v>1004.83605642</v>
      </c>
      <c r="Y90" s="33">
        <v>1042.1395969800001</v>
      </c>
    </row>
    <row r="91" spans="1:25" x14ac:dyDescent="0.2">
      <c r="A91" s="32">
        <v>11</v>
      </c>
      <c r="B91" s="33">
        <v>1116.2610048299998</v>
      </c>
      <c r="C91" s="33">
        <v>1116.60435388</v>
      </c>
      <c r="D91" s="33">
        <v>1120.3774845600001</v>
      </c>
      <c r="E91" s="33">
        <v>1144.3451653500001</v>
      </c>
      <c r="F91" s="33">
        <v>1154.2634157799998</v>
      </c>
      <c r="G91" s="33">
        <v>1140.3213660900001</v>
      </c>
      <c r="H91" s="33">
        <v>1116.2977433599999</v>
      </c>
      <c r="I91" s="33">
        <v>1081.9258119799999</v>
      </c>
      <c r="J91" s="33">
        <v>1058.7212668799998</v>
      </c>
      <c r="K91" s="33">
        <v>1032.94673526</v>
      </c>
      <c r="L91" s="33">
        <v>1042.8969331899998</v>
      </c>
      <c r="M91" s="33">
        <v>1073.59758233</v>
      </c>
      <c r="N91" s="33">
        <v>1102.9191924900001</v>
      </c>
      <c r="O91" s="33">
        <v>1092.73382653</v>
      </c>
      <c r="P91" s="33">
        <v>1104.9707384799999</v>
      </c>
      <c r="Q91" s="33">
        <v>1118.3875116300001</v>
      </c>
      <c r="R91" s="33">
        <v>1112.27246726</v>
      </c>
      <c r="S91" s="33">
        <v>1125.0414647600001</v>
      </c>
      <c r="T91" s="33">
        <v>1103.7072900999999</v>
      </c>
      <c r="U91" s="33">
        <v>1089.41244452</v>
      </c>
      <c r="V91" s="33">
        <v>1073.9780040599999</v>
      </c>
      <c r="W91" s="33">
        <v>1079.51655895</v>
      </c>
      <c r="X91" s="33">
        <v>1099.65643013</v>
      </c>
      <c r="Y91" s="33">
        <v>1142.90228394</v>
      </c>
    </row>
    <row r="92" spans="1:25" x14ac:dyDescent="0.2">
      <c r="A92" s="32">
        <v>12</v>
      </c>
      <c r="B92" s="33">
        <v>1150.2823980600001</v>
      </c>
      <c r="C92" s="33">
        <v>1179.99932657</v>
      </c>
      <c r="D92" s="33">
        <v>1167.62692909</v>
      </c>
      <c r="E92" s="33">
        <v>1161.6400101499999</v>
      </c>
      <c r="F92" s="33">
        <v>1157.07664611</v>
      </c>
      <c r="G92" s="33">
        <v>1165.1564958099998</v>
      </c>
      <c r="H92" s="33">
        <v>1154.58487603</v>
      </c>
      <c r="I92" s="33">
        <v>1106.4446685200001</v>
      </c>
      <c r="J92" s="33">
        <v>1078.4966818399998</v>
      </c>
      <c r="K92" s="33">
        <v>1060.4408408999998</v>
      </c>
      <c r="L92" s="33">
        <v>1036.0709640800001</v>
      </c>
      <c r="M92" s="33">
        <v>1045.42059083</v>
      </c>
      <c r="N92" s="33">
        <v>1050.0015597399999</v>
      </c>
      <c r="O92" s="33">
        <v>1056.3898512599999</v>
      </c>
      <c r="P92" s="33">
        <v>1061.87800578</v>
      </c>
      <c r="Q92" s="33">
        <v>1072.3280431200001</v>
      </c>
      <c r="R92" s="33">
        <v>1064.36158469</v>
      </c>
      <c r="S92" s="33">
        <v>1067.6595677599998</v>
      </c>
      <c r="T92" s="33">
        <v>1055.7782849800001</v>
      </c>
      <c r="U92" s="33">
        <v>1048.48850971</v>
      </c>
      <c r="V92" s="33">
        <v>1039.8305346899999</v>
      </c>
      <c r="W92" s="33">
        <v>1050.0818875599998</v>
      </c>
      <c r="X92" s="33">
        <v>1054.3626177299998</v>
      </c>
      <c r="Y92" s="33">
        <v>1074.98809822</v>
      </c>
    </row>
    <row r="93" spans="1:25" x14ac:dyDescent="0.2">
      <c r="A93" s="32">
        <v>13</v>
      </c>
      <c r="B93" s="33">
        <v>1152.22195429</v>
      </c>
      <c r="C93" s="33">
        <v>1197.3942063300001</v>
      </c>
      <c r="D93" s="33">
        <v>1213.4537174899999</v>
      </c>
      <c r="E93" s="33">
        <v>1203.57786622</v>
      </c>
      <c r="F93" s="33">
        <v>1199.4988599799999</v>
      </c>
      <c r="G93" s="33">
        <v>1203.83797284</v>
      </c>
      <c r="H93" s="33">
        <v>1164.43937551</v>
      </c>
      <c r="I93" s="33">
        <v>1105.65606467</v>
      </c>
      <c r="J93" s="33">
        <v>1080.93778101</v>
      </c>
      <c r="K93" s="33">
        <v>1058.98597182</v>
      </c>
      <c r="L93" s="33">
        <v>1022.85690612</v>
      </c>
      <c r="M93" s="33">
        <v>1037.2605646</v>
      </c>
      <c r="N93" s="33">
        <v>1065.8134940899999</v>
      </c>
      <c r="O93" s="33">
        <v>1076.5216219399999</v>
      </c>
      <c r="P93" s="33">
        <v>1091.9944562599999</v>
      </c>
      <c r="Q93" s="33">
        <v>1102.19436075</v>
      </c>
      <c r="R93" s="33">
        <v>1102.2466048399999</v>
      </c>
      <c r="S93" s="33">
        <v>1118.69771575</v>
      </c>
      <c r="T93" s="33">
        <v>1101.74783151</v>
      </c>
      <c r="U93" s="33">
        <v>1077.52753192</v>
      </c>
      <c r="V93" s="33">
        <v>1063.3403975199999</v>
      </c>
      <c r="W93" s="33">
        <v>1064.2995586299999</v>
      </c>
      <c r="X93" s="33">
        <v>1080.36759588</v>
      </c>
      <c r="Y93" s="33">
        <v>1118.94805002</v>
      </c>
    </row>
    <row r="94" spans="1:25" x14ac:dyDescent="0.2">
      <c r="A94" s="32">
        <v>14</v>
      </c>
      <c r="B94" s="33">
        <v>1148.2947846899999</v>
      </c>
      <c r="C94" s="33">
        <v>1166.1624162799999</v>
      </c>
      <c r="D94" s="33">
        <v>1187.2815236900001</v>
      </c>
      <c r="E94" s="33">
        <v>1196.6710396999999</v>
      </c>
      <c r="F94" s="33">
        <v>1210.41493468</v>
      </c>
      <c r="G94" s="33">
        <v>1189.4239439799999</v>
      </c>
      <c r="H94" s="33">
        <v>1138.4365816699999</v>
      </c>
      <c r="I94" s="33">
        <v>1077.4280286899998</v>
      </c>
      <c r="J94" s="33">
        <v>1041.2403618200001</v>
      </c>
      <c r="K94" s="33">
        <v>1017.40635276</v>
      </c>
      <c r="L94" s="33">
        <v>1003.0302395799999</v>
      </c>
      <c r="M94" s="33">
        <v>1016.5505214799999</v>
      </c>
      <c r="N94" s="33">
        <v>1047.08057482</v>
      </c>
      <c r="O94" s="33">
        <v>1053.3267008600001</v>
      </c>
      <c r="P94" s="33">
        <v>1064.7647829099999</v>
      </c>
      <c r="Q94" s="33">
        <v>1079.9108859299999</v>
      </c>
      <c r="R94" s="33">
        <v>1078.5992320400001</v>
      </c>
      <c r="S94" s="33">
        <v>1088.6293297699999</v>
      </c>
      <c r="T94" s="33">
        <v>1073.7086472999999</v>
      </c>
      <c r="U94" s="33">
        <v>1064.6855001700001</v>
      </c>
      <c r="V94" s="33">
        <v>1081.1987601699998</v>
      </c>
      <c r="W94" s="33">
        <v>1082.5839264599999</v>
      </c>
      <c r="X94" s="33">
        <v>1087.0436599599998</v>
      </c>
      <c r="Y94" s="33">
        <v>1099.5865828999999</v>
      </c>
    </row>
    <row r="95" spans="1:25" x14ac:dyDescent="0.2">
      <c r="A95" s="32">
        <v>15</v>
      </c>
      <c r="B95" s="33">
        <v>1105.31104706</v>
      </c>
      <c r="C95" s="33">
        <v>1121.0905785099999</v>
      </c>
      <c r="D95" s="33">
        <v>1150.4379302299999</v>
      </c>
      <c r="E95" s="33">
        <v>1170.4669786099998</v>
      </c>
      <c r="F95" s="33">
        <v>1174.60767216</v>
      </c>
      <c r="G95" s="33">
        <v>1159.02933706</v>
      </c>
      <c r="H95" s="33">
        <v>1111.86652336</v>
      </c>
      <c r="I95" s="33">
        <v>1058.50959999</v>
      </c>
      <c r="J95" s="33">
        <v>1070.3703283899999</v>
      </c>
      <c r="K95" s="33">
        <v>1055.48263475</v>
      </c>
      <c r="L95" s="33">
        <v>1038.68703284</v>
      </c>
      <c r="M95" s="33">
        <v>1046.5537826099999</v>
      </c>
      <c r="N95" s="33">
        <v>1059.1240009999999</v>
      </c>
      <c r="O95" s="33">
        <v>1067.6293051099999</v>
      </c>
      <c r="P95" s="33">
        <v>1094.2898376799999</v>
      </c>
      <c r="Q95" s="33">
        <v>1089.8250882699999</v>
      </c>
      <c r="R95" s="33">
        <v>1074.4465853699999</v>
      </c>
      <c r="S95" s="33">
        <v>1067.9780840799999</v>
      </c>
      <c r="T95" s="33">
        <v>1044.2955965799999</v>
      </c>
      <c r="U95" s="33">
        <v>1016.6705588799999</v>
      </c>
      <c r="V95" s="33">
        <v>993.3124512899999</v>
      </c>
      <c r="W95" s="33">
        <v>990.61661220999997</v>
      </c>
      <c r="X95" s="33">
        <v>994.17263725999999</v>
      </c>
      <c r="Y95" s="33">
        <v>1020.18499456</v>
      </c>
    </row>
    <row r="96" spans="1:25" x14ac:dyDescent="0.2">
      <c r="A96" s="32">
        <v>16</v>
      </c>
      <c r="B96" s="33">
        <v>1022.9008956299999</v>
      </c>
      <c r="C96" s="33">
        <v>1020.73009165</v>
      </c>
      <c r="D96" s="33">
        <v>1006.0348262799999</v>
      </c>
      <c r="E96" s="33">
        <v>1002.8325973699999</v>
      </c>
      <c r="F96" s="33">
        <v>998.36278407999998</v>
      </c>
      <c r="G96" s="33">
        <v>998.43706572999997</v>
      </c>
      <c r="H96" s="33">
        <v>1008.3765794999999</v>
      </c>
      <c r="I96" s="33">
        <v>990.34415438999997</v>
      </c>
      <c r="J96" s="33">
        <v>960.9870153999999</v>
      </c>
      <c r="K96" s="33">
        <v>996.84674757999994</v>
      </c>
      <c r="L96" s="33">
        <v>1011.3818158199999</v>
      </c>
      <c r="M96" s="33">
        <v>1011.9690412699999</v>
      </c>
      <c r="N96" s="33">
        <v>1001.5453961899999</v>
      </c>
      <c r="O96" s="33">
        <v>986.08374776999995</v>
      </c>
      <c r="P96" s="33">
        <v>988.23754122999992</v>
      </c>
      <c r="Q96" s="33">
        <v>981.10440075999998</v>
      </c>
      <c r="R96" s="33">
        <v>972.06463224999993</v>
      </c>
      <c r="S96" s="33">
        <v>984.36269349999998</v>
      </c>
      <c r="T96" s="33">
        <v>999.99104181999996</v>
      </c>
      <c r="U96" s="33">
        <v>1003.63635153</v>
      </c>
      <c r="V96" s="33">
        <v>966.38559723999992</v>
      </c>
      <c r="W96" s="33">
        <v>963.73051504999989</v>
      </c>
      <c r="X96" s="33">
        <v>959.39871088999996</v>
      </c>
      <c r="Y96" s="33">
        <v>943.8929396399999</v>
      </c>
    </row>
    <row r="97" spans="1:25" x14ac:dyDescent="0.2">
      <c r="A97" s="32">
        <v>17</v>
      </c>
      <c r="B97" s="33">
        <v>971.64705416999993</v>
      </c>
      <c r="C97" s="33">
        <v>1010.47062221</v>
      </c>
      <c r="D97" s="33">
        <v>1040.31267278</v>
      </c>
      <c r="E97" s="33">
        <v>1054.1818062</v>
      </c>
      <c r="F97" s="33">
        <v>1081.97889063</v>
      </c>
      <c r="G97" s="33">
        <v>1063.8875700999999</v>
      </c>
      <c r="H97" s="33">
        <v>1019.7424945399999</v>
      </c>
      <c r="I97" s="33">
        <v>991.79270442999996</v>
      </c>
      <c r="J97" s="33">
        <v>1039.8709401900001</v>
      </c>
      <c r="K97" s="33">
        <v>961.2509623499999</v>
      </c>
      <c r="L97" s="33">
        <v>955.43138361999991</v>
      </c>
      <c r="M97" s="33">
        <v>947.57829683</v>
      </c>
      <c r="N97" s="33">
        <v>939.68666762999999</v>
      </c>
      <c r="O97" s="33">
        <v>941.30524705999994</v>
      </c>
      <c r="P97" s="33">
        <v>957.99978632999989</v>
      </c>
      <c r="Q97" s="33">
        <v>968.78843516999996</v>
      </c>
      <c r="R97" s="33">
        <v>969.9441390799999</v>
      </c>
      <c r="S97" s="33">
        <v>974.57449654999994</v>
      </c>
      <c r="T97" s="33">
        <v>970.59240943999998</v>
      </c>
      <c r="U97" s="33">
        <v>969.29479384999991</v>
      </c>
      <c r="V97" s="33">
        <v>941.70334847999993</v>
      </c>
      <c r="W97" s="33">
        <v>943.55374343999995</v>
      </c>
      <c r="X97" s="33">
        <v>935.68411222999998</v>
      </c>
      <c r="Y97" s="33">
        <v>950.38905320999993</v>
      </c>
    </row>
    <row r="98" spans="1:25" x14ac:dyDescent="0.2">
      <c r="A98" s="32">
        <v>18</v>
      </c>
      <c r="B98" s="33">
        <v>975.48237148999999</v>
      </c>
      <c r="C98" s="33">
        <v>1006.42007741</v>
      </c>
      <c r="D98" s="33">
        <v>1029.8301470399999</v>
      </c>
      <c r="E98" s="33">
        <v>1042.98910523</v>
      </c>
      <c r="F98" s="33">
        <v>1042.3265770399998</v>
      </c>
      <c r="G98" s="33">
        <v>1028.0744234199999</v>
      </c>
      <c r="H98" s="33">
        <v>987.63634530999991</v>
      </c>
      <c r="I98" s="33">
        <v>967.2254175999999</v>
      </c>
      <c r="J98" s="33">
        <v>935.77839652</v>
      </c>
      <c r="K98" s="33">
        <v>923.99864654999999</v>
      </c>
      <c r="L98" s="33">
        <v>916.01579565999998</v>
      </c>
      <c r="M98" s="33">
        <v>930.05527081999992</v>
      </c>
      <c r="N98" s="33">
        <v>938.8288298299999</v>
      </c>
      <c r="O98" s="33">
        <v>968.12276073999999</v>
      </c>
      <c r="P98" s="33">
        <v>976.82902625999998</v>
      </c>
      <c r="Q98" s="33">
        <v>979.55103966999991</v>
      </c>
      <c r="R98" s="33">
        <v>977.7248960899999</v>
      </c>
      <c r="S98" s="33">
        <v>972.45524954999996</v>
      </c>
      <c r="T98" s="33">
        <v>967.3585823599999</v>
      </c>
      <c r="U98" s="33">
        <v>952.96524032999992</v>
      </c>
      <c r="V98" s="33">
        <v>928.65005592</v>
      </c>
      <c r="W98" s="33">
        <v>924.42021766999994</v>
      </c>
      <c r="X98" s="33">
        <v>942.87031579999996</v>
      </c>
      <c r="Y98" s="33">
        <v>982.49329151999996</v>
      </c>
    </row>
    <row r="99" spans="1:25" x14ac:dyDescent="0.2">
      <c r="A99" s="32">
        <v>19</v>
      </c>
      <c r="B99" s="33">
        <v>1030.5991599199999</v>
      </c>
      <c r="C99" s="33">
        <v>1042.9570184899999</v>
      </c>
      <c r="D99" s="33">
        <v>1059.2185734</v>
      </c>
      <c r="E99" s="33">
        <v>1076.4670490499998</v>
      </c>
      <c r="F99" s="33">
        <v>1075.6437672799998</v>
      </c>
      <c r="G99" s="33">
        <v>1065.1893947200001</v>
      </c>
      <c r="H99" s="33">
        <v>1019.88372881</v>
      </c>
      <c r="I99" s="33">
        <v>981.64078045999997</v>
      </c>
      <c r="J99" s="33">
        <v>967.85310721999997</v>
      </c>
      <c r="K99" s="33">
        <v>961.5444037499999</v>
      </c>
      <c r="L99" s="33">
        <v>966.68002530999991</v>
      </c>
      <c r="M99" s="33">
        <v>992.82867550999993</v>
      </c>
      <c r="N99" s="33">
        <v>1031.1927986199998</v>
      </c>
      <c r="O99" s="33">
        <v>1067.9823839599999</v>
      </c>
      <c r="P99" s="33">
        <v>1074.1892177499999</v>
      </c>
      <c r="Q99" s="33">
        <v>1068.17088021</v>
      </c>
      <c r="R99" s="33">
        <v>1049.96973708</v>
      </c>
      <c r="S99" s="33">
        <v>1026.52098308</v>
      </c>
      <c r="T99" s="33">
        <v>1004.3824461199999</v>
      </c>
      <c r="U99" s="33">
        <v>992.43844605999993</v>
      </c>
      <c r="V99" s="33">
        <v>967.74773485999992</v>
      </c>
      <c r="W99" s="33">
        <v>945.59516732999998</v>
      </c>
      <c r="X99" s="33">
        <v>916.70423497999991</v>
      </c>
      <c r="Y99" s="33">
        <v>970.25797406999993</v>
      </c>
    </row>
    <row r="100" spans="1:25" x14ac:dyDescent="0.2">
      <c r="A100" s="32">
        <v>20</v>
      </c>
      <c r="B100" s="33">
        <v>1042.4241719199999</v>
      </c>
      <c r="C100" s="33">
        <v>1075.1094247599999</v>
      </c>
      <c r="D100" s="33">
        <v>1080.9642724599998</v>
      </c>
      <c r="E100" s="33">
        <v>1091.0268870299999</v>
      </c>
      <c r="F100" s="33">
        <v>1102.1991113199999</v>
      </c>
      <c r="G100" s="33">
        <v>1083.11188378</v>
      </c>
      <c r="H100" s="33">
        <v>1058.9562490399999</v>
      </c>
      <c r="I100" s="33">
        <v>994.16136490999997</v>
      </c>
      <c r="J100" s="33">
        <v>933.3573895799999</v>
      </c>
      <c r="K100" s="33">
        <v>905.38856525999995</v>
      </c>
      <c r="L100" s="33">
        <v>906.19016526999997</v>
      </c>
      <c r="M100" s="33">
        <v>900.56045650999999</v>
      </c>
      <c r="N100" s="33">
        <v>940.83091476999994</v>
      </c>
      <c r="O100" s="33">
        <v>972.34027414999991</v>
      </c>
      <c r="P100" s="33">
        <v>987.87356005999993</v>
      </c>
      <c r="Q100" s="33">
        <v>992.21989014999997</v>
      </c>
      <c r="R100" s="33">
        <v>984.7279317199999</v>
      </c>
      <c r="S100" s="33">
        <v>969.44877172999998</v>
      </c>
      <c r="T100" s="33">
        <v>929.51146532999996</v>
      </c>
      <c r="U100" s="33">
        <v>924.04606967999996</v>
      </c>
      <c r="V100" s="33">
        <v>934.88106757999992</v>
      </c>
      <c r="W100" s="33">
        <v>955.8718723799999</v>
      </c>
      <c r="X100" s="33">
        <v>936.92611376999992</v>
      </c>
      <c r="Y100" s="33">
        <v>909.38355737999996</v>
      </c>
    </row>
    <row r="101" spans="1:25" x14ac:dyDescent="0.2">
      <c r="A101" s="32">
        <v>21</v>
      </c>
      <c r="B101" s="33">
        <v>932.28005593</v>
      </c>
      <c r="C101" s="33">
        <v>993.65800698999999</v>
      </c>
      <c r="D101" s="33">
        <v>1030.62126887</v>
      </c>
      <c r="E101" s="33">
        <v>1023.0523105499999</v>
      </c>
      <c r="F101" s="33">
        <v>1045.1043806799998</v>
      </c>
      <c r="G101" s="33">
        <v>1048.044676</v>
      </c>
      <c r="H101" s="33">
        <v>1021.1161100899999</v>
      </c>
      <c r="I101" s="33">
        <v>976.43906486999992</v>
      </c>
      <c r="J101" s="33">
        <v>931.19315121</v>
      </c>
      <c r="K101" s="33">
        <v>885.60189797999999</v>
      </c>
      <c r="L101" s="33">
        <v>882.0700317699999</v>
      </c>
      <c r="M101" s="33">
        <v>905.88641992999999</v>
      </c>
      <c r="N101" s="33">
        <v>964.75841361999994</v>
      </c>
      <c r="O101" s="33">
        <v>1001.2894566799999</v>
      </c>
      <c r="P101" s="33">
        <v>1007.47354491</v>
      </c>
      <c r="Q101" s="33">
        <v>1003.1353697899999</v>
      </c>
      <c r="R101" s="33">
        <v>992.67919213999994</v>
      </c>
      <c r="S101" s="33">
        <v>983.18268030999991</v>
      </c>
      <c r="T101" s="33">
        <v>944.34870461999992</v>
      </c>
      <c r="U101" s="33">
        <v>896.34408848999999</v>
      </c>
      <c r="V101" s="33">
        <v>912.4437901099999</v>
      </c>
      <c r="W101" s="33">
        <v>928.35785214999999</v>
      </c>
      <c r="X101" s="33">
        <v>945.21918604999996</v>
      </c>
      <c r="Y101" s="33">
        <v>915.39408055999991</v>
      </c>
    </row>
    <row r="102" spans="1:25" x14ac:dyDescent="0.2">
      <c r="A102" s="32">
        <v>22</v>
      </c>
      <c r="B102" s="33">
        <v>956.94595356999992</v>
      </c>
      <c r="C102" s="33">
        <v>960.9794128399999</v>
      </c>
      <c r="D102" s="33">
        <v>991.1737898099999</v>
      </c>
      <c r="E102" s="33">
        <v>1012.9806115099999</v>
      </c>
      <c r="F102" s="33">
        <v>1016.92099232</v>
      </c>
      <c r="G102" s="33">
        <v>1012.44276809</v>
      </c>
      <c r="H102" s="33">
        <v>998.36136474</v>
      </c>
      <c r="I102" s="33">
        <v>925.05301358999998</v>
      </c>
      <c r="J102" s="33">
        <v>888.43423651000001</v>
      </c>
      <c r="K102" s="33">
        <v>838.81159230999992</v>
      </c>
      <c r="L102" s="33">
        <v>834.84335655999996</v>
      </c>
      <c r="M102" s="33">
        <v>852.23908357999994</v>
      </c>
      <c r="N102" s="33">
        <v>906.9182595499999</v>
      </c>
      <c r="O102" s="33">
        <v>952.14770360999989</v>
      </c>
      <c r="P102" s="33">
        <v>973.0202945399999</v>
      </c>
      <c r="Q102" s="33">
        <v>971.00313858999993</v>
      </c>
      <c r="R102" s="33">
        <v>959.05364841999994</v>
      </c>
      <c r="S102" s="33">
        <v>932.39675837999994</v>
      </c>
      <c r="T102" s="33">
        <v>882.23709430999997</v>
      </c>
      <c r="U102" s="33">
        <v>856.19475637999994</v>
      </c>
      <c r="V102" s="33">
        <v>857.10207545999992</v>
      </c>
      <c r="W102" s="33">
        <v>888.69429906999994</v>
      </c>
      <c r="X102" s="33">
        <v>862.08315145999995</v>
      </c>
      <c r="Y102" s="33">
        <v>856.61859733999995</v>
      </c>
    </row>
    <row r="103" spans="1:25" x14ac:dyDescent="0.2">
      <c r="A103" s="32">
        <v>23</v>
      </c>
      <c r="B103" s="33">
        <v>936.41890443999989</v>
      </c>
      <c r="C103" s="33">
        <v>994.73535591999996</v>
      </c>
      <c r="D103" s="33">
        <v>1017.70805947</v>
      </c>
      <c r="E103" s="33">
        <v>1027.49932208</v>
      </c>
      <c r="F103" s="33">
        <v>1048.5246447</v>
      </c>
      <c r="G103" s="33">
        <v>1049.3039967300001</v>
      </c>
      <c r="H103" s="33">
        <v>1050.16353609</v>
      </c>
      <c r="I103" s="33">
        <v>973.82260225999994</v>
      </c>
      <c r="J103" s="33">
        <v>939.57187180999995</v>
      </c>
      <c r="K103" s="33">
        <v>882.07334961999993</v>
      </c>
      <c r="L103" s="33">
        <v>866.76971070999991</v>
      </c>
      <c r="M103" s="33">
        <v>874.14612044</v>
      </c>
      <c r="N103" s="33">
        <v>912.41990458999999</v>
      </c>
      <c r="O103" s="33">
        <v>955.53571934999991</v>
      </c>
      <c r="P103" s="33">
        <v>983.29620786999999</v>
      </c>
      <c r="Q103" s="33">
        <v>995.61602028999994</v>
      </c>
      <c r="R103" s="33">
        <v>984.21547241999997</v>
      </c>
      <c r="S103" s="33">
        <v>962.82313851999993</v>
      </c>
      <c r="T103" s="33">
        <v>921.15336910999997</v>
      </c>
      <c r="U103" s="33">
        <v>874.94973525</v>
      </c>
      <c r="V103" s="33">
        <v>859.53241475999994</v>
      </c>
      <c r="W103" s="33">
        <v>835.57730533999995</v>
      </c>
      <c r="X103" s="33">
        <v>924.73259074999999</v>
      </c>
      <c r="Y103" s="33">
        <v>915.86881818999996</v>
      </c>
    </row>
    <row r="104" spans="1:25" x14ac:dyDescent="0.2">
      <c r="A104" s="32">
        <v>24</v>
      </c>
      <c r="B104" s="33">
        <v>999.5278158399999</v>
      </c>
      <c r="C104" s="33">
        <v>1068.2148055099999</v>
      </c>
      <c r="D104" s="33">
        <v>1115.96400812</v>
      </c>
      <c r="E104" s="33">
        <v>1133.76132108</v>
      </c>
      <c r="F104" s="33">
        <v>1152.8036936899998</v>
      </c>
      <c r="G104" s="33">
        <v>1114.32960484</v>
      </c>
      <c r="H104" s="33">
        <v>1055.2037611000001</v>
      </c>
      <c r="I104" s="33">
        <v>977.14255205999996</v>
      </c>
      <c r="J104" s="33">
        <v>933.27219284</v>
      </c>
      <c r="K104" s="33">
        <v>881.20807639999998</v>
      </c>
      <c r="L104" s="33">
        <v>871.85061687999996</v>
      </c>
      <c r="M104" s="33">
        <v>871.50963399</v>
      </c>
      <c r="N104" s="33">
        <v>911.25630913999998</v>
      </c>
      <c r="O104" s="33">
        <v>941.88141889999997</v>
      </c>
      <c r="P104" s="33">
        <v>957.09961966999992</v>
      </c>
      <c r="Q104" s="33">
        <v>954.95276214</v>
      </c>
      <c r="R104" s="33">
        <v>935.55075399999998</v>
      </c>
      <c r="S104" s="33">
        <v>908.17664076999995</v>
      </c>
      <c r="T104" s="33">
        <v>885.80875239</v>
      </c>
      <c r="U104" s="33">
        <v>858.1938461499999</v>
      </c>
      <c r="V104" s="33">
        <v>867.82023463999997</v>
      </c>
      <c r="W104" s="33">
        <v>888.55558059999998</v>
      </c>
      <c r="X104" s="33">
        <v>869.78895721999993</v>
      </c>
      <c r="Y104" s="33">
        <v>883.06287169999996</v>
      </c>
    </row>
    <row r="105" spans="1:25" x14ac:dyDescent="0.2">
      <c r="A105" s="32">
        <v>25</v>
      </c>
      <c r="B105" s="33">
        <v>993.75444700999992</v>
      </c>
      <c r="C105" s="33">
        <v>1042.2030980300001</v>
      </c>
      <c r="D105" s="33">
        <v>1067.2866094799999</v>
      </c>
      <c r="E105" s="33">
        <v>1062.51328177</v>
      </c>
      <c r="F105" s="33">
        <v>1071.4601788599998</v>
      </c>
      <c r="G105" s="33">
        <v>1064.38673943</v>
      </c>
      <c r="H105" s="33">
        <v>1018.8613206199999</v>
      </c>
      <c r="I105" s="33">
        <v>935.59773467999992</v>
      </c>
      <c r="J105" s="33">
        <v>852.57697931999996</v>
      </c>
      <c r="K105" s="33">
        <v>816.46331481999994</v>
      </c>
      <c r="L105" s="33">
        <v>823.81926102999989</v>
      </c>
      <c r="M105" s="33">
        <v>817.12847680999994</v>
      </c>
      <c r="N105" s="33">
        <v>868.06739209</v>
      </c>
      <c r="O105" s="33">
        <v>920.81080663</v>
      </c>
      <c r="P105" s="33">
        <v>944.24754539999992</v>
      </c>
      <c r="Q105" s="33">
        <v>944.03053077999994</v>
      </c>
      <c r="R105" s="33">
        <v>930.01545675</v>
      </c>
      <c r="S105" s="33">
        <v>904.07922698999994</v>
      </c>
      <c r="T105" s="33">
        <v>855.29403177999995</v>
      </c>
      <c r="U105" s="33">
        <v>836.90058726999996</v>
      </c>
      <c r="V105" s="33">
        <v>849.30198991999998</v>
      </c>
      <c r="W105" s="33">
        <v>878.45572301999994</v>
      </c>
      <c r="X105" s="33">
        <v>851.35608897999998</v>
      </c>
      <c r="Y105" s="33">
        <v>869.3450770799999</v>
      </c>
    </row>
    <row r="106" spans="1:25" x14ac:dyDescent="0.2">
      <c r="A106" s="32">
        <v>26</v>
      </c>
      <c r="B106" s="33">
        <v>986.49456913999995</v>
      </c>
      <c r="C106" s="33">
        <v>1049.5690101199998</v>
      </c>
      <c r="D106" s="33">
        <v>1096.5585864899999</v>
      </c>
      <c r="E106" s="33">
        <v>1115.74304293</v>
      </c>
      <c r="F106" s="33">
        <v>1128.4929803299999</v>
      </c>
      <c r="G106" s="33">
        <v>1105.15742802</v>
      </c>
      <c r="H106" s="33">
        <v>1048.58168768</v>
      </c>
      <c r="I106" s="33">
        <v>955.5359321599999</v>
      </c>
      <c r="J106" s="33">
        <v>904.00328593999996</v>
      </c>
      <c r="K106" s="33">
        <v>854.94663209999999</v>
      </c>
      <c r="L106" s="33">
        <v>853.01278829</v>
      </c>
      <c r="M106" s="33">
        <v>860.69051636999995</v>
      </c>
      <c r="N106" s="33">
        <v>906.09989490999999</v>
      </c>
      <c r="O106" s="33">
        <v>945.16142382999999</v>
      </c>
      <c r="P106" s="33">
        <v>954.33495868999989</v>
      </c>
      <c r="Q106" s="33">
        <v>952.26339532999998</v>
      </c>
      <c r="R106" s="33">
        <v>936.8666164</v>
      </c>
      <c r="S106" s="33">
        <v>916.18654124</v>
      </c>
      <c r="T106" s="33">
        <v>865.28738109999995</v>
      </c>
      <c r="U106" s="33">
        <v>835.71834869999998</v>
      </c>
      <c r="V106" s="33">
        <v>838.62657723999996</v>
      </c>
      <c r="W106" s="33">
        <v>852.04564647999996</v>
      </c>
      <c r="X106" s="33">
        <v>848.4223480899999</v>
      </c>
      <c r="Y106" s="33">
        <v>878.73181279999994</v>
      </c>
    </row>
    <row r="107" spans="1:25" x14ac:dyDescent="0.2">
      <c r="A107" s="32">
        <v>27</v>
      </c>
      <c r="B107" s="33">
        <v>891.61301882999999</v>
      </c>
      <c r="C107" s="33">
        <v>955.07028775999993</v>
      </c>
      <c r="D107" s="33">
        <v>998.98006007999993</v>
      </c>
      <c r="E107" s="33">
        <v>1017.9125551599999</v>
      </c>
      <c r="F107" s="33">
        <v>1021.3931213999999</v>
      </c>
      <c r="G107" s="33">
        <v>1000.9176653699999</v>
      </c>
      <c r="H107" s="33">
        <v>960.80319379999992</v>
      </c>
      <c r="I107" s="33">
        <v>901.67568971999992</v>
      </c>
      <c r="J107" s="33">
        <v>869.63211536999995</v>
      </c>
      <c r="K107" s="33">
        <v>860.32766144999994</v>
      </c>
      <c r="L107" s="33">
        <v>867.74966410999991</v>
      </c>
      <c r="M107" s="33">
        <v>875.82742578999989</v>
      </c>
      <c r="N107" s="33">
        <v>924.38188703999992</v>
      </c>
      <c r="O107" s="33">
        <v>966.13557522999997</v>
      </c>
      <c r="P107" s="33">
        <v>982.65589719999991</v>
      </c>
      <c r="Q107" s="33">
        <v>981.72593705999998</v>
      </c>
      <c r="R107" s="33">
        <v>973.88030205999996</v>
      </c>
      <c r="S107" s="33">
        <v>947.37647803999994</v>
      </c>
      <c r="T107" s="33">
        <v>895.01395219999995</v>
      </c>
      <c r="U107" s="33">
        <v>856.24176806999992</v>
      </c>
      <c r="V107" s="33">
        <v>877.02947046999998</v>
      </c>
      <c r="W107" s="33">
        <v>902.83914617999994</v>
      </c>
      <c r="X107" s="33">
        <v>892.7032227499999</v>
      </c>
      <c r="Y107" s="33">
        <v>901.19984125999997</v>
      </c>
    </row>
    <row r="108" spans="1:25" x14ac:dyDescent="0.2">
      <c r="A108" s="32">
        <v>28</v>
      </c>
      <c r="B108" s="33">
        <v>879.90259067</v>
      </c>
      <c r="C108" s="33">
        <v>936.88140768999995</v>
      </c>
      <c r="D108" s="33">
        <v>973.74340446999997</v>
      </c>
      <c r="E108" s="33">
        <v>987.85000822999996</v>
      </c>
      <c r="F108" s="33">
        <v>993.78560214999993</v>
      </c>
      <c r="G108" s="33">
        <v>974.51420413999995</v>
      </c>
      <c r="H108" s="33">
        <v>943.07590416999994</v>
      </c>
      <c r="I108" s="33">
        <v>866.20732977</v>
      </c>
      <c r="J108" s="33">
        <v>817.8808600399999</v>
      </c>
      <c r="K108" s="33">
        <v>848.15249382999991</v>
      </c>
      <c r="L108" s="33">
        <v>836.74164447999999</v>
      </c>
      <c r="M108" s="33">
        <v>832.02718386999993</v>
      </c>
      <c r="N108" s="33">
        <v>850.96914020999998</v>
      </c>
      <c r="O108" s="33">
        <v>897.40496680999991</v>
      </c>
      <c r="P108" s="33">
        <v>912.24617155999999</v>
      </c>
      <c r="Q108" s="33">
        <v>915.59055427999999</v>
      </c>
      <c r="R108" s="33">
        <v>920.31446032999997</v>
      </c>
      <c r="S108" s="33">
        <v>907.73275161999993</v>
      </c>
      <c r="T108" s="33">
        <v>844.72586805999993</v>
      </c>
      <c r="U108" s="33">
        <v>853.10892290999993</v>
      </c>
      <c r="V108" s="33">
        <v>862.00337184999989</v>
      </c>
      <c r="W108" s="33">
        <v>887.0674991599999</v>
      </c>
      <c r="X108" s="33">
        <v>879.72772566999993</v>
      </c>
      <c r="Y108" s="33">
        <v>832.93293314999994</v>
      </c>
    </row>
    <row r="109" spans="1:25" x14ac:dyDescent="0.2">
      <c r="A109" s="32">
        <v>29</v>
      </c>
      <c r="B109" s="33">
        <v>881.54008378999993</v>
      </c>
      <c r="C109" s="33">
        <v>884.46419247999995</v>
      </c>
      <c r="D109" s="33">
        <v>931.82858383999996</v>
      </c>
      <c r="E109" s="33">
        <v>930.21159627999998</v>
      </c>
      <c r="F109" s="33">
        <v>925.17868411999996</v>
      </c>
      <c r="G109" s="33">
        <v>932.83543886999996</v>
      </c>
      <c r="H109" s="33">
        <v>928.62785181999993</v>
      </c>
      <c r="I109" s="33">
        <v>871.79152156999999</v>
      </c>
      <c r="J109" s="33">
        <v>806.77897123999992</v>
      </c>
      <c r="K109" s="33">
        <v>766.65484275999995</v>
      </c>
      <c r="L109" s="33">
        <v>758.36416102999999</v>
      </c>
      <c r="M109" s="33">
        <v>758.17730924</v>
      </c>
      <c r="N109" s="33">
        <v>811.39018781999994</v>
      </c>
      <c r="O109" s="33">
        <v>832.26686812999992</v>
      </c>
      <c r="P109" s="33">
        <v>856.61748294999995</v>
      </c>
      <c r="Q109" s="33">
        <v>854.53627098999993</v>
      </c>
      <c r="R109" s="33">
        <v>851.05517682999994</v>
      </c>
      <c r="S109" s="33">
        <v>879.74359862999995</v>
      </c>
      <c r="T109" s="33">
        <v>837.10674317999997</v>
      </c>
      <c r="U109" s="33">
        <v>786.11165247999998</v>
      </c>
      <c r="V109" s="33">
        <v>759.70496722999997</v>
      </c>
      <c r="W109" s="33">
        <v>782.64554035999993</v>
      </c>
      <c r="X109" s="33">
        <v>770.11162566999997</v>
      </c>
      <c r="Y109" s="33">
        <v>763.88267910999991</v>
      </c>
    </row>
    <row r="110" spans="1:25" x14ac:dyDescent="0.2">
      <c r="A110" s="32">
        <v>30</v>
      </c>
      <c r="B110" s="33">
        <v>809.4901726999999</v>
      </c>
      <c r="C110" s="33">
        <v>876.86602483999991</v>
      </c>
      <c r="D110" s="33">
        <v>918.24281721</v>
      </c>
      <c r="E110" s="33">
        <v>932.82727449999993</v>
      </c>
      <c r="F110" s="33">
        <v>955.82700516</v>
      </c>
      <c r="G110" s="33">
        <v>957.39068089</v>
      </c>
      <c r="H110" s="33">
        <v>931.8197411299999</v>
      </c>
      <c r="I110" s="33">
        <v>859.3747495099999</v>
      </c>
      <c r="J110" s="33">
        <v>792.65800992999993</v>
      </c>
      <c r="K110" s="33">
        <v>744.81262442999991</v>
      </c>
      <c r="L110" s="33">
        <v>732.49621048999995</v>
      </c>
      <c r="M110" s="33">
        <v>744.81661866999991</v>
      </c>
      <c r="N110" s="33">
        <v>804.94431278999991</v>
      </c>
      <c r="O110" s="33">
        <v>839.41996967999989</v>
      </c>
      <c r="P110" s="33">
        <v>857.89786857999991</v>
      </c>
      <c r="Q110" s="33">
        <v>850.66603543999997</v>
      </c>
      <c r="R110" s="33">
        <v>830.84517566</v>
      </c>
      <c r="S110" s="33">
        <v>806.92215733</v>
      </c>
      <c r="T110" s="33">
        <v>758.28753952</v>
      </c>
      <c r="U110" s="33">
        <v>735.69568924999999</v>
      </c>
      <c r="V110" s="33">
        <v>749.33975432</v>
      </c>
      <c r="W110" s="33">
        <v>789.88216127999999</v>
      </c>
      <c r="X110" s="33">
        <v>751.28550604999998</v>
      </c>
      <c r="Y110" s="33">
        <v>735.72684201999994</v>
      </c>
    </row>
    <row r="111" spans="1:25" x14ac:dyDescent="0.2">
      <c r="A111" s="32">
        <v>31</v>
      </c>
      <c r="B111" s="33">
        <v>793.83064845999991</v>
      </c>
      <c r="C111" s="33">
        <v>869.55371346999993</v>
      </c>
      <c r="D111" s="33">
        <v>909.52023840999993</v>
      </c>
      <c r="E111" s="33">
        <v>919.83278446999998</v>
      </c>
      <c r="F111" s="33">
        <v>938.18520816</v>
      </c>
      <c r="G111" s="33">
        <v>933.19153496999991</v>
      </c>
      <c r="H111" s="33">
        <v>918.95554907999997</v>
      </c>
      <c r="I111" s="33">
        <v>931.6479492599999</v>
      </c>
      <c r="J111" s="33">
        <v>928.65595482999993</v>
      </c>
      <c r="K111" s="33">
        <v>930.38682016999996</v>
      </c>
      <c r="L111" s="33">
        <v>930.7465643999999</v>
      </c>
      <c r="M111" s="33">
        <v>911.25848088999999</v>
      </c>
      <c r="N111" s="33">
        <v>931.84740063999993</v>
      </c>
      <c r="O111" s="33">
        <v>970.19312363999995</v>
      </c>
      <c r="P111" s="33">
        <v>981.12142132999998</v>
      </c>
      <c r="Q111" s="33">
        <v>976.82977151999989</v>
      </c>
      <c r="R111" s="33">
        <v>967.15843740999992</v>
      </c>
      <c r="S111" s="33">
        <v>940.88283905999992</v>
      </c>
      <c r="T111" s="33">
        <v>897.53858534999995</v>
      </c>
      <c r="U111" s="33">
        <v>867.30581739999991</v>
      </c>
      <c r="V111" s="33">
        <v>872.0255095199999</v>
      </c>
      <c r="W111" s="33">
        <v>898.93335574999992</v>
      </c>
      <c r="X111" s="33">
        <v>877.92759078999995</v>
      </c>
      <c r="Y111" s="33">
        <v>836.75359116999994</v>
      </c>
    </row>
    <row r="112" spans="1:25" x14ac:dyDescent="0.2">
      <c r="A112" s="3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4" spans="1:25" ht="15" x14ac:dyDescent="0.2">
      <c r="A114" s="114" t="s">
        <v>0</v>
      </c>
      <c r="B114" s="137" t="s">
        <v>136</v>
      </c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1496.6444467199999</v>
      </c>
      <c r="C116" s="33">
        <v>1544.86401402</v>
      </c>
      <c r="D116" s="33">
        <v>1585.5650108699999</v>
      </c>
      <c r="E116" s="33">
        <v>1588.6012589999998</v>
      </c>
      <c r="F116" s="33">
        <v>1596.4309633399998</v>
      </c>
      <c r="G116" s="33">
        <v>1593.6917280799998</v>
      </c>
      <c r="H116" s="33">
        <v>1588.4996405099998</v>
      </c>
      <c r="I116" s="33">
        <v>1550.32941934</v>
      </c>
      <c r="J116" s="33">
        <v>1512.2956692099999</v>
      </c>
      <c r="K116" s="33">
        <v>1453.50577189</v>
      </c>
      <c r="L116" s="33">
        <v>1414.3700892899999</v>
      </c>
      <c r="M116" s="33">
        <v>1419.65847407</v>
      </c>
      <c r="N116" s="33">
        <v>1477.1553030600001</v>
      </c>
      <c r="O116" s="33">
        <v>1496.8152236399999</v>
      </c>
      <c r="P116" s="33">
        <v>1513.7873871699999</v>
      </c>
      <c r="Q116" s="33">
        <v>1522.3369744899999</v>
      </c>
      <c r="R116" s="33">
        <v>1514.50137116</v>
      </c>
      <c r="S116" s="33">
        <v>1505.13091697</v>
      </c>
      <c r="T116" s="33">
        <v>1454.50598769</v>
      </c>
      <c r="U116" s="33">
        <v>1432.5364407299999</v>
      </c>
      <c r="V116" s="33">
        <v>1415.1858425999999</v>
      </c>
      <c r="W116" s="33">
        <v>1401.3218749299999</v>
      </c>
      <c r="X116" s="33">
        <v>1414.6272096299999</v>
      </c>
      <c r="Y116" s="33">
        <v>1488.11897325</v>
      </c>
    </row>
    <row r="117" spans="1:25" x14ac:dyDescent="0.2">
      <c r="A117" s="32">
        <v>2</v>
      </c>
      <c r="B117" s="33">
        <v>1466.14821904</v>
      </c>
      <c r="C117" s="33">
        <v>1506.79271165</v>
      </c>
      <c r="D117" s="33">
        <v>1558.6800747599998</v>
      </c>
      <c r="E117" s="33">
        <v>1577.7224000499998</v>
      </c>
      <c r="F117" s="33">
        <v>1589.0727554599998</v>
      </c>
      <c r="G117" s="33">
        <v>1586.6917558999999</v>
      </c>
      <c r="H117" s="33">
        <v>1591.9748791299999</v>
      </c>
      <c r="I117" s="33">
        <v>1561.4256588899998</v>
      </c>
      <c r="J117" s="33">
        <v>1490.99154662</v>
      </c>
      <c r="K117" s="33">
        <v>1449.7726471599999</v>
      </c>
      <c r="L117" s="33">
        <v>1402.0607837699999</v>
      </c>
      <c r="M117" s="33">
        <v>1401.56917316</v>
      </c>
      <c r="N117" s="33">
        <v>1474.2248652000001</v>
      </c>
      <c r="O117" s="33">
        <v>1488.3473285099999</v>
      </c>
      <c r="P117" s="33">
        <v>1507.01462335</v>
      </c>
      <c r="Q117" s="33">
        <v>1506.7366350299999</v>
      </c>
      <c r="R117" s="33">
        <v>1495.2446101799999</v>
      </c>
      <c r="S117" s="33">
        <v>1485.5018667899999</v>
      </c>
      <c r="T117" s="33">
        <v>1436.53277948</v>
      </c>
      <c r="U117" s="33">
        <v>1412.20136376</v>
      </c>
      <c r="V117" s="33">
        <v>1380.9137721</v>
      </c>
      <c r="W117" s="33">
        <v>1377.9967895</v>
      </c>
      <c r="X117" s="33">
        <v>1414.2648834899999</v>
      </c>
      <c r="Y117" s="33">
        <v>1474.81177546</v>
      </c>
    </row>
    <row r="118" spans="1:25" x14ac:dyDescent="0.2">
      <c r="A118" s="32">
        <v>3</v>
      </c>
      <c r="B118" s="33">
        <v>1459.57640618</v>
      </c>
      <c r="C118" s="33">
        <v>1526.74347081</v>
      </c>
      <c r="D118" s="33">
        <v>1565.9345449999998</v>
      </c>
      <c r="E118" s="33">
        <v>1580.8492225799998</v>
      </c>
      <c r="F118" s="33">
        <v>1592.83920569</v>
      </c>
      <c r="G118" s="33">
        <v>1596.3297056299998</v>
      </c>
      <c r="H118" s="33">
        <v>1598.1075188799998</v>
      </c>
      <c r="I118" s="33">
        <v>1559.97017936</v>
      </c>
      <c r="J118" s="33">
        <v>1498.6124232899999</v>
      </c>
      <c r="K118" s="33">
        <v>1458.7501870599999</v>
      </c>
      <c r="L118" s="33">
        <v>1435.91912723</v>
      </c>
      <c r="M118" s="33">
        <v>1420.7414500499999</v>
      </c>
      <c r="N118" s="33">
        <v>1453.7422718799999</v>
      </c>
      <c r="O118" s="33">
        <v>1488.2742570999999</v>
      </c>
      <c r="P118" s="33">
        <v>1507.2670645000001</v>
      </c>
      <c r="Q118" s="33">
        <v>1516.1003881399999</v>
      </c>
      <c r="R118" s="33">
        <v>1505.31377793</v>
      </c>
      <c r="S118" s="33">
        <v>1484.9924699799999</v>
      </c>
      <c r="T118" s="33">
        <v>1437.43575487</v>
      </c>
      <c r="U118" s="33">
        <v>1416.9212771800001</v>
      </c>
      <c r="V118" s="33">
        <v>1406.40166374</v>
      </c>
      <c r="W118" s="33">
        <v>1412.8591578</v>
      </c>
      <c r="X118" s="33">
        <v>1401.42730259</v>
      </c>
      <c r="Y118" s="33">
        <v>1408.1774023999999</v>
      </c>
    </row>
    <row r="119" spans="1:25" x14ac:dyDescent="0.2">
      <c r="A119" s="32">
        <v>4</v>
      </c>
      <c r="B119" s="33">
        <v>1421.8925447699999</v>
      </c>
      <c r="C119" s="33">
        <v>1478.0166704399999</v>
      </c>
      <c r="D119" s="33">
        <v>1500.3048792499999</v>
      </c>
      <c r="E119" s="33">
        <v>1512.21065724</v>
      </c>
      <c r="F119" s="33">
        <v>1525.2345392799998</v>
      </c>
      <c r="G119" s="33">
        <v>1519.78994276</v>
      </c>
      <c r="H119" s="33">
        <v>1488.40003594</v>
      </c>
      <c r="I119" s="33">
        <v>1466.7080383</v>
      </c>
      <c r="J119" s="33">
        <v>1436.18493076</v>
      </c>
      <c r="K119" s="33">
        <v>1412.8485455299999</v>
      </c>
      <c r="L119" s="33">
        <v>1406.1427962299999</v>
      </c>
      <c r="M119" s="33">
        <v>1403.7144724699999</v>
      </c>
      <c r="N119" s="33">
        <v>1413.55483622</v>
      </c>
      <c r="O119" s="33">
        <v>1415.39220654</v>
      </c>
      <c r="P119" s="33">
        <v>1422.7412048799999</v>
      </c>
      <c r="Q119" s="33">
        <v>1425.17446565</v>
      </c>
      <c r="R119" s="33">
        <v>1429.1310633000001</v>
      </c>
      <c r="S119" s="33">
        <v>1444.0016060400001</v>
      </c>
      <c r="T119" s="33">
        <v>1416.9173649100001</v>
      </c>
      <c r="U119" s="33">
        <v>1385.7518146499999</v>
      </c>
      <c r="V119" s="33">
        <v>1368.9147506100001</v>
      </c>
      <c r="W119" s="33">
        <v>1374.83699901</v>
      </c>
      <c r="X119" s="33">
        <v>1394.99880035</v>
      </c>
      <c r="Y119" s="33">
        <v>1416.3504210799999</v>
      </c>
    </row>
    <row r="120" spans="1:25" x14ac:dyDescent="0.2">
      <c r="A120" s="32">
        <v>5</v>
      </c>
      <c r="B120" s="33">
        <v>1441.4008594499999</v>
      </c>
      <c r="C120" s="33">
        <v>1487.64367399</v>
      </c>
      <c r="D120" s="33">
        <v>1508.14720816</v>
      </c>
      <c r="E120" s="33">
        <v>1521.9959069099998</v>
      </c>
      <c r="F120" s="33">
        <v>1535.06254358</v>
      </c>
      <c r="G120" s="33">
        <v>1526.4251123399999</v>
      </c>
      <c r="H120" s="33">
        <v>1497.44809756</v>
      </c>
      <c r="I120" s="33">
        <v>1461.24742913</v>
      </c>
      <c r="J120" s="33">
        <v>1424.88449393</v>
      </c>
      <c r="K120" s="33">
        <v>1411.4286726299999</v>
      </c>
      <c r="L120" s="33">
        <v>1389.7942026599999</v>
      </c>
      <c r="M120" s="33">
        <v>1378.7250255199999</v>
      </c>
      <c r="N120" s="33">
        <v>1399.9170500799999</v>
      </c>
      <c r="O120" s="33">
        <v>1400.99519461</v>
      </c>
      <c r="P120" s="33">
        <v>1404.0582730399999</v>
      </c>
      <c r="Q120" s="33">
        <v>1408.8515683099999</v>
      </c>
      <c r="R120" s="33">
        <v>1406.9041015099999</v>
      </c>
      <c r="S120" s="33">
        <v>1416.3843727199999</v>
      </c>
      <c r="T120" s="33">
        <v>1413.8245376899999</v>
      </c>
      <c r="U120" s="33">
        <v>1397.3793565999999</v>
      </c>
      <c r="V120" s="33">
        <v>1388.9948842700001</v>
      </c>
      <c r="W120" s="33">
        <v>1393.79163085</v>
      </c>
      <c r="X120" s="33">
        <v>1405.0242080999999</v>
      </c>
      <c r="Y120" s="33">
        <v>1444.46022105</v>
      </c>
    </row>
    <row r="121" spans="1:25" x14ac:dyDescent="0.2">
      <c r="A121" s="32">
        <v>6</v>
      </c>
      <c r="B121" s="33">
        <v>1433.5919213499999</v>
      </c>
      <c r="C121" s="33">
        <v>1466.30223303</v>
      </c>
      <c r="D121" s="33">
        <v>1498.0770981200001</v>
      </c>
      <c r="E121" s="33">
        <v>1511.6296189699999</v>
      </c>
      <c r="F121" s="33">
        <v>1520.6110289999999</v>
      </c>
      <c r="G121" s="33">
        <v>1515.2090114600001</v>
      </c>
      <c r="H121" s="33">
        <v>1481.31510794</v>
      </c>
      <c r="I121" s="33">
        <v>1446.35835879</v>
      </c>
      <c r="J121" s="33">
        <v>1414.8088530099999</v>
      </c>
      <c r="K121" s="33">
        <v>1364.97032268</v>
      </c>
      <c r="L121" s="33">
        <v>1342.0476212799999</v>
      </c>
      <c r="M121" s="33">
        <v>1346.18955764</v>
      </c>
      <c r="N121" s="33">
        <v>1379.7194460399999</v>
      </c>
      <c r="O121" s="33">
        <v>1396.80020221</v>
      </c>
      <c r="P121" s="33">
        <v>1415.4267772599999</v>
      </c>
      <c r="Q121" s="33">
        <v>1424.0497529100001</v>
      </c>
      <c r="R121" s="33">
        <v>1414.63265116</v>
      </c>
      <c r="S121" s="33">
        <v>1421.4246536799999</v>
      </c>
      <c r="T121" s="33">
        <v>1398.5643940499999</v>
      </c>
      <c r="U121" s="33">
        <v>1360.6798608199999</v>
      </c>
      <c r="V121" s="33">
        <v>1323.86429428</v>
      </c>
      <c r="W121" s="33">
        <v>1341.5247087600001</v>
      </c>
      <c r="X121" s="33">
        <v>1372.2736527099999</v>
      </c>
      <c r="Y121" s="33">
        <v>1423.76641165</v>
      </c>
    </row>
    <row r="122" spans="1:25" x14ac:dyDescent="0.2">
      <c r="A122" s="32">
        <v>7</v>
      </c>
      <c r="B122" s="33">
        <v>1428.6113713499999</v>
      </c>
      <c r="C122" s="33">
        <v>1432.1424708299999</v>
      </c>
      <c r="D122" s="33">
        <v>1494.87345824</v>
      </c>
      <c r="E122" s="33">
        <v>1510.0736734299999</v>
      </c>
      <c r="F122" s="33">
        <v>1522.1309590799999</v>
      </c>
      <c r="G122" s="33">
        <v>1503.8415701500001</v>
      </c>
      <c r="H122" s="33">
        <v>1450.3288622</v>
      </c>
      <c r="I122" s="33">
        <v>1420.7796437299999</v>
      </c>
      <c r="J122" s="33">
        <v>1398.4187600600001</v>
      </c>
      <c r="K122" s="33">
        <v>1407.3701494499999</v>
      </c>
      <c r="L122" s="33">
        <v>1396.85504844</v>
      </c>
      <c r="M122" s="33">
        <v>1386.6160082700001</v>
      </c>
      <c r="N122" s="33">
        <v>1380.7889149800001</v>
      </c>
      <c r="O122" s="33">
        <v>1381.91045994</v>
      </c>
      <c r="P122" s="33">
        <v>1385.3228546</v>
      </c>
      <c r="Q122" s="33">
        <v>1390.64796002</v>
      </c>
      <c r="R122" s="33">
        <v>1379.38461611</v>
      </c>
      <c r="S122" s="33">
        <v>1392.85812173</v>
      </c>
      <c r="T122" s="33">
        <v>1399.85685534</v>
      </c>
      <c r="U122" s="33">
        <v>1397.5081474199999</v>
      </c>
      <c r="V122" s="33">
        <v>1383.8723407800001</v>
      </c>
      <c r="W122" s="33">
        <v>1383.5508554</v>
      </c>
      <c r="X122" s="33">
        <v>1370.2401845299999</v>
      </c>
      <c r="Y122" s="33">
        <v>1365.87911528</v>
      </c>
    </row>
    <row r="123" spans="1:25" x14ac:dyDescent="0.2">
      <c r="A123" s="32">
        <v>8</v>
      </c>
      <c r="B123" s="33">
        <v>1404.17932965</v>
      </c>
      <c r="C123" s="33">
        <v>1454.97583998</v>
      </c>
      <c r="D123" s="33">
        <v>1457.85550687</v>
      </c>
      <c r="E123" s="33">
        <v>1464.9310203800001</v>
      </c>
      <c r="F123" s="33">
        <v>1482.52638002</v>
      </c>
      <c r="G123" s="33">
        <v>1470.94971207</v>
      </c>
      <c r="H123" s="33">
        <v>1436.96419851</v>
      </c>
      <c r="I123" s="33">
        <v>1424.7348282</v>
      </c>
      <c r="J123" s="33">
        <v>1396.95078962</v>
      </c>
      <c r="K123" s="33">
        <v>1369.9745119499999</v>
      </c>
      <c r="L123" s="33">
        <v>1340.6817837999999</v>
      </c>
      <c r="M123" s="33">
        <v>1341.5419384100001</v>
      </c>
      <c r="N123" s="33">
        <v>1365.64315315</v>
      </c>
      <c r="O123" s="33">
        <v>1361.1728713699999</v>
      </c>
      <c r="P123" s="33">
        <v>1382.0033873299999</v>
      </c>
      <c r="Q123" s="33">
        <v>1385.95651112</v>
      </c>
      <c r="R123" s="33">
        <v>1377.1465605599999</v>
      </c>
      <c r="S123" s="33">
        <v>1386.6468374599999</v>
      </c>
      <c r="T123" s="33">
        <v>1375.6319615699999</v>
      </c>
      <c r="U123" s="33">
        <v>1350.05357927</v>
      </c>
      <c r="V123" s="33">
        <v>1335.91108377</v>
      </c>
      <c r="W123" s="33">
        <v>1329.1706875699999</v>
      </c>
      <c r="X123" s="33">
        <v>1341.10704323</v>
      </c>
      <c r="Y123" s="33">
        <v>1360.68706176</v>
      </c>
    </row>
    <row r="124" spans="1:25" x14ac:dyDescent="0.2">
      <c r="A124" s="32">
        <v>9</v>
      </c>
      <c r="B124" s="33">
        <v>1340.0478322899999</v>
      </c>
      <c r="C124" s="33">
        <v>1377.19948918</v>
      </c>
      <c r="D124" s="33">
        <v>1395.40924522</v>
      </c>
      <c r="E124" s="33">
        <v>1423.9158679899999</v>
      </c>
      <c r="F124" s="33">
        <v>1426.7692321099998</v>
      </c>
      <c r="G124" s="33">
        <v>1429.3832205199999</v>
      </c>
      <c r="H124" s="33">
        <v>1412.8917156699999</v>
      </c>
      <c r="I124" s="33">
        <v>1390.44411947</v>
      </c>
      <c r="J124" s="33">
        <v>1367.347154</v>
      </c>
      <c r="K124" s="33">
        <v>1337.5992277999999</v>
      </c>
      <c r="L124" s="33">
        <v>1330.0716770699999</v>
      </c>
      <c r="M124" s="33">
        <v>1328.6538552</v>
      </c>
      <c r="N124" s="33">
        <v>1342.16239245</v>
      </c>
      <c r="O124" s="33">
        <v>1356.50337081</v>
      </c>
      <c r="P124" s="33">
        <v>1370.7214845799999</v>
      </c>
      <c r="Q124" s="33">
        <v>1374.46056804</v>
      </c>
      <c r="R124" s="33">
        <v>1367.5631464000001</v>
      </c>
      <c r="S124" s="33">
        <v>1366.3267746699998</v>
      </c>
      <c r="T124" s="33">
        <v>1357.0524359999999</v>
      </c>
      <c r="U124" s="33">
        <v>1341.12331498</v>
      </c>
      <c r="V124" s="33">
        <v>1315.86127979</v>
      </c>
      <c r="W124" s="33">
        <v>1317.3279187000001</v>
      </c>
      <c r="X124" s="33">
        <v>1330.95874033</v>
      </c>
      <c r="Y124" s="33">
        <v>1349.4234317999999</v>
      </c>
    </row>
    <row r="125" spans="1:25" x14ac:dyDescent="0.2">
      <c r="A125" s="32">
        <v>10</v>
      </c>
      <c r="B125" s="33">
        <v>1379.5384792299999</v>
      </c>
      <c r="C125" s="33">
        <v>1427.9876442699999</v>
      </c>
      <c r="D125" s="33">
        <v>1452.4660090299999</v>
      </c>
      <c r="E125" s="33">
        <v>1468.2663674200001</v>
      </c>
      <c r="F125" s="33">
        <v>1477.0508712599999</v>
      </c>
      <c r="G125" s="33">
        <v>1475.9323490100001</v>
      </c>
      <c r="H125" s="33">
        <v>1464.05502791</v>
      </c>
      <c r="I125" s="33">
        <v>1428.5926376800001</v>
      </c>
      <c r="J125" s="33">
        <v>1389.3147303000001</v>
      </c>
      <c r="K125" s="33">
        <v>1347.4912674899999</v>
      </c>
      <c r="L125" s="33">
        <v>1321.4087777899999</v>
      </c>
      <c r="M125" s="33">
        <v>1310.5493198499998</v>
      </c>
      <c r="N125" s="33">
        <v>1320.8883818499999</v>
      </c>
      <c r="O125" s="33">
        <v>1333.58802268</v>
      </c>
      <c r="P125" s="33">
        <v>1349.01699837</v>
      </c>
      <c r="Q125" s="33">
        <v>1353.0362312499999</v>
      </c>
      <c r="R125" s="33">
        <v>1345.2167825399999</v>
      </c>
      <c r="S125" s="33">
        <v>1340.12743062</v>
      </c>
      <c r="T125" s="33">
        <v>1333.72822365</v>
      </c>
      <c r="U125" s="33">
        <v>1314.2401989099999</v>
      </c>
      <c r="V125" s="33">
        <v>1287.2835047900001</v>
      </c>
      <c r="W125" s="33">
        <v>1283.1920089799999</v>
      </c>
      <c r="X125" s="33">
        <v>1298.8860564199999</v>
      </c>
      <c r="Y125" s="33">
        <v>1336.18959698</v>
      </c>
    </row>
    <row r="126" spans="1:25" x14ac:dyDescent="0.2">
      <c r="A126" s="32">
        <v>11</v>
      </c>
      <c r="B126" s="33">
        <v>1410.31100483</v>
      </c>
      <c r="C126" s="33">
        <v>1410.6543538799999</v>
      </c>
      <c r="D126" s="33">
        <v>1414.42748456</v>
      </c>
      <c r="E126" s="33">
        <v>1438.3951653500001</v>
      </c>
      <c r="F126" s="33">
        <v>1448.31341578</v>
      </c>
      <c r="G126" s="33">
        <v>1434.37136609</v>
      </c>
      <c r="H126" s="33">
        <v>1410.3477433599999</v>
      </c>
      <c r="I126" s="33">
        <v>1375.9758119799999</v>
      </c>
      <c r="J126" s="33">
        <v>1352.77126688</v>
      </c>
      <c r="K126" s="33">
        <v>1326.9967352599999</v>
      </c>
      <c r="L126" s="33">
        <v>1336.94693319</v>
      </c>
      <c r="M126" s="33">
        <v>1367.64758233</v>
      </c>
      <c r="N126" s="33">
        <v>1396.9691924900001</v>
      </c>
      <c r="O126" s="33">
        <v>1386.7838265299999</v>
      </c>
      <c r="P126" s="33">
        <v>1399.0207384799999</v>
      </c>
      <c r="Q126" s="33">
        <v>1412.43751163</v>
      </c>
      <c r="R126" s="33">
        <v>1406.3224672599999</v>
      </c>
      <c r="S126" s="33">
        <v>1419.09146476</v>
      </c>
      <c r="T126" s="33">
        <v>1397.7572900999999</v>
      </c>
      <c r="U126" s="33">
        <v>1383.46244452</v>
      </c>
      <c r="V126" s="33">
        <v>1368.0280040600001</v>
      </c>
      <c r="W126" s="33">
        <v>1373.5665589499999</v>
      </c>
      <c r="X126" s="33">
        <v>1393.7064301299999</v>
      </c>
      <c r="Y126" s="33">
        <v>1436.9522839399999</v>
      </c>
    </row>
    <row r="127" spans="1:25" x14ac:dyDescent="0.2">
      <c r="A127" s="32">
        <v>12</v>
      </c>
      <c r="B127" s="33">
        <v>1444.3323980600001</v>
      </c>
      <c r="C127" s="33">
        <v>1474.0493265699999</v>
      </c>
      <c r="D127" s="33">
        <v>1461.6769290899999</v>
      </c>
      <c r="E127" s="33">
        <v>1455.69001015</v>
      </c>
      <c r="F127" s="33">
        <v>1451.1266461099999</v>
      </c>
      <c r="G127" s="33">
        <v>1459.20649581</v>
      </c>
      <c r="H127" s="33">
        <v>1448.63487603</v>
      </c>
      <c r="I127" s="33">
        <v>1400.49466852</v>
      </c>
      <c r="J127" s="33">
        <v>1372.54668184</v>
      </c>
      <c r="K127" s="33">
        <v>1354.4908409</v>
      </c>
      <c r="L127" s="33">
        <v>1330.12096408</v>
      </c>
      <c r="M127" s="33">
        <v>1339.47059083</v>
      </c>
      <c r="N127" s="33">
        <v>1344.0515597399999</v>
      </c>
      <c r="O127" s="33">
        <v>1350.4398512600001</v>
      </c>
      <c r="P127" s="33">
        <v>1355.9280057799999</v>
      </c>
      <c r="Q127" s="33">
        <v>1366.37804312</v>
      </c>
      <c r="R127" s="33">
        <v>1358.4115846899999</v>
      </c>
      <c r="S127" s="33">
        <v>1361.70956776</v>
      </c>
      <c r="T127" s="33">
        <v>1349.82828498</v>
      </c>
      <c r="U127" s="33">
        <v>1342.53850971</v>
      </c>
      <c r="V127" s="33">
        <v>1333.8805346899999</v>
      </c>
      <c r="W127" s="33">
        <v>1344.13188756</v>
      </c>
      <c r="X127" s="33">
        <v>1348.41261773</v>
      </c>
      <c r="Y127" s="33">
        <v>1369.0380982199999</v>
      </c>
    </row>
    <row r="128" spans="1:25" x14ac:dyDescent="0.2">
      <c r="A128" s="32">
        <v>13</v>
      </c>
      <c r="B128" s="33">
        <v>1446.2719542899999</v>
      </c>
      <c r="C128" s="33">
        <v>1491.44420633</v>
      </c>
      <c r="D128" s="33">
        <v>1507.5037174899999</v>
      </c>
      <c r="E128" s="33">
        <v>1497.62786622</v>
      </c>
      <c r="F128" s="33">
        <v>1493.5488599799999</v>
      </c>
      <c r="G128" s="33">
        <v>1497.88797284</v>
      </c>
      <c r="H128" s="33">
        <v>1458.4893755099999</v>
      </c>
      <c r="I128" s="33">
        <v>1399.7060646699999</v>
      </c>
      <c r="J128" s="33">
        <v>1374.9877810099999</v>
      </c>
      <c r="K128" s="33">
        <v>1353.03597182</v>
      </c>
      <c r="L128" s="33">
        <v>1316.90690612</v>
      </c>
      <c r="M128" s="33">
        <v>1331.3105645999999</v>
      </c>
      <c r="N128" s="33">
        <v>1359.8634940899999</v>
      </c>
      <c r="O128" s="33">
        <v>1370.5716219399999</v>
      </c>
      <c r="P128" s="33">
        <v>1386.0444562600001</v>
      </c>
      <c r="Q128" s="33">
        <v>1396.2443607499999</v>
      </c>
      <c r="R128" s="33">
        <v>1396.2966048399999</v>
      </c>
      <c r="S128" s="33">
        <v>1412.74771575</v>
      </c>
      <c r="T128" s="33">
        <v>1395.7978315099999</v>
      </c>
      <c r="U128" s="33">
        <v>1371.57753192</v>
      </c>
      <c r="V128" s="33">
        <v>1357.3903975199999</v>
      </c>
      <c r="W128" s="33">
        <v>1358.34955863</v>
      </c>
      <c r="X128" s="33">
        <v>1374.4175958799999</v>
      </c>
      <c r="Y128" s="33">
        <v>1412.9980500199999</v>
      </c>
    </row>
    <row r="129" spans="1:25" x14ac:dyDescent="0.2">
      <c r="A129" s="32">
        <v>14</v>
      </c>
      <c r="B129" s="33">
        <v>1442.3447846899999</v>
      </c>
      <c r="C129" s="33">
        <v>1460.2124162800001</v>
      </c>
      <c r="D129" s="33">
        <v>1481.33152369</v>
      </c>
      <c r="E129" s="33">
        <v>1490.7210396999999</v>
      </c>
      <c r="F129" s="33">
        <v>1504.4649346799999</v>
      </c>
      <c r="G129" s="33">
        <v>1483.4739439800001</v>
      </c>
      <c r="H129" s="33">
        <v>1432.4865816699999</v>
      </c>
      <c r="I129" s="33">
        <v>1371.47802869</v>
      </c>
      <c r="J129" s="33">
        <v>1335.29036182</v>
      </c>
      <c r="K129" s="33">
        <v>1311.4563527600001</v>
      </c>
      <c r="L129" s="33">
        <v>1297.0802395799999</v>
      </c>
      <c r="M129" s="33">
        <v>1310.60052148</v>
      </c>
      <c r="N129" s="33">
        <v>1341.13057482</v>
      </c>
      <c r="O129" s="33">
        <v>1347.37670086</v>
      </c>
      <c r="P129" s="33">
        <v>1358.8147829099998</v>
      </c>
      <c r="Q129" s="33">
        <v>1373.9608859299999</v>
      </c>
      <c r="R129" s="33">
        <v>1372.64923204</v>
      </c>
      <c r="S129" s="33">
        <v>1382.6793297699999</v>
      </c>
      <c r="T129" s="33">
        <v>1367.7586472999999</v>
      </c>
      <c r="U129" s="33">
        <v>1358.73550017</v>
      </c>
      <c r="V129" s="33">
        <v>1375.24876017</v>
      </c>
      <c r="W129" s="33">
        <v>1376.6339264599999</v>
      </c>
      <c r="X129" s="33">
        <v>1381.09365996</v>
      </c>
      <c r="Y129" s="33">
        <v>1393.6365828999999</v>
      </c>
    </row>
    <row r="130" spans="1:25" x14ac:dyDescent="0.2">
      <c r="A130" s="32">
        <v>15</v>
      </c>
      <c r="B130" s="33">
        <v>1399.3610470599999</v>
      </c>
      <c r="C130" s="33">
        <v>1415.1405785100001</v>
      </c>
      <c r="D130" s="33">
        <v>1444.4879302299998</v>
      </c>
      <c r="E130" s="33">
        <v>1464.51697861</v>
      </c>
      <c r="F130" s="33">
        <v>1468.6576721599999</v>
      </c>
      <c r="G130" s="33">
        <v>1453.0793370599999</v>
      </c>
      <c r="H130" s="33">
        <v>1405.9165233599999</v>
      </c>
      <c r="I130" s="33">
        <v>1352.5595999899999</v>
      </c>
      <c r="J130" s="33">
        <v>1364.4203283899999</v>
      </c>
      <c r="K130" s="33">
        <v>1349.5326347499999</v>
      </c>
      <c r="L130" s="33">
        <v>1332.73703284</v>
      </c>
      <c r="M130" s="33">
        <v>1340.6037826100001</v>
      </c>
      <c r="N130" s="33">
        <v>1353.1740009999999</v>
      </c>
      <c r="O130" s="33">
        <v>1361.6793051099999</v>
      </c>
      <c r="P130" s="33">
        <v>1388.3398376800001</v>
      </c>
      <c r="Q130" s="33">
        <v>1383.8750882699999</v>
      </c>
      <c r="R130" s="33">
        <v>1368.49658537</v>
      </c>
      <c r="S130" s="33">
        <v>1362.0280840799999</v>
      </c>
      <c r="T130" s="33">
        <v>1338.3455965799999</v>
      </c>
      <c r="U130" s="33">
        <v>1310.72055888</v>
      </c>
      <c r="V130" s="33">
        <v>1287.3624512899999</v>
      </c>
      <c r="W130" s="33">
        <v>1284.66661221</v>
      </c>
      <c r="X130" s="33">
        <v>1288.2226372600001</v>
      </c>
      <c r="Y130" s="33">
        <v>1314.2349945599999</v>
      </c>
    </row>
    <row r="131" spans="1:25" x14ac:dyDescent="0.2">
      <c r="A131" s="32">
        <v>16</v>
      </c>
      <c r="B131" s="33">
        <v>1316.9508956299999</v>
      </c>
      <c r="C131" s="33">
        <v>1314.78009165</v>
      </c>
      <c r="D131" s="33">
        <v>1300.08482628</v>
      </c>
      <c r="E131" s="33">
        <v>1296.88259737</v>
      </c>
      <c r="F131" s="33">
        <v>1292.4127840799999</v>
      </c>
      <c r="G131" s="33">
        <v>1292.48706573</v>
      </c>
      <c r="H131" s="33">
        <v>1302.4265794999999</v>
      </c>
      <c r="I131" s="33">
        <v>1284.39415439</v>
      </c>
      <c r="J131" s="33">
        <v>1255.0370154</v>
      </c>
      <c r="K131" s="33">
        <v>1290.89674758</v>
      </c>
      <c r="L131" s="33">
        <v>1305.4318158199999</v>
      </c>
      <c r="M131" s="33">
        <v>1306.0190412699999</v>
      </c>
      <c r="N131" s="33">
        <v>1295.59539619</v>
      </c>
      <c r="O131" s="33">
        <v>1280.1337477699999</v>
      </c>
      <c r="P131" s="33">
        <v>1282.28754123</v>
      </c>
      <c r="Q131" s="33">
        <v>1275.15440076</v>
      </c>
      <c r="R131" s="33">
        <v>1266.1146322499999</v>
      </c>
      <c r="S131" s="33">
        <v>1278.4126934999999</v>
      </c>
      <c r="T131" s="33">
        <v>1294.0410418199999</v>
      </c>
      <c r="U131" s="33">
        <v>1297.6863515299999</v>
      </c>
      <c r="V131" s="33">
        <v>1260.4355972399999</v>
      </c>
      <c r="W131" s="33">
        <v>1257.7805150499998</v>
      </c>
      <c r="X131" s="33">
        <v>1253.44871089</v>
      </c>
      <c r="Y131" s="33">
        <v>1237.9429396399998</v>
      </c>
    </row>
    <row r="132" spans="1:25" x14ac:dyDescent="0.2">
      <c r="A132" s="32">
        <v>17</v>
      </c>
      <c r="B132" s="33">
        <v>1265.69705417</v>
      </c>
      <c r="C132" s="33">
        <v>1304.5206222100001</v>
      </c>
      <c r="D132" s="33">
        <v>1334.3626727799999</v>
      </c>
      <c r="E132" s="33">
        <v>1348.2318061999999</v>
      </c>
      <c r="F132" s="33">
        <v>1376.02889063</v>
      </c>
      <c r="G132" s="33">
        <v>1357.9375700999999</v>
      </c>
      <c r="H132" s="33">
        <v>1313.79249454</v>
      </c>
      <c r="I132" s="33">
        <v>1285.8427044299999</v>
      </c>
      <c r="J132" s="33">
        <v>1333.92094019</v>
      </c>
      <c r="K132" s="33">
        <v>1255.30096235</v>
      </c>
      <c r="L132" s="33">
        <v>1249.4813836199999</v>
      </c>
      <c r="M132" s="33">
        <v>1241.62829683</v>
      </c>
      <c r="N132" s="33">
        <v>1233.7366676300001</v>
      </c>
      <c r="O132" s="33">
        <v>1235.35524706</v>
      </c>
      <c r="P132" s="33">
        <v>1252.04978633</v>
      </c>
      <c r="Q132" s="33">
        <v>1262.8384351699999</v>
      </c>
      <c r="R132" s="33">
        <v>1263.99413908</v>
      </c>
      <c r="S132" s="33">
        <v>1268.62449655</v>
      </c>
      <c r="T132" s="33">
        <v>1264.6424094399999</v>
      </c>
      <c r="U132" s="33">
        <v>1263.3447938499999</v>
      </c>
      <c r="V132" s="33">
        <v>1235.7533484799999</v>
      </c>
      <c r="W132" s="33">
        <v>1237.60374344</v>
      </c>
      <c r="X132" s="33">
        <v>1229.7341122299999</v>
      </c>
      <c r="Y132" s="33">
        <v>1244.4390532099999</v>
      </c>
    </row>
    <row r="133" spans="1:25" x14ac:dyDescent="0.2">
      <c r="A133" s="32">
        <v>18</v>
      </c>
      <c r="B133" s="33">
        <v>1269.5323714900001</v>
      </c>
      <c r="C133" s="33">
        <v>1300.4700774099999</v>
      </c>
      <c r="D133" s="33">
        <v>1323.8801470399999</v>
      </c>
      <c r="E133" s="33">
        <v>1337.0391052299999</v>
      </c>
      <c r="F133" s="33">
        <v>1336.37657704</v>
      </c>
      <c r="G133" s="33">
        <v>1322.1244234199999</v>
      </c>
      <c r="H133" s="33">
        <v>1281.68634531</v>
      </c>
      <c r="I133" s="33">
        <v>1261.2754175999999</v>
      </c>
      <c r="J133" s="33">
        <v>1229.8283965200001</v>
      </c>
      <c r="K133" s="33">
        <v>1218.0486465500001</v>
      </c>
      <c r="L133" s="33">
        <v>1210.06579566</v>
      </c>
      <c r="M133" s="33">
        <v>1224.10527082</v>
      </c>
      <c r="N133" s="33">
        <v>1232.8788298299999</v>
      </c>
      <c r="O133" s="33">
        <v>1262.1727607400001</v>
      </c>
      <c r="P133" s="33">
        <v>1270.87902626</v>
      </c>
      <c r="Q133" s="33">
        <v>1273.6010396699999</v>
      </c>
      <c r="R133" s="33">
        <v>1271.7748960899999</v>
      </c>
      <c r="S133" s="33">
        <v>1266.5052495499999</v>
      </c>
      <c r="T133" s="33">
        <v>1261.4085823599999</v>
      </c>
      <c r="U133" s="33">
        <v>1247.0152403299999</v>
      </c>
      <c r="V133" s="33">
        <v>1222.7000559200001</v>
      </c>
      <c r="W133" s="33">
        <v>1218.47021767</v>
      </c>
      <c r="X133" s="33">
        <v>1236.9203158</v>
      </c>
      <c r="Y133" s="33">
        <v>1276.5432915199999</v>
      </c>
    </row>
    <row r="134" spans="1:25" x14ac:dyDescent="0.2">
      <c r="A134" s="32">
        <v>19</v>
      </c>
      <c r="B134" s="33">
        <v>1324.6491599199999</v>
      </c>
      <c r="C134" s="33">
        <v>1337.0070184900001</v>
      </c>
      <c r="D134" s="33">
        <v>1353.2685733999999</v>
      </c>
      <c r="E134" s="33">
        <v>1370.51704905</v>
      </c>
      <c r="F134" s="33">
        <v>1369.69376728</v>
      </c>
      <c r="G134" s="33">
        <v>1359.2393947200001</v>
      </c>
      <c r="H134" s="33">
        <v>1313.93372881</v>
      </c>
      <c r="I134" s="33">
        <v>1275.69078046</v>
      </c>
      <c r="J134" s="33">
        <v>1261.90310722</v>
      </c>
      <c r="K134" s="33">
        <v>1255.5944037499999</v>
      </c>
      <c r="L134" s="33">
        <v>1260.73002531</v>
      </c>
      <c r="M134" s="33">
        <v>1286.87867551</v>
      </c>
      <c r="N134" s="33">
        <v>1325.24279862</v>
      </c>
      <c r="O134" s="33">
        <v>1362.0323839600001</v>
      </c>
      <c r="P134" s="33">
        <v>1368.2392177499999</v>
      </c>
      <c r="Q134" s="33">
        <v>1362.2208802099999</v>
      </c>
      <c r="R134" s="33">
        <v>1344.0197370799999</v>
      </c>
      <c r="S134" s="33">
        <v>1320.5709830799999</v>
      </c>
      <c r="T134" s="33">
        <v>1298.4324461199999</v>
      </c>
      <c r="U134" s="33">
        <v>1286.4884460599999</v>
      </c>
      <c r="V134" s="33">
        <v>1261.79773486</v>
      </c>
      <c r="W134" s="33">
        <v>1239.64516733</v>
      </c>
      <c r="X134" s="33">
        <v>1210.7542349799999</v>
      </c>
      <c r="Y134" s="33">
        <v>1264.30797407</v>
      </c>
    </row>
    <row r="135" spans="1:25" x14ac:dyDescent="0.2">
      <c r="A135" s="32">
        <v>20</v>
      </c>
      <c r="B135" s="33">
        <v>1336.4741719199999</v>
      </c>
      <c r="C135" s="33">
        <v>1369.1594247599999</v>
      </c>
      <c r="D135" s="33">
        <v>1375.01427246</v>
      </c>
      <c r="E135" s="33">
        <v>1385.0768870299999</v>
      </c>
      <c r="F135" s="33">
        <v>1396.2491113199999</v>
      </c>
      <c r="G135" s="33">
        <v>1377.1618837799999</v>
      </c>
      <c r="H135" s="33">
        <v>1353.0062490400001</v>
      </c>
      <c r="I135" s="33">
        <v>1288.2113649099999</v>
      </c>
      <c r="J135" s="33">
        <v>1227.40738958</v>
      </c>
      <c r="K135" s="33">
        <v>1199.4385652599999</v>
      </c>
      <c r="L135" s="33">
        <v>1200.24016527</v>
      </c>
      <c r="M135" s="33">
        <v>1194.6104565099999</v>
      </c>
      <c r="N135" s="33">
        <v>1234.8809147699999</v>
      </c>
      <c r="O135" s="33">
        <v>1266.3902741499999</v>
      </c>
      <c r="P135" s="33">
        <v>1281.92356006</v>
      </c>
      <c r="Q135" s="33">
        <v>1286.26989015</v>
      </c>
      <c r="R135" s="33">
        <v>1278.77793172</v>
      </c>
      <c r="S135" s="33">
        <v>1263.49877173</v>
      </c>
      <c r="T135" s="33">
        <v>1223.5614653299999</v>
      </c>
      <c r="U135" s="33">
        <v>1218.09606968</v>
      </c>
      <c r="V135" s="33">
        <v>1228.93106758</v>
      </c>
      <c r="W135" s="33">
        <v>1249.92187238</v>
      </c>
      <c r="X135" s="33">
        <v>1230.97611377</v>
      </c>
      <c r="Y135" s="33">
        <v>1203.4335573799999</v>
      </c>
    </row>
    <row r="136" spans="1:25" x14ac:dyDescent="0.2">
      <c r="A136" s="32">
        <v>21</v>
      </c>
      <c r="B136" s="33">
        <v>1226.3300559300001</v>
      </c>
      <c r="C136" s="33">
        <v>1287.7080069900001</v>
      </c>
      <c r="D136" s="33">
        <v>1324.6712688699999</v>
      </c>
      <c r="E136" s="33">
        <v>1317.1023105499999</v>
      </c>
      <c r="F136" s="33">
        <v>1339.15438068</v>
      </c>
      <c r="G136" s="33">
        <v>1342.0946759999999</v>
      </c>
      <c r="H136" s="33">
        <v>1315.1661100899998</v>
      </c>
      <c r="I136" s="33">
        <v>1270.48906487</v>
      </c>
      <c r="J136" s="33">
        <v>1225.24315121</v>
      </c>
      <c r="K136" s="33">
        <v>1179.6518979800001</v>
      </c>
      <c r="L136" s="33">
        <v>1176.12003177</v>
      </c>
      <c r="M136" s="33">
        <v>1199.9364199300001</v>
      </c>
      <c r="N136" s="33">
        <v>1258.80841362</v>
      </c>
      <c r="O136" s="33">
        <v>1295.33945668</v>
      </c>
      <c r="P136" s="33">
        <v>1301.5235449100001</v>
      </c>
      <c r="Q136" s="33">
        <v>1297.1853697899999</v>
      </c>
      <c r="R136" s="33">
        <v>1286.7291921399999</v>
      </c>
      <c r="S136" s="33">
        <v>1277.23268031</v>
      </c>
      <c r="T136" s="33">
        <v>1238.39870462</v>
      </c>
      <c r="U136" s="33">
        <v>1190.3940884900001</v>
      </c>
      <c r="V136" s="33">
        <v>1206.49379011</v>
      </c>
      <c r="W136" s="33">
        <v>1222.4078521500001</v>
      </c>
      <c r="X136" s="33">
        <v>1239.2691860499999</v>
      </c>
      <c r="Y136" s="33">
        <v>1209.44408056</v>
      </c>
    </row>
    <row r="137" spans="1:25" x14ac:dyDescent="0.2">
      <c r="A137" s="32">
        <v>22</v>
      </c>
      <c r="B137" s="33">
        <v>1250.99595357</v>
      </c>
      <c r="C137" s="33">
        <v>1255.0294128399998</v>
      </c>
      <c r="D137" s="33">
        <v>1285.22378981</v>
      </c>
      <c r="E137" s="33">
        <v>1307.03061151</v>
      </c>
      <c r="F137" s="33">
        <v>1310.9709923200001</v>
      </c>
      <c r="G137" s="33">
        <v>1306.49276809</v>
      </c>
      <c r="H137" s="33">
        <v>1292.41136474</v>
      </c>
      <c r="I137" s="33">
        <v>1219.10301359</v>
      </c>
      <c r="J137" s="33">
        <v>1182.4842365100001</v>
      </c>
      <c r="K137" s="33">
        <v>1132.8615923099999</v>
      </c>
      <c r="L137" s="33">
        <v>1128.89335656</v>
      </c>
      <c r="M137" s="33">
        <v>1146.2890835799999</v>
      </c>
      <c r="N137" s="33">
        <v>1200.9682595499999</v>
      </c>
      <c r="O137" s="33">
        <v>1246.19770361</v>
      </c>
      <c r="P137" s="33">
        <v>1267.0702945399998</v>
      </c>
      <c r="Q137" s="33">
        <v>1265.0531385899999</v>
      </c>
      <c r="R137" s="33">
        <v>1253.1036484199999</v>
      </c>
      <c r="S137" s="33">
        <v>1226.4467583799999</v>
      </c>
      <c r="T137" s="33">
        <v>1176.2870943099999</v>
      </c>
      <c r="U137" s="33">
        <v>1150.2447563799999</v>
      </c>
      <c r="V137" s="33">
        <v>1151.1520754599999</v>
      </c>
      <c r="W137" s="33">
        <v>1182.7442990699999</v>
      </c>
      <c r="X137" s="33">
        <v>1156.1331514599999</v>
      </c>
      <c r="Y137" s="33">
        <v>1150.6685973399999</v>
      </c>
    </row>
    <row r="138" spans="1:25" x14ac:dyDescent="0.2">
      <c r="A138" s="32">
        <v>23</v>
      </c>
      <c r="B138" s="33">
        <v>1230.46890444</v>
      </c>
      <c r="C138" s="33">
        <v>1288.78535592</v>
      </c>
      <c r="D138" s="33">
        <v>1311.75805947</v>
      </c>
      <c r="E138" s="33">
        <v>1321.5493220799999</v>
      </c>
      <c r="F138" s="33">
        <v>1342.5746446999999</v>
      </c>
      <c r="G138" s="33">
        <v>1343.3539967300001</v>
      </c>
      <c r="H138" s="33">
        <v>1344.2135360899999</v>
      </c>
      <c r="I138" s="33">
        <v>1267.8726022599999</v>
      </c>
      <c r="J138" s="33">
        <v>1233.6218718099999</v>
      </c>
      <c r="K138" s="33">
        <v>1176.12334962</v>
      </c>
      <c r="L138" s="33">
        <v>1160.81971071</v>
      </c>
      <c r="M138" s="33">
        <v>1168.19612044</v>
      </c>
      <c r="N138" s="33">
        <v>1206.4699045899999</v>
      </c>
      <c r="O138" s="33">
        <v>1249.5857193499999</v>
      </c>
      <c r="P138" s="33">
        <v>1277.3462078699999</v>
      </c>
      <c r="Q138" s="33">
        <v>1289.66602029</v>
      </c>
      <c r="R138" s="33">
        <v>1278.2654724199999</v>
      </c>
      <c r="S138" s="33">
        <v>1256.8731385199999</v>
      </c>
      <c r="T138" s="33">
        <v>1215.20336911</v>
      </c>
      <c r="U138" s="33">
        <v>1168.99973525</v>
      </c>
      <c r="V138" s="33">
        <v>1153.5824147599999</v>
      </c>
      <c r="W138" s="33">
        <v>1129.62730534</v>
      </c>
      <c r="X138" s="33">
        <v>1218.7825907500001</v>
      </c>
      <c r="Y138" s="33">
        <v>1209.9188181899999</v>
      </c>
    </row>
    <row r="139" spans="1:25" x14ac:dyDescent="0.2">
      <c r="A139" s="32">
        <v>24</v>
      </c>
      <c r="B139" s="33">
        <v>1293.5778158399999</v>
      </c>
      <c r="C139" s="33">
        <v>1362.2648055099999</v>
      </c>
      <c r="D139" s="33">
        <v>1410.01400812</v>
      </c>
      <c r="E139" s="33">
        <v>1427.81132108</v>
      </c>
      <c r="F139" s="33">
        <v>1446.85369369</v>
      </c>
      <c r="G139" s="33">
        <v>1408.37960484</v>
      </c>
      <c r="H139" s="33">
        <v>1349.2537611</v>
      </c>
      <c r="I139" s="33">
        <v>1271.19255206</v>
      </c>
      <c r="J139" s="33">
        <v>1227.3221928400001</v>
      </c>
      <c r="K139" s="33">
        <v>1175.2580763999999</v>
      </c>
      <c r="L139" s="33">
        <v>1165.9006168799999</v>
      </c>
      <c r="M139" s="33">
        <v>1165.5596339900001</v>
      </c>
      <c r="N139" s="33">
        <v>1205.3063091399999</v>
      </c>
      <c r="O139" s="33">
        <v>1235.9314188999999</v>
      </c>
      <c r="P139" s="33">
        <v>1251.14961967</v>
      </c>
      <c r="Q139" s="33">
        <v>1249.00276214</v>
      </c>
      <c r="R139" s="33">
        <v>1229.6007540000001</v>
      </c>
      <c r="S139" s="33">
        <v>1202.2266407699999</v>
      </c>
      <c r="T139" s="33">
        <v>1179.8587523900001</v>
      </c>
      <c r="U139" s="33">
        <v>1152.2438461499999</v>
      </c>
      <c r="V139" s="33">
        <v>1161.87023464</v>
      </c>
      <c r="W139" s="33">
        <v>1182.6055805999999</v>
      </c>
      <c r="X139" s="33">
        <v>1163.8389572199999</v>
      </c>
      <c r="Y139" s="33">
        <v>1177.1128716999999</v>
      </c>
    </row>
    <row r="140" spans="1:25" x14ac:dyDescent="0.2">
      <c r="A140" s="32">
        <v>25</v>
      </c>
      <c r="B140" s="33">
        <v>1287.8044470099999</v>
      </c>
      <c r="C140" s="33">
        <v>1336.25309803</v>
      </c>
      <c r="D140" s="33">
        <v>1361.3366094799999</v>
      </c>
      <c r="E140" s="33">
        <v>1356.56328177</v>
      </c>
      <c r="F140" s="33">
        <v>1365.51017886</v>
      </c>
      <c r="G140" s="33">
        <v>1358.43673943</v>
      </c>
      <c r="H140" s="33">
        <v>1312.91132062</v>
      </c>
      <c r="I140" s="33">
        <v>1229.64773468</v>
      </c>
      <c r="J140" s="33">
        <v>1146.6269793199999</v>
      </c>
      <c r="K140" s="33">
        <v>1110.51331482</v>
      </c>
      <c r="L140" s="33">
        <v>1117.86926103</v>
      </c>
      <c r="M140" s="33">
        <v>1111.1784768099999</v>
      </c>
      <c r="N140" s="33">
        <v>1162.1173920900001</v>
      </c>
      <c r="O140" s="33">
        <v>1214.8608066300001</v>
      </c>
      <c r="P140" s="33">
        <v>1238.2975454</v>
      </c>
      <c r="Q140" s="33">
        <v>1238.0805307799999</v>
      </c>
      <c r="R140" s="33">
        <v>1224.0654567500001</v>
      </c>
      <c r="S140" s="33">
        <v>1198.12922699</v>
      </c>
      <c r="T140" s="33">
        <v>1149.34403178</v>
      </c>
      <c r="U140" s="33">
        <v>1130.9505872699999</v>
      </c>
      <c r="V140" s="33">
        <v>1143.3519899200001</v>
      </c>
      <c r="W140" s="33">
        <v>1172.50572302</v>
      </c>
      <c r="X140" s="33">
        <v>1145.40608898</v>
      </c>
      <c r="Y140" s="33">
        <v>1163.39507708</v>
      </c>
    </row>
    <row r="141" spans="1:25" x14ac:dyDescent="0.2">
      <c r="A141" s="32">
        <v>26</v>
      </c>
      <c r="B141" s="33">
        <v>1280.54456914</v>
      </c>
      <c r="C141" s="33">
        <v>1343.61901012</v>
      </c>
      <c r="D141" s="33">
        <v>1390.6085864899999</v>
      </c>
      <c r="E141" s="33">
        <v>1409.79304293</v>
      </c>
      <c r="F141" s="33">
        <v>1422.5429803299999</v>
      </c>
      <c r="G141" s="33">
        <v>1399.20742802</v>
      </c>
      <c r="H141" s="33">
        <v>1342.6316876799999</v>
      </c>
      <c r="I141" s="33">
        <v>1249.5859321599999</v>
      </c>
      <c r="J141" s="33">
        <v>1198.05328594</v>
      </c>
      <c r="K141" s="33">
        <v>1148.9966320999999</v>
      </c>
      <c r="L141" s="33">
        <v>1147.0627882900001</v>
      </c>
      <c r="M141" s="33">
        <v>1154.74051637</v>
      </c>
      <c r="N141" s="33">
        <v>1200.1498949100001</v>
      </c>
      <c r="O141" s="33">
        <v>1239.2114238300001</v>
      </c>
      <c r="P141" s="33">
        <v>1248.3849586899998</v>
      </c>
      <c r="Q141" s="33">
        <v>1246.31339533</v>
      </c>
      <c r="R141" s="33">
        <v>1230.9166164000001</v>
      </c>
      <c r="S141" s="33">
        <v>1210.23654124</v>
      </c>
      <c r="T141" s="33">
        <v>1159.3373810999999</v>
      </c>
      <c r="U141" s="33">
        <v>1129.7683486999999</v>
      </c>
      <c r="V141" s="33">
        <v>1132.6765772399999</v>
      </c>
      <c r="W141" s="33">
        <v>1146.0956464799999</v>
      </c>
      <c r="X141" s="33">
        <v>1142.47234809</v>
      </c>
      <c r="Y141" s="33">
        <v>1172.7818127999999</v>
      </c>
    </row>
    <row r="142" spans="1:25" x14ac:dyDescent="0.2">
      <c r="A142" s="32">
        <v>27</v>
      </c>
      <c r="B142" s="33">
        <v>1185.6630188300001</v>
      </c>
      <c r="C142" s="33">
        <v>1249.1202877599999</v>
      </c>
      <c r="D142" s="33">
        <v>1293.0300600799999</v>
      </c>
      <c r="E142" s="33">
        <v>1311.96255516</v>
      </c>
      <c r="F142" s="33">
        <v>1315.4431213999999</v>
      </c>
      <c r="G142" s="33">
        <v>1294.9676653699998</v>
      </c>
      <c r="H142" s="33">
        <v>1254.8531937999999</v>
      </c>
      <c r="I142" s="33">
        <v>1195.72568972</v>
      </c>
      <c r="J142" s="33">
        <v>1163.68211537</v>
      </c>
      <c r="K142" s="33">
        <v>1154.37766145</v>
      </c>
      <c r="L142" s="33">
        <v>1161.7996641099999</v>
      </c>
      <c r="M142" s="33">
        <v>1169.87742579</v>
      </c>
      <c r="N142" s="33">
        <v>1218.43188704</v>
      </c>
      <c r="O142" s="33">
        <v>1260.18557523</v>
      </c>
      <c r="P142" s="33">
        <v>1276.7058972</v>
      </c>
      <c r="Q142" s="33">
        <v>1275.7759370599999</v>
      </c>
      <c r="R142" s="33">
        <v>1267.93030206</v>
      </c>
      <c r="S142" s="33">
        <v>1241.4264780399999</v>
      </c>
      <c r="T142" s="33">
        <v>1189.0639521999999</v>
      </c>
      <c r="U142" s="33">
        <v>1150.29176807</v>
      </c>
      <c r="V142" s="33">
        <v>1171.0794704699999</v>
      </c>
      <c r="W142" s="33">
        <v>1196.8891461799999</v>
      </c>
      <c r="X142" s="33">
        <v>1186.7532227499998</v>
      </c>
      <c r="Y142" s="33">
        <v>1195.24984126</v>
      </c>
    </row>
    <row r="143" spans="1:25" x14ac:dyDescent="0.2">
      <c r="A143" s="32">
        <v>28</v>
      </c>
      <c r="B143" s="33">
        <v>1173.9525906700001</v>
      </c>
      <c r="C143" s="33">
        <v>1230.93140769</v>
      </c>
      <c r="D143" s="33">
        <v>1267.79340447</v>
      </c>
      <c r="E143" s="33">
        <v>1281.9000082299999</v>
      </c>
      <c r="F143" s="33">
        <v>1287.8356021499999</v>
      </c>
      <c r="G143" s="33">
        <v>1268.5642041399999</v>
      </c>
      <c r="H143" s="33">
        <v>1237.12590417</v>
      </c>
      <c r="I143" s="33">
        <v>1160.2573297700001</v>
      </c>
      <c r="J143" s="33">
        <v>1111.93086004</v>
      </c>
      <c r="K143" s="33">
        <v>1142.2024938299999</v>
      </c>
      <c r="L143" s="33">
        <v>1130.7916444800001</v>
      </c>
      <c r="M143" s="33">
        <v>1126.07718387</v>
      </c>
      <c r="N143" s="33">
        <v>1145.0191402099999</v>
      </c>
      <c r="O143" s="33">
        <v>1191.4549668099999</v>
      </c>
      <c r="P143" s="33">
        <v>1206.2961715599999</v>
      </c>
      <c r="Q143" s="33">
        <v>1209.6405542800001</v>
      </c>
      <c r="R143" s="33">
        <v>1214.3644603299999</v>
      </c>
      <c r="S143" s="33">
        <v>1201.78275162</v>
      </c>
      <c r="T143" s="33">
        <v>1138.77586806</v>
      </c>
      <c r="U143" s="33">
        <v>1147.15892291</v>
      </c>
      <c r="V143" s="33">
        <v>1156.0533718499998</v>
      </c>
      <c r="W143" s="33">
        <v>1181.1174991599999</v>
      </c>
      <c r="X143" s="33">
        <v>1173.7777256699999</v>
      </c>
      <c r="Y143" s="33">
        <v>1126.98293315</v>
      </c>
    </row>
    <row r="144" spans="1:25" x14ac:dyDescent="0.2">
      <c r="A144" s="32">
        <v>29</v>
      </c>
      <c r="B144" s="33">
        <v>1175.5900837899999</v>
      </c>
      <c r="C144" s="33">
        <v>1178.51419248</v>
      </c>
      <c r="D144" s="33">
        <v>1225.8785838399999</v>
      </c>
      <c r="E144" s="33">
        <v>1224.26159628</v>
      </c>
      <c r="F144" s="33">
        <v>1219.22868412</v>
      </c>
      <c r="G144" s="33">
        <v>1226.8854388699999</v>
      </c>
      <c r="H144" s="33">
        <v>1222.6778518199999</v>
      </c>
      <c r="I144" s="33">
        <v>1165.8415215699999</v>
      </c>
      <c r="J144" s="33">
        <v>1100.8289712399999</v>
      </c>
      <c r="K144" s="33">
        <v>1060.70484276</v>
      </c>
      <c r="L144" s="33">
        <v>1052.4141610300001</v>
      </c>
      <c r="M144" s="33">
        <v>1052.2273092400001</v>
      </c>
      <c r="N144" s="33">
        <v>1105.4401878199999</v>
      </c>
      <c r="O144" s="33">
        <v>1126.3168681299999</v>
      </c>
      <c r="P144" s="33">
        <v>1150.66748295</v>
      </c>
      <c r="Q144" s="33">
        <v>1148.58627099</v>
      </c>
      <c r="R144" s="33">
        <v>1145.1051768299999</v>
      </c>
      <c r="S144" s="33">
        <v>1173.7935986299999</v>
      </c>
      <c r="T144" s="33">
        <v>1131.1567431799999</v>
      </c>
      <c r="U144" s="33">
        <v>1080.1616524799999</v>
      </c>
      <c r="V144" s="33">
        <v>1053.7549672299999</v>
      </c>
      <c r="W144" s="33">
        <v>1076.69554036</v>
      </c>
      <c r="X144" s="33">
        <v>1064.1616256699999</v>
      </c>
      <c r="Y144" s="33">
        <v>1057.93267911</v>
      </c>
    </row>
    <row r="145" spans="1:25" x14ac:dyDescent="0.2">
      <c r="A145" s="32">
        <v>30</v>
      </c>
      <c r="B145" s="33">
        <v>1103.5401726999999</v>
      </c>
      <c r="C145" s="33">
        <v>1170.9160248399999</v>
      </c>
      <c r="D145" s="33">
        <v>1212.2928172100001</v>
      </c>
      <c r="E145" s="33">
        <v>1226.8772744999999</v>
      </c>
      <c r="F145" s="33">
        <v>1249.87700516</v>
      </c>
      <c r="G145" s="33">
        <v>1251.4406808900001</v>
      </c>
      <c r="H145" s="33">
        <v>1225.86974113</v>
      </c>
      <c r="I145" s="33">
        <v>1153.4247495099999</v>
      </c>
      <c r="J145" s="33">
        <v>1086.7080099299999</v>
      </c>
      <c r="K145" s="33">
        <v>1038.8626244299999</v>
      </c>
      <c r="L145" s="33">
        <v>1026.54621049</v>
      </c>
      <c r="M145" s="33">
        <v>1038.86661867</v>
      </c>
      <c r="N145" s="33">
        <v>1098.9943127899999</v>
      </c>
      <c r="O145" s="33">
        <v>1133.4699696799998</v>
      </c>
      <c r="P145" s="33">
        <v>1151.94786858</v>
      </c>
      <c r="Q145" s="33">
        <v>1144.71603544</v>
      </c>
      <c r="R145" s="33">
        <v>1124.8951756599999</v>
      </c>
      <c r="S145" s="33">
        <v>1100.9721573300001</v>
      </c>
      <c r="T145" s="33">
        <v>1052.3375395200001</v>
      </c>
      <c r="U145" s="33">
        <v>1029.7456892499999</v>
      </c>
      <c r="V145" s="33">
        <v>1043.3897543200001</v>
      </c>
      <c r="W145" s="33">
        <v>1083.9321612799999</v>
      </c>
      <c r="X145" s="33">
        <v>1045.33550605</v>
      </c>
      <c r="Y145" s="33">
        <v>1029.77684202</v>
      </c>
    </row>
    <row r="146" spans="1:25" x14ac:dyDescent="0.2">
      <c r="A146" s="32">
        <v>31</v>
      </c>
      <c r="B146" s="33">
        <v>1087.88064846</v>
      </c>
      <c r="C146" s="33">
        <v>1163.60371347</v>
      </c>
      <c r="D146" s="33">
        <v>1203.57023841</v>
      </c>
      <c r="E146" s="33">
        <v>1213.8827844699999</v>
      </c>
      <c r="F146" s="33">
        <v>1232.23520816</v>
      </c>
      <c r="G146" s="33">
        <v>1227.24153497</v>
      </c>
      <c r="H146" s="33">
        <v>1213.00554908</v>
      </c>
      <c r="I146" s="33">
        <v>1225.6979492599999</v>
      </c>
      <c r="J146" s="33">
        <v>1222.7059548299999</v>
      </c>
      <c r="K146" s="33">
        <v>1224.4368201699999</v>
      </c>
      <c r="L146" s="33">
        <v>1224.7965643999999</v>
      </c>
      <c r="M146" s="33">
        <v>1205.3084808900001</v>
      </c>
      <c r="N146" s="33">
        <v>1225.8974006399999</v>
      </c>
      <c r="O146" s="33">
        <v>1264.24312364</v>
      </c>
      <c r="P146" s="33">
        <v>1275.1714213299999</v>
      </c>
      <c r="Q146" s="33">
        <v>1270.8797715199998</v>
      </c>
      <c r="R146" s="33">
        <v>1261.20843741</v>
      </c>
      <c r="S146" s="33">
        <v>1234.9328390599999</v>
      </c>
      <c r="T146" s="33">
        <v>1191.5885853499999</v>
      </c>
      <c r="U146" s="33">
        <v>1161.3558174</v>
      </c>
      <c r="V146" s="33">
        <v>1166.07550952</v>
      </c>
      <c r="W146" s="33">
        <v>1192.9833557499999</v>
      </c>
      <c r="X146" s="33">
        <v>1171.97759079</v>
      </c>
      <c r="Y146" s="33">
        <v>1130.8035911699999</v>
      </c>
    </row>
    <row r="147" spans="1:25" x14ac:dyDescent="0.2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x14ac:dyDescent="0.2">
      <c r="A148" s="3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ht="15" x14ac:dyDescent="0.2">
      <c r="A149" s="114" t="s">
        <v>0</v>
      </c>
      <c r="B149" s="137" t="s">
        <v>129</v>
      </c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1128.4536467200001</v>
      </c>
      <c r="C151" s="33">
        <v>1176.6732140200002</v>
      </c>
      <c r="D151" s="33">
        <v>1217.3742108700001</v>
      </c>
      <c r="E151" s="33">
        <v>1220.4104589999999</v>
      </c>
      <c r="F151" s="33">
        <v>1228.24016334</v>
      </c>
      <c r="G151" s="33">
        <v>1225.50092808</v>
      </c>
      <c r="H151" s="33">
        <v>1220.30884051</v>
      </c>
      <c r="I151" s="33">
        <v>1182.1386193400001</v>
      </c>
      <c r="J151" s="33">
        <v>1144.1048692100001</v>
      </c>
      <c r="K151" s="33">
        <v>1085.3149718899999</v>
      </c>
      <c r="L151" s="33">
        <v>1046.1792892899998</v>
      </c>
      <c r="M151" s="33">
        <v>1051.4676740699999</v>
      </c>
      <c r="N151" s="33">
        <v>1108.96450306</v>
      </c>
      <c r="O151" s="33">
        <v>1128.62442364</v>
      </c>
      <c r="P151" s="33">
        <v>1145.59658717</v>
      </c>
      <c r="Q151" s="33">
        <v>1154.14617449</v>
      </c>
      <c r="R151" s="33">
        <v>1146.3105711599999</v>
      </c>
      <c r="S151" s="33">
        <v>1136.94011697</v>
      </c>
      <c r="T151" s="33">
        <v>1086.3151876899999</v>
      </c>
      <c r="U151" s="33">
        <v>1064.34564073</v>
      </c>
      <c r="V151" s="33">
        <v>1046.9950426</v>
      </c>
      <c r="W151" s="33">
        <v>1033.1310749300001</v>
      </c>
      <c r="X151" s="33">
        <v>1046.4364096300001</v>
      </c>
      <c r="Y151" s="33">
        <v>1119.9281732500001</v>
      </c>
    </row>
    <row r="152" spans="1:25" x14ac:dyDescent="0.2">
      <c r="A152" s="32">
        <v>2</v>
      </c>
      <c r="B152" s="33">
        <v>1097.9574190400001</v>
      </c>
      <c r="C152" s="33">
        <v>1138.6019116499999</v>
      </c>
      <c r="D152" s="33">
        <v>1190.4892747599999</v>
      </c>
      <c r="E152" s="33">
        <v>1209.53160005</v>
      </c>
      <c r="F152" s="33">
        <v>1220.88195546</v>
      </c>
      <c r="G152" s="33">
        <v>1218.5009559</v>
      </c>
      <c r="H152" s="33">
        <v>1223.78407913</v>
      </c>
      <c r="I152" s="33">
        <v>1193.2348588899999</v>
      </c>
      <c r="J152" s="33">
        <v>1122.8007466199999</v>
      </c>
      <c r="K152" s="33">
        <v>1081.5818471600001</v>
      </c>
      <c r="L152" s="33">
        <v>1033.8699837700001</v>
      </c>
      <c r="M152" s="33">
        <v>1033.3783731599999</v>
      </c>
      <c r="N152" s="33">
        <v>1106.0340652</v>
      </c>
      <c r="O152" s="33">
        <v>1120.15652851</v>
      </c>
      <c r="P152" s="33">
        <v>1138.8238233499999</v>
      </c>
      <c r="Q152" s="33">
        <v>1138.54583503</v>
      </c>
      <c r="R152" s="33">
        <v>1127.05381018</v>
      </c>
      <c r="S152" s="33">
        <v>1117.31106679</v>
      </c>
      <c r="T152" s="33">
        <v>1068.34197948</v>
      </c>
      <c r="U152" s="33">
        <v>1044.01056376</v>
      </c>
      <c r="V152" s="33">
        <v>1012.7229720999999</v>
      </c>
      <c r="W152" s="33">
        <v>1009.8059894999999</v>
      </c>
      <c r="X152" s="33">
        <v>1046.0740834899998</v>
      </c>
      <c r="Y152" s="33">
        <v>1106.62097546</v>
      </c>
    </row>
    <row r="153" spans="1:25" x14ac:dyDescent="0.2">
      <c r="A153" s="32">
        <v>3</v>
      </c>
      <c r="B153" s="33">
        <v>1091.38560618</v>
      </c>
      <c r="C153" s="33">
        <v>1158.5526708100001</v>
      </c>
      <c r="D153" s="33">
        <v>1197.743745</v>
      </c>
      <c r="E153" s="33">
        <v>1212.65842258</v>
      </c>
      <c r="F153" s="33">
        <v>1224.6484056900001</v>
      </c>
      <c r="G153" s="33">
        <v>1228.13890563</v>
      </c>
      <c r="H153" s="33">
        <v>1229.91671888</v>
      </c>
      <c r="I153" s="33">
        <v>1191.7793793600001</v>
      </c>
      <c r="J153" s="33">
        <v>1130.4216232900001</v>
      </c>
      <c r="K153" s="33">
        <v>1090.5593870600001</v>
      </c>
      <c r="L153" s="33">
        <v>1067.7283272300001</v>
      </c>
      <c r="M153" s="33">
        <v>1052.5506500500001</v>
      </c>
      <c r="N153" s="33">
        <v>1085.55147188</v>
      </c>
      <c r="O153" s="33">
        <v>1120.0834571</v>
      </c>
      <c r="P153" s="33">
        <v>1139.0762645</v>
      </c>
      <c r="Q153" s="33">
        <v>1147.9095881400001</v>
      </c>
      <c r="R153" s="33">
        <v>1137.1229779299999</v>
      </c>
      <c r="S153" s="33">
        <v>1116.80166998</v>
      </c>
      <c r="T153" s="33">
        <v>1069.2449548699999</v>
      </c>
      <c r="U153" s="33">
        <v>1048.73047718</v>
      </c>
      <c r="V153" s="33">
        <v>1038.2108637399999</v>
      </c>
      <c r="W153" s="33">
        <v>1044.6683578</v>
      </c>
      <c r="X153" s="33">
        <v>1033.2365025899999</v>
      </c>
      <c r="Y153" s="33">
        <v>1039.9866023999998</v>
      </c>
    </row>
    <row r="154" spans="1:25" x14ac:dyDescent="0.2">
      <c r="A154" s="32">
        <v>4</v>
      </c>
      <c r="B154" s="33">
        <v>1053.70174477</v>
      </c>
      <c r="C154" s="33">
        <v>1109.82587044</v>
      </c>
      <c r="D154" s="33">
        <v>1132.11407925</v>
      </c>
      <c r="E154" s="33">
        <v>1144.01985724</v>
      </c>
      <c r="F154" s="33">
        <v>1157.04373928</v>
      </c>
      <c r="G154" s="33">
        <v>1151.5991427599999</v>
      </c>
      <c r="H154" s="33">
        <v>1120.2092359400001</v>
      </c>
      <c r="I154" s="33">
        <v>1098.5172382999999</v>
      </c>
      <c r="J154" s="33">
        <v>1067.99413076</v>
      </c>
      <c r="K154" s="33">
        <v>1044.6577455299998</v>
      </c>
      <c r="L154" s="33">
        <v>1037.9519962300001</v>
      </c>
      <c r="M154" s="33">
        <v>1035.5236724699998</v>
      </c>
      <c r="N154" s="33">
        <v>1045.3640362199999</v>
      </c>
      <c r="O154" s="33">
        <v>1047.2014065399999</v>
      </c>
      <c r="P154" s="33">
        <v>1054.5504048800001</v>
      </c>
      <c r="Q154" s="33">
        <v>1056.9836656499999</v>
      </c>
      <c r="R154" s="33">
        <v>1060.9402633</v>
      </c>
      <c r="S154" s="33">
        <v>1075.81080604</v>
      </c>
      <c r="T154" s="33">
        <v>1048.72656491</v>
      </c>
      <c r="U154" s="33">
        <v>1017.5610146499999</v>
      </c>
      <c r="V154" s="33">
        <v>1000.72395061</v>
      </c>
      <c r="W154" s="33">
        <v>1006.6461990099999</v>
      </c>
      <c r="X154" s="33">
        <v>1026.8080003499999</v>
      </c>
      <c r="Y154" s="33">
        <v>1048.1596210799999</v>
      </c>
    </row>
    <row r="155" spans="1:25" x14ac:dyDescent="0.2">
      <c r="A155" s="32">
        <v>5</v>
      </c>
      <c r="B155" s="33">
        <v>1073.21005945</v>
      </c>
      <c r="C155" s="33">
        <v>1119.4528739899999</v>
      </c>
      <c r="D155" s="33">
        <v>1139.9564081599999</v>
      </c>
      <c r="E155" s="33">
        <v>1153.8051069099999</v>
      </c>
      <c r="F155" s="33">
        <v>1166.8717435800002</v>
      </c>
      <c r="G155" s="33">
        <v>1158.2343123400001</v>
      </c>
      <c r="H155" s="33">
        <v>1129.2572975600001</v>
      </c>
      <c r="I155" s="33">
        <v>1093.0566291299999</v>
      </c>
      <c r="J155" s="33">
        <v>1056.6936939299999</v>
      </c>
      <c r="K155" s="33">
        <v>1043.2378726299999</v>
      </c>
      <c r="L155" s="33">
        <v>1021.6034026599999</v>
      </c>
      <c r="M155" s="33">
        <v>1010.5342255199999</v>
      </c>
      <c r="N155" s="33">
        <v>1031.7262500799998</v>
      </c>
      <c r="O155" s="33">
        <v>1032.8043946099999</v>
      </c>
      <c r="P155" s="33">
        <v>1035.8674730399998</v>
      </c>
      <c r="Q155" s="33">
        <v>1040.6607683100001</v>
      </c>
      <c r="R155" s="33">
        <v>1038.7133015099998</v>
      </c>
      <c r="S155" s="33">
        <v>1048.1935727199998</v>
      </c>
      <c r="T155" s="33">
        <v>1045.6337376900001</v>
      </c>
      <c r="U155" s="33">
        <v>1029.1885566000001</v>
      </c>
      <c r="V155" s="33">
        <v>1020.80408427</v>
      </c>
      <c r="W155" s="33">
        <v>1025.60083085</v>
      </c>
      <c r="X155" s="33">
        <v>1036.8334080999998</v>
      </c>
      <c r="Y155" s="33">
        <v>1076.2694210499999</v>
      </c>
    </row>
    <row r="156" spans="1:25" x14ac:dyDescent="0.2">
      <c r="A156" s="32">
        <v>6</v>
      </c>
      <c r="B156" s="33">
        <v>1065.40112135</v>
      </c>
      <c r="C156" s="33">
        <v>1098.1114330299999</v>
      </c>
      <c r="D156" s="33">
        <v>1129.88629812</v>
      </c>
      <c r="E156" s="33">
        <v>1143.4388189700001</v>
      </c>
      <c r="F156" s="33">
        <v>1152.4202290000001</v>
      </c>
      <c r="G156" s="33">
        <v>1147.01821146</v>
      </c>
      <c r="H156" s="33">
        <v>1113.1243079399999</v>
      </c>
      <c r="I156" s="33">
        <v>1078.1675587899999</v>
      </c>
      <c r="J156" s="33">
        <v>1046.61805301</v>
      </c>
      <c r="K156" s="33">
        <v>996.7795226799999</v>
      </c>
      <c r="L156" s="33">
        <v>973.85682127999996</v>
      </c>
      <c r="M156" s="33">
        <v>977.99875763999989</v>
      </c>
      <c r="N156" s="33">
        <v>1011.5286460399999</v>
      </c>
      <c r="O156" s="33">
        <v>1028.6094022100001</v>
      </c>
      <c r="P156" s="33">
        <v>1047.2359772599998</v>
      </c>
      <c r="Q156" s="33">
        <v>1055.85895291</v>
      </c>
      <c r="R156" s="33">
        <v>1046.4418511599999</v>
      </c>
      <c r="S156" s="33">
        <v>1053.23385368</v>
      </c>
      <c r="T156" s="33">
        <v>1030.3735940500001</v>
      </c>
      <c r="U156" s="33">
        <v>992.48906081999996</v>
      </c>
      <c r="V156" s="33">
        <v>955.67349427999989</v>
      </c>
      <c r="W156" s="33">
        <v>973.33390875999999</v>
      </c>
      <c r="X156" s="33">
        <v>1004.0828527099999</v>
      </c>
      <c r="Y156" s="33">
        <v>1055.5756116499999</v>
      </c>
    </row>
    <row r="157" spans="1:25" x14ac:dyDescent="0.2">
      <c r="A157" s="32">
        <v>7</v>
      </c>
      <c r="B157" s="33">
        <v>1060.42057135</v>
      </c>
      <c r="C157" s="33">
        <v>1063.95167083</v>
      </c>
      <c r="D157" s="33">
        <v>1126.6826582399999</v>
      </c>
      <c r="E157" s="33">
        <v>1141.88287343</v>
      </c>
      <c r="F157" s="33">
        <v>1153.9401590800001</v>
      </c>
      <c r="G157" s="33">
        <v>1135.65077015</v>
      </c>
      <c r="H157" s="33">
        <v>1082.1380621999999</v>
      </c>
      <c r="I157" s="33">
        <v>1052.58884373</v>
      </c>
      <c r="J157" s="33">
        <v>1030.22796006</v>
      </c>
      <c r="K157" s="33">
        <v>1039.1793494499998</v>
      </c>
      <c r="L157" s="33">
        <v>1028.6642484399999</v>
      </c>
      <c r="M157" s="33">
        <v>1018.42520827</v>
      </c>
      <c r="N157" s="33">
        <v>1012.59811498</v>
      </c>
      <c r="O157" s="33">
        <v>1013.7196599399999</v>
      </c>
      <c r="P157" s="33">
        <v>1017.1320545999999</v>
      </c>
      <c r="Q157" s="33">
        <v>1022.4571600199999</v>
      </c>
      <c r="R157" s="33">
        <v>1011.1938161099999</v>
      </c>
      <c r="S157" s="33">
        <v>1024.6673217299999</v>
      </c>
      <c r="T157" s="33">
        <v>1031.66605534</v>
      </c>
      <c r="U157" s="33">
        <v>1029.3173474199998</v>
      </c>
      <c r="V157" s="33">
        <v>1015.68154078</v>
      </c>
      <c r="W157" s="33">
        <v>1015.3600554</v>
      </c>
      <c r="X157" s="33">
        <v>1002.0493845299999</v>
      </c>
      <c r="Y157" s="33">
        <v>997.68831527999998</v>
      </c>
    </row>
    <row r="158" spans="1:25" x14ac:dyDescent="0.2">
      <c r="A158" s="32">
        <v>8</v>
      </c>
      <c r="B158" s="33">
        <v>1035.9885296499999</v>
      </c>
      <c r="C158" s="33">
        <v>1086.78503998</v>
      </c>
      <c r="D158" s="33">
        <v>1089.6647068699999</v>
      </c>
      <c r="E158" s="33">
        <v>1096.74022038</v>
      </c>
      <c r="F158" s="33">
        <v>1114.33558002</v>
      </c>
      <c r="G158" s="33">
        <v>1102.75891207</v>
      </c>
      <c r="H158" s="33">
        <v>1068.7733985099999</v>
      </c>
      <c r="I158" s="33">
        <v>1056.5440282</v>
      </c>
      <c r="J158" s="33">
        <v>1028.7599896199999</v>
      </c>
      <c r="K158" s="33">
        <v>1001.7837119499999</v>
      </c>
      <c r="L158" s="33">
        <v>972.49098379999998</v>
      </c>
      <c r="M158" s="33">
        <v>973.35113840999998</v>
      </c>
      <c r="N158" s="33">
        <v>997.45235314999991</v>
      </c>
      <c r="O158" s="33">
        <v>992.98207136999997</v>
      </c>
      <c r="P158" s="33">
        <v>1013.8125873299999</v>
      </c>
      <c r="Q158" s="33">
        <v>1017.76571112</v>
      </c>
      <c r="R158" s="33">
        <v>1008.9557605599999</v>
      </c>
      <c r="S158" s="33">
        <v>1018.4560374599999</v>
      </c>
      <c r="T158" s="33">
        <v>1007.44116157</v>
      </c>
      <c r="U158" s="33">
        <v>981.86277926999992</v>
      </c>
      <c r="V158" s="33">
        <v>967.72028376999992</v>
      </c>
      <c r="W158" s="33">
        <v>960.97988756999996</v>
      </c>
      <c r="X158" s="33">
        <v>972.91624322999996</v>
      </c>
      <c r="Y158" s="33">
        <v>992.49626175999992</v>
      </c>
    </row>
    <row r="159" spans="1:25" x14ac:dyDescent="0.2">
      <c r="A159" s="32">
        <v>9</v>
      </c>
      <c r="B159" s="33">
        <v>971.85703228999989</v>
      </c>
      <c r="C159" s="33">
        <v>1009.0086891799999</v>
      </c>
      <c r="D159" s="33">
        <v>1027.2184452199999</v>
      </c>
      <c r="E159" s="33">
        <v>1055.7250679900001</v>
      </c>
      <c r="F159" s="33">
        <v>1058.57843211</v>
      </c>
      <c r="G159" s="33">
        <v>1061.19242052</v>
      </c>
      <c r="H159" s="33">
        <v>1044.7009156700001</v>
      </c>
      <c r="I159" s="33">
        <v>1022.25331947</v>
      </c>
      <c r="J159" s="33">
        <v>999.15635399999996</v>
      </c>
      <c r="K159" s="33">
        <v>969.40842779999991</v>
      </c>
      <c r="L159" s="33">
        <v>961.88087706999988</v>
      </c>
      <c r="M159" s="33">
        <v>960.46305519999999</v>
      </c>
      <c r="N159" s="33">
        <v>973.97159244999989</v>
      </c>
      <c r="O159" s="33">
        <v>988.3125708099999</v>
      </c>
      <c r="P159" s="33">
        <v>1002.53068458</v>
      </c>
      <c r="Q159" s="33">
        <v>1006.2697680399999</v>
      </c>
      <c r="R159" s="33">
        <v>999.37234639999997</v>
      </c>
      <c r="S159" s="33">
        <v>998.13597466999988</v>
      </c>
      <c r="T159" s="33">
        <v>988.86163599999998</v>
      </c>
      <c r="U159" s="33">
        <v>972.93251497999995</v>
      </c>
      <c r="V159" s="33">
        <v>947.67047978999994</v>
      </c>
      <c r="W159" s="33">
        <v>949.13711869999997</v>
      </c>
      <c r="X159" s="33">
        <v>962.76794032999999</v>
      </c>
      <c r="Y159" s="33">
        <v>981.23263179999992</v>
      </c>
    </row>
    <row r="160" spans="1:25" x14ac:dyDescent="0.2">
      <c r="A160" s="32">
        <v>10</v>
      </c>
      <c r="B160" s="33">
        <v>1011.3476792299999</v>
      </c>
      <c r="C160" s="33">
        <v>1059.7968442700001</v>
      </c>
      <c r="D160" s="33">
        <v>1084.27520903</v>
      </c>
      <c r="E160" s="33">
        <v>1100.07556742</v>
      </c>
      <c r="F160" s="33">
        <v>1108.86007126</v>
      </c>
      <c r="G160" s="33">
        <v>1107.74154901</v>
      </c>
      <c r="H160" s="33">
        <v>1095.86422791</v>
      </c>
      <c r="I160" s="33">
        <v>1060.40183768</v>
      </c>
      <c r="J160" s="33">
        <v>1021.1239303</v>
      </c>
      <c r="K160" s="33">
        <v>979.30046748999996</v>
      </c>
      <c r="L160" s="33">
        <v>953.21797778999996</v>
      </c>
      <c r="M160" s="33">
        <v>942.35851984999988</v>
      </c>
      <c r="N160" s="33">
        <v>952.69758184999989</v>
      </c>
      <c r="O160" s="33">
        <v>965.39722267999991</v>
      </c>
      <c r="P160" s="33">
        <v>980.82619836999993</v>
      </c>
      <c r="Q160" s="33">
        <v>984.84543124999993</v>
      </c>
      <c r="R160" s="33">
        <v>977.02598253999997</v>
      </c>
      <c r="S160" s="33">
        <v>971.93663061999996</v>
      </c>
      <c r="T160" s="33">
        <v>965.53742364999994</v>
      </c>
      <c r="U160" s="33">
        <v>946.04939890999992</v>
      </c>
      <c r="V160" s="33">
        <v>919.09270478999997</v>
      </c>
      <c r="W160" s="33">
        <v>915.00120897999989</v>
      </c>
      <c r="X160" s="33">
        <v>930.69525641999996</v>
      </c>
      <c r="Y160" s="33">
        <v>967.99879697999995</v>
      </c>
    </row>
    <row r="161" spans="1:25" x14ac:dyDescent="0.2">
      <c r="A161" s="32">
        <v>11</v>
      </c>
      <c r="B161" s="33">
        <v>1042.1202048299999</v>
      </c>
      <c r="C161" s="33">
        <v>1042.4635538799998</v>
      </c>
      <c r="D161" s="33">
        <v>1046.23668456</v>
      </c>
      <c r="E161" s="33">
        <v>1070.20436535</v>
      </c>
      <c r="F161" s="33">
        <v>1080.1226157799999</v>
      </c>
      <c r="G161" s="33">
        <v>1066.18056609</v>
      </c>
      <c r="H161" s="33">
        <v>1042.1569433599998</v>
      </c>
      <c r="I161" s="33">
        <v>1007.7850119799999</v>
      </c>
      <c r="J161" s="33">
        <v>984.5804668799999</v>
      </c>
      <c r="K161" s="33">
        <v>958.80593525999996</v>
      </c>
      <c r="L161" s="33">
        <v>968.7561331899999</v>
      </c>
      <c r="M161" s="33">
        <v>999.4567823299999</v>
      </c>
      <c r="N161" s="33">
        <v>1028.77839249</v>
      </c>
      <c r="O161" s="33">
        <v>1018.59302653</v>
      </c>
      <c r="P161" s="33">
        <v>1030.8299384799998</v>
      </c>
      <c r="Q161" s="33">
        <v>1044.2467116299999</v>
      </c>
      <c r="R161" s="33">
        <v>1038.1316672600001</v>
      </c>
      <c r="S161" s="33">
        <v>1050.9006647599999</v>
      </c>
      <c r="T161" s="33">
        <v>1029.5664901</v>
      </c>
      <c r="U161" s="33">
        <v>1015.2716445199999</v>
      </c>
      <c r="V161" s="33">
        <v>999.83720405999998</v>
      </c>
      <c r="W161" s="33">
        <v>1005.37575895</v>
      </c>
      <c r="X161" s="33">
        <v>1025.5156301299999</v>
      </c>
      <c r="Y161" s="33">
        <v>1068.7614839400001</v>
      </c>
    </row>
    <row r="162" spans="1:25" x14ac:dyDescent="0.2">
      <c r="A162" s="32">
        <v>12</v>
      </c>
      <c r="B162" s="33">
        <v>1076.14159806</v>
      </c>
      <c r="C162" s="33">
        <v>1105.8585265700001</v>
      </c>
      <c r="D162" s="33">
        <v>1093.4861290900001</v>
      </c>
      <c r="E162" s="33">
        <v>1087.49921015</v>
      </c>
      <c r="F162" s="33">
        <v>1082.9358461100001</v>
      </c>
      <c r="G162" s="33">
        <v>1091.0156958099999</v>
      </c>
      <c r="H162" s="33">
        <v>1080.4440760299999</v>
      </c>
      <c r="I162" s="33">
        <v>1032.3038685199999</v>
      </c>
      <c r="J162" s="33">
        <v>1004.3558818399999</v>
      </c>
      <c r="K162" s="33">
        <v>986.30004089999989</v>
      </c>
      <c r="L162" s="33">
        <v>961.93016407999994</v>
      </c>
      <c r="M162" s="33">
        <v>971.27979082999991</v>
      </c>
      <c r="N162" s="33">
        <v>975.86075973999993</v>
      </c>
      <c r="O162" s="33">
        <v>982.24905125999999</v>
      </c>
      <c r="P162" s="33">
        <v>987.73720577999995</v>
      </c>
      <c r="Q162" s="33">
        <v>998.18724311999995</v>
      </c>
      <c r="R162" s="33">
        <v>990.22078468999996</v>
      </c>
      <c r="S162" s="33">
        <v>993.51876775999995</v>
      </c>
      <c r="T162" s="33">
        <v>981.63748497999995</v>
      </c>
      <c r="U162" s="33">
        <v>974.34770970999989</v>
      </c>
      <c r="V162" s="33">
        <v>965.68973468999991</v>
      </c>
      <c r="W162" s="33">
        <v>975.94108755999991</v>
      </c>
      <c r="X162" s="33">
        <v>980.22181772999988</v>
      </c>
      <c r="Y162" s="33">
        <v>1000.84729822</v>
      </c>
    </row>
    <row r="163" spans="1:25" x14ac:dyDescent="0.2">
      <c r="A163" s="32">
        <v>13</v>
      </c>
      <c r="B163" s="33">
        <v>1078.0811542900001</v>
      </c>
      <c r="C163" s="33">
        <v>1123.25340633</v>
      </c>
      <c r="D163" s="33">
        <v>1139.31291749</v>
      </c>
      <c r="E163" s="33">
        <v>1129.4370662199999</v>
      </c>
      <c r="F163" s="33">
        <v>1125.35805998</v>
      </c>
      <c r="G163" s="33">
        <v>1129.6971728399999</v>
      </c>
      <c r="H163" s="33">
        <v>1090.2985755100001</v>
      </c>
      <c r="I163" s="33">
        <v>1031.5152646699999</v>
      </c>
      <c r="J163" s="33">
        <v>1006.79698101</v>
      </c>
      <c r="K163" s="33">
        <v>984.8451718199999</v>
      </c>
      <c r="L163" s="33">
        <v>948.71610611999995</v>
      </c>
      <c r="M163" s="33">
        <v>963.11976459999994</v>
      </c>
      <c r="N163" s="33">
        <v>991.67269408999994</v>
      </c>
      <c r="O163" s="33">
        <v>1002.3808219399999</v>
      </c>
      <c r="P163" s="33">
        <v>1017.85365626</v>
      </c>
      <c r="Q163" s="33">
        <v>1028.0535607500001</v>
      </c>
      <c r="R163" s="33">
        <v>1028.10580484</v>
      </c>
      <c r="S163" s="33">
        <v>1044.5569157499999</v>
      </c>
      <c r="T163" s="33">
        <v>1027.6070315100001</v>
      </c>
      <c r="U163" s="33">
        <v>1003.38673192</v>
      </c>
      <c r="V163" s="33">
        <v>989.19959751999988</v>
      </c>
      <c r="W163" s="33">
        <v>990.15875862999997</v>
      </c>
      <c r="X163" s="33">
        <v>1006.2267958799999</v>
      </c>
      <c r="Y163" s="33">
        <v>1044.8072500200001</v>
      </c>
    </row>
    <row r="164" spans="1:25" x14ac:dyDescent="0.2">
      <c r="A164" s="32">
        <v>14</v>
      </c>
      <c r="B164" s="33">
        <v>1074.15398469</v>
      </c>
      <c r="C164" s="33">
        <v>1092.02161628</v>
      </c>
      <c r="D164" s="33">
        <v>1113.14072369</v>
      </c>
      <c r="E164" s="33">
        <v>1122.5302397</v>
      </c>
      <c r="F164" s="33">
        <v>1136.2741346800001</v>
      </c>
      <c r="G164" s="33">
        <v>1115.28314398</v>
      </c>
      <c r="H164" s="33">
        <v>1064.29578167</v>
      </c>
      <c r="I164" s="33">
        <v>1003.2872286899999</v>
      </c>
      <c r="J164" s="33">
        <v>967.09956181999996</v>
      </c>
      <c r="K164" s="33">
        <v>943.26555275999999</v>
      </c>
      <c r="L164" s="33">
        <v>928.88943957999993</v>
      </c>
      <c r="M164" s="33">
        <v>942.40972147999992</v>
      </c>
      <c r="N164" s="33">
        <v>972.93977481999991</v>
      </c>
      <c r="O164" s="33">
        <v>979.18590085999995</v>
      </c>
      <c r="P164" s="33">
        <v>990.62398290999988</v>
      </c>
      <c r="Q164" s="33">
        <v>1005.7700859299999</v>
      </c>
      <c r="R164" s="33">
        <v>1004.4584320399999</v>
      </c>
      <c r="S164" s="33">
        <v>1014.4885297699999</v>
      </c>
      <c r="T164" s="33">
        <v>999.56784729999993</v>
      </c>
      <c r="U164" s="33">
        <v>990.54470016999994</v>
      </c>
      <c r="V164" s="33">
        <v>1007.0579601699999</v>
      </c>
      <c r="W164" s="33">
        <v>1008.4431264599999</v>
      </c>
      <c r="X164" s="33">
        <v>1012.9028599599999</v>
      </c>
      <c r="Y164" s="33">
        <v>1025.4457828999998</v>
      </c>
    </row>
    <row r="165" spans="1:25" x14ac:dyDescent="0.2">
      <c r="A165" s="32">
        <v>15</v>
      </c>
      <c r="B165" s="33">
        <v>1031.1702470599998</v>
      </c>
      <c r="C165" s="33">
        <v>1046.94977851</v>
      </c>
      <c r="D165" s="33">
        <v>1076.29713023</v>
      </c>
      <c r="E165" s="33">
        <v>1096.3261786099999</v>
      </c>
      <c r="F165" s="33">
        <v>1100.4668721600001</v>
      </c>
      <c r="G165" s="33">
        <v>1084.8885370600001</v>
      </c>
      <c r="H165" s="33">
        <v>1037.7257233599998</v>
      </c>
      <c r="I165" s="33">
        <v>984.36879998999996</v>
      </c>
      <c r="J165" s="33">
        <v>996.22952838999993</v>
      </c>
      <c r="K165" s="33">
        <v>981.34183474999998</v>
      </c>
      <c r="L165" s="33">
        <v>964.5462328399999</v>
      </c>
      <c r="M165" s="33">
        <v>972.41298260999997</v>
      </c>
      <c r="N165" s="33">
        <v>984.98320099999989</v>
      </c>
      <c r="O165" s="33">
        <v>993.48850510999989</v>
      </c>
      <c r="P165" s="33">
        <v>1020.14903768</v>
      </c>
      <c r="Q165" s="33">
        <v>1015.6842882699999</v>
      </c>
      <c r="R165" s="33">
        <v>1000.30578537</v>
      </c>
      <c r="S165" s="33">
        <v>993.8372840799999</v>
      </c>
      <c r="T165" s="33">
        <v>970.15479657999992</v>
      </c>
      <c r="U165" s="33">
        <v>942.52975887999992</v>
      </c>
      <c r="V165" s="33">
        <v>919.17165128999989</v>
      </c>
      <c r="W165" s="33">
        <v>916.47581220999996</v>
      </c>
      <c r="X165" s="33">
        <v>920.03183725999997</v>
      </c>
      <c r="Y165" s="33">
        <v>946.04419455999994</v>
      </c>
    </row>
    <row r="166" spans="1:25" x14ac:dyDescent="0.2">
      <c r="A166" s="32">
        <v>16</v>
      </c>
      <c r="B166" s="33">
        <v>948.76009562999991</v>
      </c>
      <c r="C166" s="33">
        <v>946.58929164999995</v>
      </c>
      <c r="D166" s="33">
        <v>931.89402627999993</v>
      </c>
      <c r="E166" s="33">
        <v>928.6917973699999</v>
      </c>
      <c r="F166" s="33">
        <v>924.22198407999997</v>
      </c>
      <c r="G166" s="33">
        <v>924.29626572999996</v>
      </c>
      <c r="H166" s="33">
        <v>934.23577949999992</v>
      </c>
      <c r="I166" s="33">
        <v>916.20335438999996</v>
      </c>
      <c r="J166" s="33">
        <v>886.84621539999989</v>
      </c>
      <c r="K166" s="33">
        <v>922.70594757999993</v>
      </c>
      <c r="L166" s="33">
        <v>937.24101581999992</v>
      </c>
      <c r="M166" s="33">
        <v>937.82824126999992</v>
      </c>
      <c r="N166" s="33">
        <v>927.40459618999989</v>
      </c>
      <c r="O166" s="33">
        <v>911.94294776999993</v>
      </c>
      <c r="P166" s="33">
        <v>914.09674122999991</v>
      </c>
      <c r="Q166" s="33">
        <v>906.96360075999996</v>
      </c>
      <c r="R166" s="33">
        <v>897.92383224999992</v>
      </c>
      <c r="S166" s="33">
        <v>910.22189349999996</v>
      </c>
      <c r="T166" s="33">
        <v>925.85024181999995</v>
      </c>
      <c r="U166" s="33">
        <v>929.49555152999994</v>
      </c>
      <c r="V166" s="33">
        <v>892.24479723999991</v>
      </c>
      <c r="W166" s="33">
        <v>889.58971504999988</v>
      </c>
      <c r="X166" s="33">
        <v>885.25791088999995</v>
      </c>
      <c r="Y166" s="33">
        <v>869.75213963999988</v>
      </c>
    </row>
    <row r="167" spans="1:25" x14ac:dyDescent="0.2">
      <c r="A167" s="32">
        <v>17</v>
      </c>
      <c r="B167" s="33">
        <v>897.50625416999992</v>
      </c>
      <c r="C167" s="33">
        <v>936.32982220999997</v>
      </c>
      <c r="D167" s="33">
        <v>966.17187277999994</v>
      </c>
      <c r="E167" s="33">
        <v>980.04100619999997</v>
      </c>
      <c r="F167" s="33">
        <v>1007.8380906299999</v>
      </c>
      <c r="G167" s="33">
        <v>989.74677009999994</v>
      </c>
      <c r="H167" s="33">
        <v>945.60169453999993</v>
      </c>
      <c r="I167" s="33">
        <v>917.65190442999995</v>
      </c>
      <c r="J167" s="33">
        <v>965.73014018999993</v>
      </c>
      <c r="K167" s="33">
        <v>887.11016234999988</v>
      </c>
      <c r="L167" s="33">
        <v>881.29058361999989</v>
      </c>
      <c r="M167" s="33">
        <v>873.43749682999999</v>
      </c>
      <c r="N167" s="33">
        <v>865.54586762999998</v>
      </c>
      <c r="O167" s="33">
        <v>867.16444705999993</v>
      </c>
      <c r="P167" s="33">
        <v>883.85898632999988</v>
      </c>
      <c r="Q167" s="33">
        <v>894.64763516999994</v>
      </c>
      <c r="R167" s="33">
        <v>895.80333907999989</v>
      </c>
      <c r="S167" s="33">
        <v>900.43369654999992</v>
      </c>
      <c r="T167" s="33">
        <v>896.45160943999997</v>
      </c>
      <c r="U167" s="33">
        <v>895.15399384999989</v>
      </c>
      <c r="V167" s="33">
        <v>867.56254847999992</v>
      </c>
      <c r="W167" s="33">
        <v>869.41294343999994</v>
      </c>
      <c r="X167" s="33">
        <v>861.54331222999997</v>
      </c>
      <c r="Y167" s="33">
        <v>876.24825320999992</v>
      </c>
    </row>
    <row r="168" spans="1:25" x14ac:dyDescent="0.2">
      <c r="A168" s="32">
        <v>18</v>
      </c>
      <c r="B168" s="33">
        <v>901.34157148999998</v>
      </c>
      <c r="C168" s="33">
        <v>932.27927740999996</v>
      </c>
      <c r="D168" s="33">
        <v>955.68934703999992</v>
      </c>
      <c r="E168" s="33">
        <v>968.84830522999994</v>
      </c>
      <c r="F168" s="33">
        <v>968.18577703999995</v>
      </c>
      <c r="G168" s="33">
        <v>953.93362341999989</v>
      </c>
      <c r="H168" s="33">
        <v>913.4955453099999</v>
      </c>
      <c r="I168" s="33">
        <v>893.08461759999989</v>
      </c>
      <c r="J168" s="33">
        <v>861.63759651999999</v>
      </c>
      <c r="K168" s="33">
        <v>849.85784654999998</v>
      </c>
      <c r="L168" s="33">
        <v>841.87499565999997</v>
      </c>
      <c r="M168" s="33">
        <v>855.91447081999991</v>
      </c>
      <c r="N168" s="33">
        <v>864.68802982999989</v>
      </c>
      <c r="O168" s="33">
        <v>893.98196073999998</v>
      </c>
      <c r="P168" s="33">
        <v>902.68822625999996</v>
      </c>
      <c r="Q168" s="33">
        <v>905.4102396699999</v>
      </c>
      <c r="R168" s="33">
        <v>903.58409608999989</v>
      </c>
      <c r="S168" s="33">
        <v>898.31444954999995</v>
      </c>
      <c r="T168" s="33">
        <v>893.21778235999989</v>
      </c>
      <c r="U168" s="33">
        <v>878.8244403299999</v>
      </c>
      <c r="V168" s="33">
        <v>854.50925591999999</v>
      </c>
      <c r="W168" s="33">
        <v>850.27941766999993</v>
      </c>
      <c r="X168" s="33">
        <v>868.72951579999994</v>
      </c>
      <c r="Y168" s="33">
        <v>908.35249151999994</v>
      </c>
    </row>
    <row r="169" spans="1:25" x14ac:dyDescent="0.2">
      <c r="A169" s="32">
        <v>19</v>
      </c>
      <c r="B169" s="33">
        <v>956.45835991999991</v>
      </c>
      <c r="C169" s="33">
        <v>968.81621848999998</v>
      </c>
      <c r="D169" s="33">
        <v>985.07777339999996</v>
      </c>
      <c r="E169" s="33">
        <v>1002.3262490499999</v>
      </c>
      <c r="F169" s="33">
        <v>1001.5029672799999</v>
      </c>
      <c r="G169" s="33">
        <v>991.04859471999998</v>
      </c>
      <c r="H169" s="33">
        <v>945.74292880999997</v>
      </c>
      <c r="I169" s="33">
        <v>907.49998045999996</v>
      </c>
      <c r="J169" s="33">
        <v>893.71230721999996</v>
      </c>
      <c r="K169" s="33">
        <v>887.40360374999989</v>
      </c>
      <c r="L169" s="33">
        <v>892.53922530999989</v>
      </c>
      <c r="M169" s="33">
        <v>918.68787550999991</v>
      </c>
      <c r="N169" s="33">
        <v>957.05199861999995</v>
      </c>
      <c r="O169" s="33">
        <v>993.84158395999998</v>
      </c>
      <c r="P169" s="33">
        <v>1000.0484177499999</v>
      </c>
      <c r="Q169" s="33">
        <v>994.03008020999994</v>
      </c>
      <c r="R169" s="33">
        <v>975.82893707999995</v>
      </c>
      <c r="S169" s="33">
        <v>952.38018307999994</v>
      </c>
      <c r="T169" s="33">
        <v>930.24164611999993</v>
      </c>
      <c r="U169" s="33">
        <v>918.29764605999992</v>
      </c>
      <c r="V169" s="33">
        <v>893.60693485999991</v>
      </c>
      <c r="W169" s="33">
        <v>871.45436732999997</v>
      </c>
      <c r="X169" s="33">
        <v>842.5634349799999</v>
      </c>
      <c r="Y169" s="33">
        <v>896.11717406999992</v>
      </c>
    </row>
    <row r="170" spans="1:25" x14ac:dyDescent="0.2">
      <c r="A170" s="32">
        <v>20</v>
      </c>
      <c r="B170" s="33">
        <v>968.28337191999992</v>
      </c>
      <c r="C170" s="33">
        <v>1000.9686247599999</v>
      </c>
      <c r="D170" s="33">
        <v>1006.8234724599999</v>
      </c>
      <c r="E170" s="33">
        <v>1016.8860870299999</v>
      </c>
      <c r="F170" s="33">
        <v>1028.05831132</v>
      </c>
      <c r="G170" s="33">
        <v>1008.97108378</v>
      </c>
      <c r="H170" s="33">
        <v>984.81544903999998</v>
      </c>
      <c r="I170" s="33">
        <v>920.02056490999996</v>
      </c>
      <c r="J170" s="33">
        <v>859.21658957999989</v>
      </c>
      <c r="K170" s="33">
        <v>831.24776525999994</v>
      </c>
      <c r="L170" s="33">
        <v>832.04936526999995</v>
      </c>
      <c r="M170" s="33">
        <v>826.41965650999998</v>
      </c>
      <c r="N170" s="33">
        <v>866.69011476999992</v>
      </c>
      <c r="O170" s="33">
        <v>898.1994741499999</v>
      </c>
      <c r="P170" s="33">
        <v>913.73276005999992</v>
      </c>
      <c r="Q170" s="33">
        <v>918.07909014999996</v>
      </c>
      <c r="R170" s="33">
        <v>910.58713171999989</v>
      </c>
      <c r="S170" s="33">
        <v>895.30797172999996</v>
      </c>
      <c r="T170" s="33">
        <v>855.37066532999995</v>
      </c>
      <c r="U170" s="33">
        <v>849.90526967999995</v>
      </c>
      <c r="V170" s="33">
        <v>860.74026757999991</v>
      </c>
      <c r="W170" s="33">
        <v>881.73107237999989</v>
      </c>
      <c r="X170" s="33">
        <v>862.7853137699999</v>
      </c>
      <c r="Y170" s="33">
        <v>835.24275737999994</v>
      </c>
    </row>
    <row r="171" spans="1:25" x14ac:dyDescent="0.2">
      <c r="A171" s="32">
        <v>21</v>
      </c>
      <c r="B171" s="33">
        <v>858.13925592999999</v>
      </c>
      <c r="C171" s="33">
        <v>919.51720698999998</v>
      </c>
      <c r="D171" s="33">
        <v>956.48046886999998</v>
      </c>
      <c r="E171" s="33">
        <v>948.91151054999989</v>
      </c>
      <c r="F171" s="33">
        <v>970.96358067999995</v>
      </c>
      <c r="G171" s="33">
        <v>973.90387599999997</v>
      </c>
      <c r="H171" s="33">
        <v>946.97531008999988</v>
      </c>
      <c r="I171" s="33">
        <v>902.29826486999991</v>
      </c>
      <c r="J171" s="33">
        <v>857.05235120999998</v>
      </c>
      <c r="K171" s="33">
        <v>811.46109797999998</v>
      </c>
      <c r="L171" s="33">
        <v>807.92923176999989</v>
      </c>
      <c r="M171" s="33">
        <v>831.74561992999998</v>
      </c>
      <c r="N171" s="33">
        <v>890.61761361999993</v>
      </c>
      <c r="O171" s="33">
        <v>927.14865667999993</v>
      </c>
      <c r="P171" s="33">
        <v>933.33274490999997</v>
      </c>
      <c r="Q171" s="33">
        <v>928.9945697899999</v>
      </c>
      <c r="R171" s="33">
        <v>918.53839213999993</v>
      </c>
      <c r="S171" s="33">
        <v>909.0418803099999</v>
      </c>
      <c r="T171" s="33">
        <v>870.20790461999991</v>
      </c>
      <c r="U171" s="33">
        <v>822.20328848999998</v>
      </c>
      <c r="V171" s="33">
        <v>838.30299010999988</v>
      </c>
      <c r="W171" s="33">
        <v>854.21705214999997</v>
      </c>
      <c r="X171" s="33">
        <v>871.07838604999995</v>
      </c>
      <c r="Y171" s="33">
        <v>841.25328055999989</v>
      </c>
    </row>
    <row r="172" spans="1:25" x14ac:dyDescent="0.2">
      <c r="A172" s="32">
        <v>22</v>
      </c>
      <c r="B172" s="33">
        <v>882.8051535699999</v>
      </c>
      <c r="C172" s="33">
        <v>886.83861283999988</v>
      </c>
      <c r="D172" s="33">
        <v>917.03298980999989</v>
      </c>
      <c r="E172" s="33">
        <v>938.83981150999989</v>
      </c>
      <c r="F172" s="33">
        <v>942.78019231999997</v>
      </c>
      <c r="G172" s="33">
        <v>938.30196808999995</v>
      </c>
      <c r="H172" s="33">
        <v>924.22056473999999</v>
      </c>
      <c r="I172" s="33">
        <v>850.91221358999996</v>
      </c>
      <c r="J172" s="33">
        <v>814.29343650999999</v>
      </c>
      <c r="K172" s="33">
        <v>764.67079230999991</v>
      </c>
      <c r="L172" s="33">
        <v>760.70255655999995</v>
      </c>
      <c r="M172" s="33">
        <v>778.09828357999993</v>
      </c>
      <c r="N172" s="33">
        <v>832.77745954999989</v>
      </c>
      <c r="O172" s="33">
        <v>878.00690360999988</v>
      </c>
      <c r="P172" s="33">
        <v>898.87949453999988</v>
      </c>
      <c r="Q172" s="33">
        <v>896.86233858999992</v>
      </c>
      <c r="R172" s="33">
        <v>884.91284841999993</v>
      </c>
      <c r="S172" s="33">
        <v>858.25595837999992</v>
      </c>
      <c r="T172" s="33">
        <v>808.09629430999996</v>
      </c>
      <c r="U172" s="33">
        <v>782.05395637999993</v>
      </c>
      <c r="V172" s="33">
        <v>782.96127545999991</v>
      </c>
      <c r="W172" s="33">
        <v>814.55349906999993</v>
      </c>
      <c r="X172" s="33">
        <v>787.94235145999994</v>
      </c>
      <c r="Y172" s="33">
        <v>782.47779733999994</v>
      </c>
    </row>
    <row r="173" spans="1:25" x14ac:dyDescent="0.2">
      <c r="A173" s="32">
        <v>23</v>
      </c>
      <c r="B173" s="33">
        <v>862.27810443999988</v>
      </c>
      <c r="C173" s="33">
        <v>920.59455591999995</v>
      </c>
      <c r="D173" s="33">
        <v>943.56725946999995</v>
      </c>
      <c r="E173" s="33">
        <v>953.35852207999994</v>
      </c>
      <c r="F173" s="33">
        <v>974.38384469999994</v>
      </c>
      <c r="G173" s="33">
        <v>975.16319672999998</v>
      </c>
      <c r="H173" s="33">
        <v>976.02273608999997</v>
      </c>
      <c r="I173" s="33">
        <v>899.68180225999993</v>
      </c>
      <c r="J173" s="33">
        <v>865.43107180999993</v>
      </c>
      <c r="K173" s="33">
        <v>807.93254961999992</v>
      </c>
      <c r="L173" s="33">
        <v>792.6289107099999</v>
      </c>
      <c r="M173" s="33">
        <v>800.00532043999999</v>
      </c>
      <c r="N173" s="33">
        <v>838.27910458999997</v>
      </c>
      <c r="O173" s="33">
        <v>881.3949193499999</v>
      </c>
      <c r="P173" s="33">
        <v>909.15540786999998</v>
      </c>
      <c r="Q173" s="33">
        <v>921.47522028999992</v>
      </c>
      <c r="R173" s="33">
        <v>910.07467241999996</v>
      </c>
      <c r="S173" s="33">
        <v>888.68233851999992</v>
      </c>
      <c r="T173" s="33">
        <v>847.01256910999996</v>
      </c>
      <c r="U173" s="33">
        <v>800.80893524999999</v>
      </c>
      <c r="V173" s="33">
        <v>785.39161475999992</v>
      </c>
      <c r="W173" s="33">
        <v>761.43650533999994</v>
      </c>
      <c r="X173" s="33">
        <v>850.59179074999997</v>
      </c>
      <c r="Y173" s="33">
        <v>841.72801818999994</v>
      </c>
    </row>
    <row r="174" spans="1:25" x14ac:dyDescent="0.2">
      <c r="A174" s="32">
        <v>24</v>
      </c>
      <c r="B174" s="33">
        <v>925.38701583999989</v>
      </c>
      <c r="C174" s="33">
        <v>994.07400550999989</v>
      </c>
      <c r="D174" s="33">
        <v>1041.8232081199999</v>
      </c>
      <c r="E174" s="33">
        <v>1059.6205210799999</v>
      </c>
      <c r="F174" s="33">
        <v>1078.6628936899999</v>
      </c>
      <c r="G174" s="33">
        <v>1040.1888048400001</v>
      </c>
      <c r="H174" s="33">
        <v>981.06296109999994</v>
      </c>
      <c r="I174" s="33">
        <v>903.00175205999994</v>
      </c>
      <c r="J174" s="33">
        <v>859.13139283999999</v>
      </c>
      <c r="K174" s="33">
        <v>807.06727639999997</v>
      </c>
      <c r="L174" s="33">
        <v>797.70981687999995</v>
      </c>
      <c r="M174" s="33">
        <v>797.36883398999998</v>
      </c>
      <c r="N174" s="33">
        <v>837.11550913999997</v>
      </c>
      <c r="O174" s="33">
        <v>867.74061889999996</v>
      </c>
      <c r="P174" s="33">
        <v>882.95881966999991</v>
      </c>
      <c r="Q174" s="33">
        <v>880.81196213999999</v>
      </c>
      <c r="R174" s="33">
        <v>861.40995399999997</v>
      </c>
      <c r="S174" s="33">
        <v>834.03584076999994</v>
      </c>
      <c r="T174" s="33">
        <v>811.66795238999998</v>
      </c>
      <c r="U174" s="33">
        <v>784.05304614999989</v>
      </c>
      <c r="V174" s="33">
        <v>793.67943463999995</v>
      </c>
      <c r="W174" s="33">
        <v>814.41478059999997</v>
      </c>
      <c r="X174" s="33">
        <v>795.64815721999992</v>
      </c>
      <c r="Y174" s="33">
        <v>808.92207169999995</v>
      </c>
    </row>
    <row r="175" spans="1:25" x14ac:dyDescent="0.2">
      <c r="A175" s="32">
        <v>25</v>
      </c>
      <c r="B175" s="33">
        <v>919.61364700999991</v>
      </c>
      <c r="C175" s="33">
        <v>968.06229802999997</v>
      </c>
      <c r="D175" s="33">
        <v>993.14580947999991</v>
      </c>
      <c r="E175" s="33">
        <v>988.37248176999992</v>
      </c>
      <c r="F175" s="33">
        <v>997.31937885999992</v>
      </c>
      <c r="G175" s="33">
        <v>990.24593942999991</v>
      </c>
      <c r="H175" s="33">
        <v>944.72052061999989</v>
      </c>
      <c r="I175" s="33">
        <v>861.4569346799999</v>
      </c>
      <c r="J175" s="33">
        <v>778.43617931999995</v>
      </c>
      <c r="K175" s="33">
        <v>742.32251481999992</v>
      </c>
      <c r="L175" s="33">
        <v>749.67846102999988</v>
      </c>
      <c r="M175" s="33">
        <v>742.98767680999993</v>
      </c>
      <c r="N175" s="33">
        <v>793.92659208999999</v>
      </c>
      <c r="O175" s="33">
        <v>846.67000662999999</v>
      </c>
      <c r="P175" s="33">
        <v>870.10674539999991</v>
      </c>
      <c r="Q175" s="33">
        <v>869.88973077999992</v>
      </c>
      <c r="R175" s="33">
        <v>855.87465674999999</v>
      </c>
      <c r="S175" s="33">
        <v>829.93842698999993</v>
      </c>
      <c r="T175" s="33">
        <v>781.15323177999994</v>
      </c>
      <c r="U175" s="33">
        <v>762.75978726999995</v>
      </c>
      <c r="V175" s="33">
        <v>775.16118991999997</v>
      </c>
      <c r="W175" s="33">
        <v>804.31492301999992</v>
      </c>
      <c r="X175" s="33">
        <v>777.21528897999997</v>
      </c>
      <c r="Y175" s="33">
        <v>795.20427707999988</v>
      </c>
    </row>
    <row r="176" spans="1:25" x14ac:dyDescent="0.2">
      <c r="A176" s="32">
        <v>26</v>
      </c>
      <c r="B176" s="33">
        <v>912.35376913999994</v>
      </c>
      <c r="C176" s="33">
        <v>975.4282101199999</v>
      </c>
      <c r="D176" s="33">
        <v>1022.4177864899999</v>
      </c>
      <c r="E176" s="33">
        <v>1041.6022429300001</v>
      </c>
      <c r="F176" s="33">
        <v>1054.35218033</v>
      </c>
      <c r="G176" s="33">
        <v>1031.0166280200001</v>
      </c>
      <c r="H176" s="33">
        <v>974.44088767999995</v>
      </c>
      <c r="I176" s="33">
        <v>881.39513215999989</v>
      </c>
      <c r="J176" s="33">
        <v>829.86248593999994</v>
      </c>
      <c r="K176" s="33">
        <v>780.80583209999998</v>
      </c>
      <c r="L176" s="33">
        <v>778.87198828999999</v>
      </c>
      <c r="M176" s="33">
        <v>786.54971636999994</v>
      </c>
      <c r="N176" s="33">
        <v>831.95909490999998</v>
      </c>
      <c r="O176" s="33">
        <v>871.02062382999998</v>
      </c>
      <c r="P176" s="33">
        <v>880.19415868999988</v>
      </c>
      <c r="Q176" s="33">
        <v>878.12259532999997</v>
      </c>
      <c r="R176" s="33">
        <v>862.72581639999999</v>
      </c>
      <c r="S176" s="33">
        <v>842.04574123999998</v>
      </c>
      <c r="T176" s="33">
        <v>791.14658109999993</v>
      </c>
      <c r="U176" s="33">
        <v>761.57754869999997</v>
      </c>
      <c r="V176" s="33">
        <v>764.48577723999995</v>
      </c>
      <c r="W176" s="33">
        <v>777.90484647999995</v>
      </c>
      <c r="X176" s="33">
        <v>774.28154808999989</v>
      </c>
      <c r="Y176" s="33">
        <v>804.59101279999993</v>
      </c>
    </row>
    <row r="177" spans="1:25" x14ac:dyDescent="0.2">
      <c r="A177" s="32">
        <v>27</v>
      </c>
      <c r="B177" s="33">
        <v>817.47221882999997</v>
      </c>
      <c r="C177" s="33">
        <v>880.92948775999992</v>
      </c>
      <c r="D177" s="33">
        <v>924.83926007999992</v>
      </c>
      <c r="E177" s="33">
        <v>943.77175515999988</v>
      </c>
      <c r="F177" s="33">
        <v>947.25232139999991</v>
      </c>
      <c r="G177" s="33">
        <v>926.77686536999988</v>
      </c>
      <c r="H177" s="33">
        <v>886.6623937999999</v>
      </c>
      <c r="I177" s="33">
        <v>827.53488971999991</v>
      </c>
      <c r="J177" s="33">
        <v>795.49131536999994</v>
      </c>
      <c r="K177" s="33">
        <v>786.18686144999992</v>
      </c>
      <c r="L177" s="33">
        <v>793.6088641099999</v>
      </c>
      <c r="M177" s="33">
        <v>801.68662578999988</v>
      </c>
      <c r="N177" s="33">
        <v>850.24108703999991</v>
      </c>
      <c r="O177" s="33">
        <v>891.99477522999996</v>
      </c>
      <c r="P177" s="33">
        <v>908.5150971999999</v>
      </c>
      <c r="Q177" s="33">
        <v>907.58513705999997</v>
      </c>
      <c r="R177" s="33">
        <v>899.73950205999995</v>
      </c>
      <c r="S177" s="33">
        <v>873.23567803999993</v>
      </c>
      <c r="T177" s="33">
        <v>820.87315219999994</v>
      </c>
      <c r="U177" s="33">
        <v>782.10096806999991</v>
      </c>
      <c r="V177" s="33">
        <v>802.88867046999997</v>
      </c>
      <c r="W177" s="33">
        <v>828.69834617999993</v>
      </c>
      <c r="X177" s="33">
        <v>818.56242274999988</v>
      </c>
      <c r="Y177" s="33">
        <v>827.05904125999996</v>
      </c>
    </row>
    <row r="178" spans="1:25" x14ac:dyDescent="0.2">
      <c r="A178" s="32">
        <v>28</v>
      </c>
      <c r="B178" s="33">
        <v>805.76179066999998</v>
      </c>
      <c r="C178" s="33">
        <v>862.74060768999993</v>
      </c>
      <c r="D178" s="33">
        <v>899.60260446999996</v>
      </c>
      <c r="E178" s="33">
        <v>913.70920822999994</v>
      </c>
      <c r="F178" s="33">
        <v>919.64480214999992</v>
      </c>
      <c r="G178" s="33">
        <v>900.37340413999993</v>
      </c>
      <c r="H178" s="33">
        <v>868.93510416999993</v>
      </c>
      <c r="I178" s="33">
        <v>792.06652976999999</v>
      </c>
      <c r="J178" s="33">
        <v>743.74006003999989</v>
      </c>
      <c r="K178" s="33">
        <v>774.0116938299999</v>
      </c>
      <c r="L178" s="33">
        <v>762.60084447999998</v>
      </c>
      <c r="M178" s="33">
        <v>757.88638386999992</v>
      </c>
      <c r="N178" s="33">
        <v>776.82834020999996</v>
      </c>
      <c r="O178" s="33">
        <v>823.26416680999989</v>
      </c>
      <c r="P178" s="33">
        <v>838.10537155999998</v>
      </c>
      <c r="Q178" s="33">
        <v>841.44975427999998</v>
      </c>
      <c r="R178" s="33">
        <v>846.17366032999996</v>
      </c>
      <c r="S178" s="33">
        <v>833.59195161999992</v>
      </c>
      <c r="T178" s="33">
        <v>770.58506805999991</v>
      </c>
      <c r="U178" s="33">
        <v>778.96812290999992</v>
      </c>
      <c r="V178" s="33">
        <v>787.86257184999988</v>
      </c>
      <c r="W178" s="33">
        <v>812.92669915999988</v>
      </c>
      <c r="X178" s="33">
        <v>805.58692566999991</v>
      </c>
      <c r="Y178" s="33">
        <v>758.79213314999993</v>
      </c>
    </row>
    <row r="179" spans="1:25" x14ac:dyDescent="0.2">
      <c r="A179" s="32">
        <v>29</v>
      </c>
      <c r="B179" s="33">
        <v>807.39928378999991</v>
      </c>
      <c r="C179" s="33">
        <v>810.32339247999994</v>
      </c>
      <c r="D179" s="33">
        <v>857.68778383999995</v>
      </c>
      <c r="E179" s="33">
        <v>856.07079627999997</v>
      </c>
      <c r="F179" s="33">
        <v>851.03788411999994</v>
      </c>
      <c r="G179" s="33">
        <v>858.69463886999995</v>
      </c>
      <c r="H179" s="33">
        <v>854.48705181999992</v>
      </c>
      <c r="I179" s="33">
        <v>797.65072156999997</v>
      </c>
      <c r="J179" s="33">
        <v>732.63817123999991</v>
      </c>
      <c r="K179" s="33">
        <v>692.51404275999994</v>
      </c>
      <c r="L179" s="33">
        <v>684.22336102999998</v>
      </c>
      <c r="M179" s="33">
        <v>684.03650923999999</v>
      </c>
      <c r="N179" s="33">
        <v>737.24938781999992</v>
      </c>
      <c r="O179" s="33">
        <v>758.12606812999991</v>
      </c>
      <c r="P179" s="33">
        <v>782.47668294999994</v>
      </c>
      <c r="Q179" s="33">
        <v>780.39547098999992</v>
      </c>
      <c r="R179" s="33">
        <v>776.91437682999992</v>
      </c>
      <c r="S179" s="33">
        <v>805.60279862999994</v>
      </c>
      <c r="T179" s="33">
        <v>762.96594317999995</v>
      </c>
      <c r="U179" s="33">
        <v>711.97085247999996</v>
      </c>
      <c r="V179" s="33">
        <v>685.56416722999995</v>
      </c>
      <c r="W179" s="33">
        <v>708.50474035999991</v>
      </c>
      <c r="X179" s="33">
        <v>695.97082566999995</v>
      </c>
      <c r="Y179" s="33">
        <v>689.7418791099999</v>
      </c>
    </row>
    <row r="180" spans="1:25" x14ac:dyDescent="0.2">
      <c r="A180" s="32">
        <v>30</v>
      </c>
      <c r="B180" s="33">
        <v>735.34937269999989</v>
      </c>
      <c r="C180" s="33">
        <v>802.7252248399999</v>
      </c>
      <c r="D180" s="33">
        <v>844.10201720999999</v>
      </c>
      <c r="E180" s="33">
        <v>858.68647449999992</v>
      </c>
      <c r="F180" s="33">
        <v>881.68620515999999</v>
      </c>
      <c r="G180" s="33">
        <v>883.24988088999999</v>
      </c>
      <c r="H180" s="33">
        <v>857.67894112999988</v>
      </c>
      <c r="I180" s="33">
        <v>785.23394950999989</v>
      </c>
      <c r="J180" s="33">
        <v>718.51720992999992</v>
      </c>
      <c r="K180" s="33">
        <v>670.6718244299999</v>
      </c>
      <c r="L180" s="33">
        <v>658.35541048999994</v>
      </c>
      <c r="M180" s="33">
        <v>670.6758186699999</v>
      </c>
      <c r="N180" s="33">
        <v>730.8035127899999</v>
      </c>
      <c r="O180" s="33">
        <v>765.27916967999988</v>
      </c>
      <c r="P180" s="33">
        <v>783.7570685799999</v>
      </c>
      <c r="Q180" s="33">
        <v>776.52523543999996</v>
      </c>
      <c r="R180" s="33">
        <v>756.70437565999998</v>
      </c>
      <c r="S180" s="33">
        <v>732.78135732999999</v>
      </c>
      <c r="T180" s="33">
        <v>684.14673951999998</v>
      </c>
      <c r="U180" s="33">
        <v>661.55488924999997</v>
      </c>
      <c r="V180" s="33">
        <v>675.19895431999998</v>
      </c>
      <c r="W180" s="33">
        <v>715.74136127999998</v>
      </c>
      <c r="X180" s="33">
        <v>677.14470604999997</v>
      </c>
      <c r="Y180" s="33">
        <v>661.58604201999992</v>
      </c>
    </row>
    <row r="181" spans="1:25" x14ac:dyDescent="0.2">
      <c r="A181" s="32">
        <v>31</v>
      </c>
      <c r="B181" s="33">
        <v>719.68984845999989</v>
      </c>
      <c r="C181" s="33">
        <v>795.41291346999992</v>
      </c>
      <c r="D181" s="33">
        <v>835.37943840999992</v>
      </c>
      <c r="E181" s="33">
        <v>845.69198446999997</v>
      </c>
      <c r="F181" s="33">
        <v>864.04440815999999</v>
      </c>
      <c r="G181" s="33">
        <v>859.05073496999989</v>
      </c>
      <c r="H181" s="33">
        <v>844.81474907999996</v>
      </c>
      <c r="I181" s="33">
        <v>857.50714925999989</v>
      </c>
      <c r="J181" s="33">
        <v>854.51515482999991</v>
      </c>
      <c r="K181" s="33">
        <v>856.24602016999995</v>
      </c>
      <c r="L181" s="33">
        <v>856.60576439999988</v>
      </c>
      <c r="M181" s="33">
        <v>837.11768088999997</v>
      </c>
      <c r="N181" s="33">
        <v>857.70660063999992</v>
      </c>
      <c r="O181" s="33">
        <v>896.05232363999994</v>
      </c>
      <c r="P181" s="33">
        <v>906.98062132999996</v>
      </c>
      <c r="Q181" s="33">
        <v>902.68897151999988</v>
      </c>
      <c r="R181" s="33">
        <v>893.01763740999991</v>
      </c>
      <c r="S181" s="33">
        <v>866.74203905999991</v>
      </c>
      <c r="T181" s="33">
        <v>823.39778534999994</v>
      </c>
      <c r="U181" s="33">
        <v>793.1650173999999</v>
      </c>
      <c r="V181" s="33">
        <v>797.88470951999989</v>
      </c>
      <c r="W181" s="33">
        <v>824.79255574999991</v>
      </c>
      <c r="X181" s="33">
        <v>803.78679078999994</v>
      </c>
      <c r="Y181" s="33">
        <v>762.61279116999992</v>
      </c>
    </row>
    <row r="182" spans="1:25" x14ac:dyDescent="0.2">
      <c r="A182" s="3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:25" x14ac:dyDescent="0.2">
      <c r="A183" s="3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:25" ht="15" x14ac:dyDescent="0.2">
      <c r="A184" s="114" t="s">
        <v>0</v>
      </c>
      <c r="B184" s="137" t="s">
        <v>130</v>
      </c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</row>
    <row r="185" spans="1:25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5" x14ac:dyDescent="0.2">
      <c r="A186" s="32">
        <v>1</v>
      </c>
      <c r="B186" s="33">
        <v>1150.5928467199999</v>
      </c>
      <c r="C186" s="33">
        <v>1198.81241402</v>
      </c>
      <c r="D186" s="33">
        <v>1239.5134108699999</v>
      </c>
      <c r="E186" s="33">
        <v>1242.5496589999998</v>
      </c>
      <c r="F186" s="33">
        <v>1250.3793633399998</v>
      </c>
      <c r="G186" s="33">
        <v>1247.6401280799998</v>
      </c>
      <c r="H186" s="33">
        <v>1242.4480405099998</v>
      </c>
      <c r="I186" s="33">
        <v>1204.27781934</v>
      </c>
      <c r="J186" s="33">
        <v>1166.2440692099999</v>
      </c>
      <c r="K186" s="33">
        <v>1107.45417189</v>
      </c>
      <c r="L186" s="33">
        <v>1068.3184892899999</v>
      </c>
      <c r="M186" s="33">
        <v>1073.60687407</v>
      </c>
      <c r="N186" s="33">
        <v>1131.10370306</v>
      </c>
      <c r="O186" s="33">
        <v>1150.7636236399999</v>
      </c>
      <c r="P186" s="33">
        <v>1167.7357871699999</v>
      </c>
      <c r="Q186" s="33">
        <v>1176.2853744899999</v>
      </c>
      <c r="R186" s="33">
        <v>1168.44977116</v>
      </c>
      <c r="S186" s="33">
        <v>1159.07931697</v>
      </c>
      <c r="T186" s="33">
        <v>1108.45438769</v>
      </c>
      <c r="U186" s="33">
        <v>1086.4848407299999</v>
      </c>
      <c r="V186" s="33">
        <v>1069.1342425999999</v>
      </c>
      <c r="W186" s="33">
        <v>1055.2702749299999</v>
      </c>
      <c r="X186" s="33">
        <v>1068.5756096299999</v>
      </c>
      <c r="Y186" s="33">
        <v>1142.0673732499999</v>
      </c>
    </row>
    <row r="187" spans="1:25" x14ac:dyDescent="0.2">
      <c r="A187" s="32">
        <v>2</v>
      </c>
      <c r="B187" s="33">
        <v>1120.09661904</v>
      </c>
      <c r="C187" s="33">
        <v>1160.74111165</v>
      </c>
      <c r="D187" s="33">
        <v>1212.6284747599998</v>
      </c>
      <c r="E187" s="33">
        <v>1231.6708000499998</v>
      </c>
      <c r="F187" s="33">
        <v>1243.0211554599998</v>
      </c>
      <c r="G187" s="33">
        <v>1240.6401558999999</v>
      </c>
      <c r="H187" s="33">
        <v>1245.9232791299999</v>
      </c>
      <c r="I187" s="33">
        <v>1215.3740588899998</v>
      </c>
      <c r="J187" s="33">
        <v>1144.93994662</v>
      </c>
      <c r="K187" s="33">
        <v>1103.7210471599999</v>
      </c>
      <c r="L187" s="33">
        <v>1056.0091837699999</v>
      </c>
      <c r="M187" s="33">
        <v>1055.51757316</v>
      </c>
      <c r="N187" s="33">
        <v>1128.1732652000001</v>
      </c>
      <c r="O187" s="33">
        <v>1142.2957285099999</v>
      </c>
      <c r="P187" s="33">
        <v>1160.96302335</v>
      </c>
      <c r="Q187" s="33">
        <v>1160.6850350299999</v>
      </c>
      <c r="R187" s="33">
        <v>1149.1930101799999</v>
      </c>
      <c r="S187" s="33">
        <v>1139.4502667899999</v>
      </c>
      <c r="T187" s="33">
        <v>1090.48117948</v>
      </c>
      <c r="U187" s="33">
        <v>1066.14976376</v>
      </c>
      <c r="V187" s="33">
        <v>1034.8621721</v>
      </c>
      <c r="W187" s="33">
        <v>1031.9451895</v>
      </c>
      <c r="X187" s="33">
        <v>1068.2132834899999</v>
      </c>
      <c r="Y187" s="33">
        <v>1128.76017546</v>
      </c>
    </row>
    <row r="188" spans="1:25" x14ac:dyDescent="0.2">
      <c r="A188" s="32">
        <v>3</v>
      </c>
      <c r="B188" s="33">
        <v>1113.52480618</v>
      </c>
      <c r="C188" s="33">
        <v>1180.69187081</v>
      </c>
      <c r="D188" s="33">
        <v>1219.8829449999998</v>
      </c>
      <c r="E188" s="33">
        <v>1234.7976225799998</v>
      </c>
      <c r="F188" s="33">
        <v>1246.78760569</v>
      </c>
      <c r="G188" s="33">
        <v>1250.2781056299998</v>
      </c>
      <c r="H188" s="33">
        <v>1252.0559188799998</v>
      </c>
      <c r="I188" s="33">
        <v>1213.91857936</v>
      </c>
      <c r="J188" s="33">
        <v>1152.5608232899999</v>
      </c>
      <c r="K188" s="33">
        <v>1112.6985870599999</v>
      </c>
      <c r="L188" s="33">
        <v>1089.86752723</v>
      </c>
      <c r="M188" s="33">
        <v>1074.6898500499999</v>
      </c>
      <c r="N188" s="33">
        <v>1107.6906718799999</v>
      </c>
      <c r="O188" s="33">
        <v>1142.2226570999999</v>
      </c>
      <c r="P188" s="33">
        <v>1161.2154645000001</v>
      </c>
      <c r="Q188" s="33">
        <v>1170.0487881399999</v>
      </c>
      <c r="R188" s="33">
        <v>1159.26217793</v>
      </c>
      <c r="S188" s="33">
        <v>1138.9408699799999</v>
      </c>
      <c r="T188" s="33">
        <v>1091.38415487</v>
      </c>
      <c r="U188" s="33">
        <v>1070.8696771800001</v>
      </c>
      <c r="V188" s="33">
        <v>1060.35006374</v>
      </c>
      <c r="W188" s="33">
        <v>1066.8075578</v>
      </c>
      <c r="X188" s="33">
        <v>1055.3757025899999</v>
      </c>
      <c r="Y188" s="33">
        <v>1062.1258023999999</v>
      </c>
    </row>
    <row r="189" spans="1:25" x14ac:dyDescent="0.2">
      <c r="A189" s="32">
        <v>4</v>
      </c>
      <c r="B189" s="33">
        <v>1075.8409447699999</v>
      </c>
      <c r="C189" s="33">
        <v>1131.9650704399999</v>
      </c>
      <c r="D189" s="33">
        <v>1154.2532792499999</v>
      </c>
      <c r="E189" s="33">
        <v>1166.15905724</v>
      </c>
      <c r="F189" s="33">
        <v>1179.1829392799998</v>
      </c>
      <c r="G189" s="33">
        <v>1173.73834276</v>
      </c>
      <c r="H189" s="33">
        <v>1142.3484359399999</v>
      </c>
      <c r="I189" s="33">
        <v>1120.6564383</v>
      </c>
      <c r="J189" s="33">
        <v>1090.13333076</v>
      </c>
      <c r="K189" s="33">
        <v>1066.7969455299999</v>
      </c>
      <c r="L189" s="33">
        <v>1060.0911962299999</v>
      </c>
      <c r="M189" s="33">
        <v>1057.6628724699999</v>
      </c>
      <c r="N189" s="33">
        <v>1067.50323622</v>
      </c>
      <c r="O189" s="33">
        <v>1069.34060654</v>
      </c>
      <c r="P189" s="33">
        <v>1076.6896048799999</v>
      </c>
      <c r="Q189" s="33">
        <v>1079.12286565</v>
      </c>
      <c r="R189" s="33">
        <v>1083.0794633</v>
      </c>
      <c r="S189" s="33">
        <v>1097.9500060400001</v>
      </c>
      <c r="T189" s="33">
        <v>1070.8657649100001</v>
      </c>
      <c r="U189" s="33">
        <v>1039.7002146499999</v>
      </c>
      <c r="V189" s="33">
        <v>1022.86315061</v>
      </c>
      <c r="W189" s="33">
        <v>1028.78539901</v>
      </c>
      <c r="X189" s="33">
        <v>1048.94720035</v>
      </c>
      <c r="Y189" s="33">
        <v>1070.2988210799999</v>
      </c>
    </row>
    <row r="190" spans="1:25" x14ac:dyDescent="0.2">
      <c r="A190" s="32">
        <v>5</v>
      </c>
      <c r="B190" s="33">
        <v>1095.3492594499999</v>
      </c>
      <c r="C190" s="33">
        <v>1141.59207399</v>
      </c>
      <c r="D190" s="33">
        <v>1162.09560816</v>
      </c>
      <c r="E190" s="33">
        <v>1175.9443069099998</v>
      </c>
      <c r="F190" s="33">
        <v>1189.01094358</v>
      </c>
      <c r="G190" s="33">
        <v>1180.3735123399999</v>
      </c>
      <c r="H190" s="33">
        <v>1151.3964975599999</v>
      </c>
      <c r="I190" s="33">
        <v>1115.19582913</v>
      </c>
      <c r="J190" s="33">
        <v>1078.83289393</v>
      </c>
      <c r="K190" s="33">
        <v>1065.3770726299999</v>
      </c>
      <c r="L190" s="33">
        <v>1043.7426026599999</v>
      </c>
      <c r="M190" s="33">
        <v>1032.6734255199999</v>
      </c>
      <c r="N190" s="33">
        <v>1053.8654500799998</v>
      </c>
      <c r="O190" s="33">
        <v>1054.94359461</v>
      </c>
      <c r="P190" s="33">
        <v>1058.0066730399999</v>
      </c>
      <c r="Q190" s="33">
        <v>1062.7999683099999</v>
      </c>
      <c r="R190" s="33">
        <v>1060.8525015099999</v>
      </c>
      <c r="S190" s="33">
        <v>1070.3327727199999</v>
      </c>
      <c r="T190" s="33">
        <v>1067.7729376899999</v>
      </c>
      <c r="U190" s="33">
        <v>1051.3277565999999</v>
      </c>
      <c r="V190" s="33">
        <v>1042.94328427</v>
      </c>
      <c r="W190" s="33">
        <v>1047.74003085</v>
      </c>
      <c r="X190" s="33">
        <v>1058.9726080999999</v>
      </c>
      <c r="Y190" s="33">
        <v>1098.40862105</v>
      </c>
    </row>
    <row r="191" spans="1:25" x14ac:dyDescent="0.2">
      <c r="A191" s="32">
        <v>6</v>
      </c>
      <c r="B191" s="33">
        <v>1087.5403213499999</v>
      </c>
      <c r="C191" s="33">
        <v>1120.25063303</v>
      </c>
      <c r="D191" s="33">
        <v>1152.0254981200001</v>
      </c>
      <c r="E191" s="33">
        <v>1165.5780189699999</v>
      </c>
      <c r="F191" s="33">
        <v>1174.5594289999999</v>
      </c>
      <c r="G191" s="33">
        <v>1169.15741146</v>
      </c>
      <c r="H191" s="33">
        <v>1135.26350794</v>
      </c>
      <c r="I191" s="33">
        <v>1100.30675879</v>
      </c>
      <c r="J191" s="33">
        <v>1068.7572530099999</v>
      </c>
      <c r="K191" s="33">
        <v>1018.91872268</v>
      </c>
      <c r="L191" s="33">
        <v>995.99602127999992</v>
      </c>
      <c r="M191" s="33">
        <v>1000.13795764</v>
      </c>
      <c r="N191" s="33">
        <v>1033.6678460399999</v>
      </c>
      <c r="O191" s="33">
        <v>1050.7486022099999</v>
      </c>
      <c r="P191" s="33">
        <v>1069.3751772599999</v>
      </c>
      <c r="Q191" s="33">
        <v>1077.99815291</v>
      </c>
      <c r="R191" s="33">
        <v>1068.58105116</v>
      </c>
      <c r="S191" s="33">
        <v>1075.3730536799999</v>
      </c>
      <c r="T191" s="33">
        <v>1052.5127940499999</v>
      </c>
      <c r="U191" s="33">
        <v>1014.6282608199999</v>
      </c>
      <c r="V191" s="33">
        <v>977.81269427999996</v>
      </c>
      <c r="W191" s="33">
        <v>995.47310876000006</v>
      </c>
      <c r="X191" s="33">
        <v>1026.2220527099998</v>
      </c>
      <c r="Y191" s="33">
        <v>1077.71481165</v>
      </c>
    </row>
    <row r="192" spans="1:25" x14ac:dyDescent="0.2">
      <c r="A192" s="32">
        <v>7</v>
      </c>
      <c r="B192" s="33">
        <v>1082.5597713499999</v>
      </c>
      <c r="C192" s="33">
        <v>1086.0908708299999</v>
      </c>
      <c r="D192" s="33">
        <v>1148.82185824</v>
      </c>
      <c r="E192" s="33">
        <v>1164.0220734299999</v>
      </c>
      <c r="F192" s="33">
        <v>1176.0793590799999</v>
      </c>
      <c r="G192" s="33">
        <v>1157.78997015</v>
      </c>
      <c r="H192" s="33">
        <v>1104.2772622</v>
      </c>
      <c r="I192" s="33">
        <v>1074.7280437299999</v>
      </c>
      <c r="J192" s="33">
        <v>1052.3671600600001</v>
      </c>
      <c r="K192" s="33">
        <v>1061.3185494499999</v>
      </c>
      <c r="L192" s="33">
        <v>1050.80344844</v>
      </c>
      <c r="M192" s="33">
        <v>1040.5644082700001</v>
      </c>
      <c r="N192" s="33">
        <v>1034.7373149800001</v>
      </c>
      <c r="O192" s="33">
        <v>1035.85885994</v>
      </c>
      <c r="P192" s="33">
        <v>1039.2712546</v>
      </c>
      <c r="Q192" s="33">
        <v>1044.59636002</v>
      </c>
      <c r="R192" s="33">
        <v>1033.33301611</v>
      </c>
      <c r="S192" s="33">
        <v>1046.80652173</v>
      </c>
      <c r="T192" s="33">
        <v>1053.80525534</v>
      </c>
      <c r="U192" s="33">
        <v>1051.4565474199999</v>
      </c>
      <c r="V192" s="33">
        <v>1037.8207407800001</v>
      </c>
      <c r="W192" s="33">
        <v>1037.4992554</v>
      </c>
      <c r="X192" s="33">
        <v>1024.1885845299998</v>
      </c>
      <c r="Y192" s="33">
        <v>1019.8275152799999</v>
      </c>
    </row>
    <row r="193" spans="1:25" x14ac:dyDescent="0.2">
      <c r="A193" s="32">
        <v>8</v>
      </c>
      <c r="B193" s="33">
        <v>1058.12772965</v>
      </c>
      <c r="C193" s="33">
        <v>1108.92423998</v>
      </c>
      <c r="D193" s="33">
        <v>1111.80390687</v>
      </c>
      <c r="E193" s="33">
        <v>1118.8794203800001</v>
      </c>
      <c r="F193" s="33">
        <v>1136.47478002</v>
      </c>
      <c r="G193" s="33">
        <v>1124.89811207</v>
      </c>
      <c r="H193" s="33">
        <v>1090.91259851</v>
      </c>
      <c r="I193" s="33">
        <v>1078.6832282</v>
      </c>
      <c r="J193" s="33">
        <v>1050.89918962</v>
      </c>
      <c r="K193" s="33">
        <v>1023.9229119499998</v>
      </c>
      <c r="L193" s="33">
        <v>994.63018379999994</v>
      </c>
      <c r="M193" s="33">
        <v>995.49033841000005</v>
      </c>
      <c r="N193" s="33">
        <v>1019.59155315</v>
      </c>
      <c r="O193" s="33">
        <v>1015.1212713699999</v>
      </c>
      <c r="P193" s="33">
        <v>1035.9517873299999</v>
      </c>
      <c r="Q193" s="33">
        <v>1039.90491112</v>
      </c>
      <c r="R193" s="33">
        <v>1031.0949605599999</v>
      </c>
      <c r="S193" s="33">
        <v>1040.5952374599999</v>
      </c>
      <c r="T193" s="33">
        <v>1029.5803615699999</v>
      </c>
      <c r="U193" s="33">
        <v>1004.00197927</v>
      </c>
      <c r="V193" s="33">
        <v>989.85948377</v>
      </c>
      <c r="W193" s="33">
        <v>983.11908756999992</v>
      </c>
      <c r="X193" s="33">
        <v>995.05544323000004</v>
      </c>
      <c r="Y193" s="33">
        <v>1014.63546176</v>
      </c>
    </row>
    <row r="194" spans="1:25" x14ac:dyDescent="0.2">
      <c r="A194" s="32">
        <v>9</v>
      </c>
      <c r="B194" s="33">
        <v>993.99623228999985</v>
      </c>
      <c r="C194" s="33">
        <v>1031.14788918</v>
      </c>
      <c r="D194" s="33">
        <v>1049.35764522</v>
      </c>
      <c r="E194" s="33">
        <v>1077.8642679899999</v>
      </c>
      <c r="F194" s="33">
        <v>1080.7176321099998</v>
      </c>
      <c r="G194" s="33">
        <v>1083.3316205199999</v>
      </c>
      <c r="H194" s="33">
        <v>1066.8401156699999</v>
      </c>
      <c r="I194" s="33">
        <v>1044.39251947</v>
      </c>
      <c r="J194" s="33">
        <v>1021.295554</v>
      </c>
      <c r="K194" s="33">
        <v>991.54762779999987</v>
      </c>
      <c r="L194" s="33">
        <v>984.02007706999984</v>
      </c>
      <c r="M194" s="33">
        <v>982.60225519999995</v>
      </c>
      <c r="N194" s="33">
        <v>996.11079244999996</v>
      </c>
      <c r="O194" s="33">
        <v>1010.45177081</v>
      </c>
      <c r="P194" s="33">
        <v>1024.6698845799999</v>
      </c>
      <c r="Q194" s="33">
        <v>1028.40896804</v>
      </c>
      <c r="R194" s="33">
        <v>1021.5115464</v>
      </c>
      <c r="S194" s="33">
        <v>1020.2751746699998</v>
      </c>
      <c r="T194" s="33">
        <v>1011.0008359999999</v>
      </c>
      <c r="U194" s="33">
        <v>995.07171498000002</v>
      </c>
      <c r="V194" s="33">
        <v>969.80967979000002</v>
      </c>
      <c r="W194" s="33">
        <v>971.27631870000005</v>
      </c>
      <c r="X194" s="33">
        <v>984.90714032999995</v>
      </c>
      <c r="Y194" s="33">
        <v>1003.3718317999999</v>
      </c>
    </row>
    <row r="195" spans="1:25" x14ac:dyDescent="0.2">
      <c r="A195" s="32">
        <v>10</v>
      </c>
      <c r="B195" s="33">
        <v>1033.4868792299999</v>
      </c>
      <c r="C195" s="33">
        <v>1081.9360442699999</v>
      </c>
      <c r="D195" s="33">
        <v>1106.4144090299999</v>
      </c>
      <c r="E195" s="33">
        <v>1122.21476742</v>
      </c>
      <c r="F195" s="33">
        <v>1130.9992712599999</v>
      </c>
      <c r="G195" s="33">
        <v>1129.88074901</v>
      </c>
      <c r="H195" s="33">
        <v>1118.00342791</v>
      </c>
      <c r="I195" s="33">
        <v>1082.54103768</v>
      </c>
      <c r="J195" s="33">
        <v>1043.2631303000001</v>
      </c>
      <c r="K195" s="33">
        <v>1001.4396674899999</v>
      </c>
      <c r="L195" s="33">
        <v>975.35717778999992</v>
      </c>
      <c r="M195" s="33">
        <v>964.49771984999984</v>
      </c>
      <c r="N195" s="33">
        <v>974.83678184999985</v>
      </c>
      <c r="O195" s="33">
        <v>987.53642267999999</v>
      </c>
      <c r="P195" s="33">
        <v>1002.96539837</v>
      </c>
      <c r="Q195" s="33">
        <v>1006.9846312499999</v>
      </c>
      <c r="R195" s="33">
        <v>999.16518253999993</v>
      </c>
      <c r="S195" s="33">
        <v>994.07583062000003</v>
      </c>
      <c r="T195" s="33">
        <v>987.67662365000001</v>
      </c>
      <c r="U195" s="33">
        <v>968.18859890999988</v>
      </c>
      <c r="V195" s="33">
        <v>941.23190479000004</v>
      </c>
      <c r="W195" s="33">
        <v>937.14040897999985</v>
      </c>
      <c r="X195" s="33">
        <v>952.83445641999992</v>
      </c>
      <c r="Y195" s="33">
        <v>990.13799698000003</v>
      </c>
    </row>
    <row r="196" spans="1:25" x14ac:dyDescent="0.2">
      <c r="A196" s="32">
        <v>11</v>
      </c>
      <c r="B196" s="33">
        <v>1064.25940483</v>
      </c>
      <c r="C196" s="33">
        <v>1064.6027538799999</v>
      </c>
      <c r="D196" s="33">
        <v>1068.37588456</v>
      </c>
      <c r="E196" s="33">
        <v>1092.3435653500001</v>
      </c>
      <c r="F196" s="33">
        <v>1102.26181578</v>
      </c>
      <c r="G196" s="33">
        <v>1088.31976609</v>
      </c>
      <c r="H196" s="33">
        <v>1064.2961433599999</v>
      </c>
      <c r="I196" s="33">
        <v>1029.9242119799999</v>
      </c>
      <c r="J196" s="33">
        <v>1006.71966688</v>
      </c>
      <c r="K196" s="33">
        <v>980.94513525999992</v>
      </c>
      <c r="L196" s="33">
        <v>990.89533318999997</v>
      </c>
      <c r="M196" s="33">
        <v>1021.59598233</v>
      </c>
      <c r="N196" s="33">
        <v>1050.9175924900001</v>
      </c>
      <c r="O196" s="33">
        <v>1040.7322265299999</v>
      </c>
      <c r="P196" s="33">
        <v>1052.9691384799999</v>
      </c>
      <c r="Q196" s="33">
        <v>1066.38591163</v>
      </c>
      <c r="R196" s="33">
        <v>1060.2708672599999</v>
      </c>
      <c r="S196" s="33">
        <v>1073.03986476</v>
      </c>
      <c r="T196" s="33">
        <v>1051.7056900999999</v>
      </c>
      <c r="U196" s="33">
        <v>1037.41084452</v>
      </c>
      <c r="V196" s="33">
        <v>1021.97640406</v>
      </c>
      <c r="W196" s="33">
        <v>1027.5149589499999</v>
      </c>
      <c r="X196" s="33">
        <v>1047.6548301299999</v>
      </c>
      <c r="Y196" s="33">
        <v>1090.9006839399999</v>
      </c>
    </row>
    <row r="197" spans="1:25" x14ac:dyDescent="0.2">
      <c r="A197" s="32">
        <v>12</v>
      </c>
      <c r="B197" s="33">
        <v>1098.2807980600001</v>
      </c>
      <c r="C197" s="33">
        <v>1127.9977265699999</v>
      </c>
      <c r="D197" s="33">
        <v>1115.6253290899999</v>
      </c>
      <c r="E197" s="33">
        <v>1109.63841015</v>
      </c>
      <c r="F197" s="33">
        <v>1105.0750461099999</v>
      </c>
      <c r="G197" s="33">
        <v>1113.15489581</v>
      </c>
      <c r="H197" s="33">
        <v>1102.58327603</v>
      </c>
      <c r="I197" s="33">
        <v>1054.44306852</v>
      </c>
      <c r="J197" s="33">
        <v>1026.49508184</v>
      </c>
      <c r="K197" s="33">
        <v>1008.4392409</v>
      </c>
      <c r="L197" s="33">
        <v>984.06936408000001</v>
      </c>
      <c r="M197" s="33">
        <v>993.41899082999998</v>
      </c>
      <c r="N197" s="33">
        <v>997.99995973999989</v>
      </c>
      <c r="O197" s="33">
        <v>1004.3882512600001</v>
      </c>
      <c r="P197" s="33">
        <v>1009.8764057799999</v>
      </c>
      <c r="Q197" s="33">
        <v>1020.32644312</v>
      </c>
      <c r="R197" s="33">
        <v>1012.3599846899999</v>
      </c>
      <c r="S197" s="33">
        <v>1015.65796776</v>
      </c>
      <c r="T197" s="33">
        <v>1003.77668498</v>
      </c>
      <c r="U197" s="33">
        <v>996.48690970999996</v>
      </c>
      <c r="V197" s="33">
        <v>987.82893468999987</v>
      </c>
      <c r="W197" s="33">
        <v>998.08028755999999</v>
      </c>
      <c r="X197" s="33">
        <v>1002.36101773</v>
      </c>
      <c r="Y197" s="33">
        <v>1022.9864982199999</v>
      </c>
    </row>
    <row r="198" spans="1:25" x14ac:dyDescent="0.2">
      <c r="A198" s="32">
        <v>13</v>
      </c>
      <c r="B198" s="33">
        <v>1100.2203542899999</v>
      </c>
      <c r="C198" s="33">
        <v>1145.39260633</v>
      </c>
      <c r="D198" s="33">
        <v>1161.4521174899999</v>
      </c>
      <c r="E198" s="33">
        <v>1151.57626622</v>
      </c>
      <c r="F198" s="33">
        <v>1147.4972599799999</v>
      </c>
      <c r="G198" s="33">
        <v>1151.83637284</v>
      </c>
      <c r="H198" s="33">
        <v>1112.4377755099999</v>
      </c>
      <c r="I198" s="33">
        <v>1053.6544646699999</v>
      </c>
      <c r="J198" s="33">
        <v>1028.9361810099999</v>
      </c>
      <c r="K198" s="33">
        <v>1006.98437182</v>
      </c>
      <c r="L198" s="33">
        <v>970.85530612000002</v>
      </c>
      <c r="M198" s="33">
        <v>985.2589645999999</v>
      </c>
      <c r="N198" s="33">
        <v>1013.8118940899999</v>
      </c>
      <c r="O198" s="33">
        <v>1024.5200219399999</v>
      </c>
      <c r="P198" s="33">
        <v>1039.9928562600001</v>
      </c>
      <c r="Q198" s="33">
        <v>1050.1927607499999</v>
      </c>
      <c r="R198" s="33">
        <v>1050.2450048399999</v>
      </c>
      <c r="S198" s="33">
        <v>1066.69611575</v>
      </c>
      <c r="T198" s="33">
        <v>1049.7462315099999</v>
      </c>
      <c r="U198" s="33">
        <v>1025.5259319199999</v>
      </c>
      <c r="V198" s="33">
        <v>1011.3387975199998</v>
      </c>
      <c r="W198" s="33">
        <v>1012.29795863</v>
      </c>
      <c r="X198" s="33">
        <v>1028.3659958799999</v>
      </c>
      <c r="Y198" s="33">
        <v>1066.9464500199999</v>
      </c>
    </row>
    <row r="199" spans="1:25" x14ac:dyDescent="0.2">
      <c r="A199" s="32">
        <v>14</v>
      </c>
      <c r="B199" s="33">
        <v>1096.2931846899999</v>
      </c>
      <c r="C199" s="33">
        <v>1114.1608162800001</v>
      </c>
      <c r="D199" s="33">
        <v>1135.27992369</v>
      </c>
      <c r="E199" s="33">
        <v>1144.6694396999999</v>
      </c>
      <c r="F199" s="33">
        <v>1158.4133346799999</v>
      </c>
      <c r="G199" s="33">
        <v>1137.4223439800001</v>
      </c>
      <c r="H199" s="33">
        <v>1086.4349816699998</v>
      </c>
      <c r="I199" s="33">
        <v>1025.42642869</v>
      </c>
      <c r="J199" s="33">
        <v>989.23876182000004</v>
      </c>
      <c r="K199" s="33">
        <v>965.40475276000006</v>
      </c>
      <c r="L199" s="33">
        <v>951.02863957999989</v>
      </c>
      <c r="M199" s="33">
        <v>964.54892147999999</v>
      </c>
      <c r="N199" s="33">
        <v>995.07897481999998</v>
      </c>
      <c r="O199" s="33">
        <v>1001.32510086</v>
      </c>
      <c r="P199" s="33">
        <v>1012.7631829099998</v>
      </c>
      <c r="Q199" s="33">
        <v>1027.9092859299999</v>
      </c>
      <c r="R199" s="33">
        <v>1026.59763204</v>
      </c>
      <c r="S199" s="33">
        <v>1036.6277297699999</v>
      </c>
      <c r="T199" s="33">
        <v>1021.7070472999999</v>
      </c>
      <c r="U199" s="33">
        <v>1012.68390017</v>
      </c>
      <c r="V199" s="33">
        <v>1029.19716017</v>
      </c>
      <c r="W199" s="33">
        <v>1030.5823264599999</v>
      </c>
      <c r="X199" s="33">
        <v>1035.04205996</v>
      </c>
      <c r="Y199" s="33">
        <v>1047.5849828999999</v>
      </c>
    </row>
    <row r="200" spans="1:25" x14ac:dyDescent="0.2">
      <c r="A200" s="32">
        <v>15</v>
      </c>
      <c r="B200" s="33">
        <v>1053.3094470599999</v>
      </c>
      <c r="C200" s="33">
        <v>1069.0889785100001</v>
      </c>
      <c r="D200" s="33">
        <v>1098.4363302299998</v>
      </c>
      <c r="E200" s="33">
        <v>1118.46537861</v>
      </c>
      <c r="F200" s="33">
        <v>1122.6060721599999</v>
      </c>
      <c r="G200" s="33">
        <v>1107.0277370599999</v>
      </c>
      <c r="H200" s="33">
        <v>1059.8649233599999</v>
      </c>
      <c r="I200" s="33">
        <v>1006.5079999899999</v>
      </c>
      <c r="J200" s="33">
        <v>1018.3687283899999</v>
      </c>
      <c r="K200" s="33">
        <v>1003.4810347499999</v>
      </c>
      <c r="L200" s="33">
        <v>986.68543283999998</v>
      </c>
      <c r="M200" s="33">
        <v>994.55218261000005</v>
      </c>
      <c r="N200" s="33">
        <v>1007.1224009999999</v>
      </c>
      <c r="O200" s="33">
        <v>1015.6277051099999</v>
      </c>
      <c r="P200" s="33">
        <v>1042.2882376800001</v>
      </c>
      <c r="Q200" s="33">
        <v>1037.8234882699999</v>
      </c>
      <c r="R200" s="33">
        <v>1022.44498537</v>
      </c>
      <c r="S200" s="33">
        <v>1015.9764840799999</v>
      </c>
      <c r="T200" s="33">
        <v>992.29399657999988</v>
      </c>
      <c r="U200" s="33">
        <v>964.66895887999999</v>
      </c>
      <c r="V200" s="33">
        <v>941.31085128999985</v>
      </c>
      <c r="W200" s="33">
        <v>938.61501221000003</v>
      </c>
      <c r="X200" s="33">
        <v>942.17103726000005</v>
      </c>
      <c r="Y200" s="33">
        <v>968.1833945599999</v>
      </c>
    </row>
    <row r="201" spans="1:25" x14ac:dyDescent="0.2">
      <c r="A201" s="32">
        <v>16</v>
      </c>
      <c r="B201" s="33">
        <v>970.89929562999987</v>
      </c>
      <c r="C201" s="33">
        <v>968.72849165000002</v>
      </c>
      <c r="D201" s="33">
        <v>954.03322628000001</v>
      </c>
      <c r="E201" s="33">
        <v>950.83099736999998</v>
      </c>
      <c r="F201" s="33">
        <v>946.36118407999993</v>
      </c>
      <c r="G201" s="33">
        <v>946.43546573000003</v>
      </c>
      <c r="H201" s="33">
        <v>956.37497949999988</v>
      </c>
      <c r="I201" s="33">
        <v>938.34255439000003</v>
      </c>
      <c r="J201" s="33">
        <v>908.98541539999997</v>
      </c>
      <c r="K201" s="33">
        <v>944.84514758</v>
      </c>
      <c r="L201" s="33">
        <v>959.38021581999988</v>
      </c>
      <c r="M201" s="33">
        <v>959.96744126999988</v>
      </c>
      <c r="N201" s="33">
        <v>949.54379618999997</v>
      </c>
      <c r="O201" s="33">
        <v>934.08214776999989</v>
      </c>
      <c r="P201" s="33">
        <v>936.23594122999998</v>
      </c>
      <c r="Q201" s="33">
        <v>929.10280076000004</v>
      </c>
      <c r="R201" s="33">
        <v>920.06303224999988</v>
      </c>
      <c r="S201" s="33">
        <v>932.36109349999992</v>
      </c>
      <c r="T201" s="33">
        <v>947.98944181999991</v>
      </c>
      <c r="U201" s="33">
        <v>951.6347515299999</v>
      </c>
      <c r="V201" s="33">
        <v>914.38399723999987</v>
      </c>
      <c r="W201" s="33">
        <v>911.72891504999984</v>
      </c>
      <c r="X201" s="33">
        <v>907.39711089000002</v>
      </c>
      <c r="Y201" s="33">
        <v>891.89133963999984</v>
      </c>
    </row>
    <row r="202" spans="1:25" x14ac:dyDescent="0.2">
      <c r="A202" s="32">
        <v>17</v>
      </c>
      <c r="B202" s="33">
        <v>919.64545416999999</v>
      </c>
      <c r="C202" s="33">
        <v>958.46902221000005</v>
      </c>
      <c r="D202" s="33">
        <v>988.3110727799999</v>
      </c>
      <c r="E202" s="33">
        <v>1002.1802061999999</v>
      </c>
      <c r="F202" s="33">
        <v>1029.97729063</v>
      </c>
      <c r="G202" s="33">
        <v>1011.8859700999999</v>
      </c>
      <c r="H202" s="33">
        <v>967.74089454</v>
      </c>
      <c r="I202" s="33">
        <v>939.7911044299999</v>
      </c>
      <c r="J202" s="33">
        <v>987.86934019</v>
      </c>
      <c r="K202" s="33">
        <v>909.24936234999996</v>
      </c>
      <c r="L202" s="33">
        <v>903.42978361999985</v>
      </c>
      <c r="M202" s="33">
        <v>895.57669682999995</v>
      </c>
      <c r="N202" s="33">
        <v>887.68506763000005</v>
      </c>
      <c r="O202" s="33">
        <v>889.30364706</v>
      </c>
      <c r="P202" s="33">
        <v>905.99818632999995</v>
      </c>
      <c r="Q202" s="33">
        <v>916.7868351699999</v>
      </c>
      <c r="R202" s="33">
        <v>917.94253907999996</v>
      </c>
      <c r="S202" s="33">
        <v>922.57289655</v>
      </c>
      <c r="T202" s="33">
        <v>918.59080943999993</v>
      </c>
      <c r="U202" s="33">
        <v>917.29319384999985</v>
      </c>
      <c r="V202" s="33">
        <v>889.70174847999988</v>
      </c>
      <c r="W202" s="33">
        <v>891.55214344000001</v>
      </c>
      <c r="X202" s="33">
        <v>883.68251222999993</v>
      </c>
      <c r="Y202" s="33">
        <v>898.38745320999988</v>
      </c>
    </row>
    <row r="203" spans="1:25" x14ac:dyDescent="0.2">
      <c r="A203" s="32">
        <v>18</v>
      </c>
      <c r="B203" s="33">
        <v>923.48077149000005</v>
      </c>
      <c r="C203" s="33">
        <v>954.41847740999992</v>
      </c>
      <c r="D203" s="33">
        <v>977.82854703999988</v>
      </c>
      <c r="E203" s="33">
        <v>990.9875052299999</v>
      </c>
      <c r="F203" s="33">
        <v>990.32497704000002</v>
      </c>
      <c r="G203" s="33">
        <v>976.07282341999985</v>
      </c>
      <c r="H203" s="33">
        <v>935.63474530999997</v>
      </c>
      <c r="I203" s="33">
        <v>915.22381759999985</v>
      </c>
      <c r="J203" s="33">
        <v>883.77679652000006</v>
      </c>
      <c r="K203" s="33">
        <v>871.99704655000005</v>
      </c>
      <c r="L203" s="33">
        <v>864.01419566000004</v>
      </c>
      <c r="M203" s="33">
        <v>878.05367081999998</v>
      </c>
      <c r="N203" s="33">
        <v>886.82722982999985</v>
      </c>
      <c r="O203" s="33">
        <v>916.12116074000005</v>
      </c>
      <c r="P203" s="33">
        <v>924.82742626000004</v>
      </c>
      <c r="Q203" s="33">
        <v>927.54943966999986</v>
      </c>
      <c r="R203" s="33">
        <v>925.72329608999985</v>
      </c>
      <c r="S203" s="33">
        <v>920.45364954999991</v>
      </c>
      <c r="T203" s="33">
        <v>915.35698235999985</v>
      </c>
      <c r="U203" s="33">
        <v>900.96364032999986</v>
      </c>
      <c r="V203" s="33">
        <v>876.64845592000006</v>
      </c>
      <c r="W203" s="33">
        <v>872.41861767</v>
      </c>
      <c r="X203" s="33">
        <v>890.86871580000002</v>
      </c>
      <c r="Y203" s="33">
        <v>930.4916915199999</v>
      </c>
    </row>
    <row r="204" spans="1:25" x14ac:dyDescent="0.2">
      <c r="A204" s="32">
        <v>19</v>
      </c>
      <c r="B204" s="33">
        <v>978.59755991999987</v>
      </c>
      <c r="C204" s="33">
        <v>990.95541849000006</v>
      </c>
      <c r="D204" s="33">
        <v>1007.2169733999999</v>
      </c>
      <c r="E204" s="33">
        <v>1024.46544905</v>
      </c>
      <c r="F204" s="33">
        <v>1023.64216728</v>
      </c>
      <c r="G204" s="33">
        <v>1013.1877947200001</v>
      </c>
      <c r="H204" s="33">
        <v>967.88212881000004</v>
      </c>
      <c r="I204" s="33">
        <v>929.63918046000003</v>
      </c>
      <c r="J204" s="33">
        <v>915.85150722000003</v>
      </c>
      <c r="K204" s="33">
        <v>909.54280374999985</v>
      </c>
      <c r="L204" s="33">
        <v>914.67842530999997</v>
      </c>
      <c r="M204" s="33">
        <v>940.82707550999999</v>
      </c>
      <c r="N204" s="33">
        <v>979.19119862000002</v>
      </c>
      <c r="O204" s="33">
        <v>1015.9807839600001</v>
      </c>
      <c r="P204" s="33">
        <v>1022.1876177499998</v>
      </c>
      <c r="Q204" s="33">
        <v>1016.1692802099999</v>
      </c>
      <c r="R204" s="33">
        <v>997.96813707999991</v>
      </c>
      <c r="S204" s="33">
        <v>974.5193830799999</v>
      </c>
      <c r="T204" s="33">
        <v>952.38084611999989</v>
      </c>
      <c r="U204" s="33">
        <v>940.43684605999988</v>
      </c>
      <c r="V204" s="33">
        <v>915.74613485999998</v>
      </c>
      <c r="W204" s="33">
        <v>893.59356733000004</v>
      </c>
      <c r="X204" s="33">
        <v>864.70263497999986</v>
      </c>
      <c r="Y204" s="33">
        <v>918.25637406999999</v>
      </c>
    </row>
    <row r="205" spans="1:25" x14ac:dyDescent="0.2">
      <c r="A205" s="32">
        <v>20</v>
      </c>
      <c r="B205" s="33">
        <v>990.42257191999988</v>
      </c>
      <c r="C205" s="33">
        <v>1023.1078247599999</v>
      </c>
      <c r="D205" s="33">
        <v>1028.96267246</v>
      </c>
      <c r="E205" s="33">
        <v>1039.0252870299998</v>
      </c>
      <c r="F205" s="33">
        <v>1050.1975113199999</v>
      </c>
      <c r="G205" s="33">
        <v>1031.1102837799999</v>
      </c>
      <c r="H205" s="33">
        <v>1006.95464904</v>
      </c>
      <c r="I205" s="33">
        <v>942.15976490999992</v>
      </c>
      <c r="J205" s="33">
        <v>881.35578957999996</v>
      </c>
      <c r="K205" s="33">
        <v>853.3869652599999</v>
      </c>
      <c r="L205" s="33">
        <v>854.18856527000003</v>
      </c>
      <c r="M205" s="33">
        <v>848.55885650999994</v>
      </c>
      <c r="N205" s="33">
        <v>888.82931476999988</v>
      </c>
      <c r="O205" s="33">
        <v>920.33867414999986</v>
      </c>
      <c r="P205" s="33">
        <v>935.87196005999999</v>
      </c>
      <c r="Q205" s="33">
        <v>940.21829015000003</v>
      </c>
      <c r="R205" s="33">
        <v>932.72633171999996</v>
      </c>
      <c r="S205" s="33">
        <v>917.44717173000004</v>
      </c>
      <c r="T205" s="33">
        <v>877.50986532999991</v>
      </c>
      <c r="U205" s="33">
        <v>872.04446968000002</v>
      </c>
      <c r="V205" s="33">
        <v>882.87946757999998</v>
      </c>
      <c r="W205" s="33">
        <v>903.87027237999996</v>
      </c>
      <c r="X205" s="33">
        <v>884.92451376999998</v>
      </c>
      <c r="Y205" s="33">
        <v>857.3819573799999</v>
      </c>
    </row>
    <row r="206" spans="1:25" x14ac:dyDescent="0.2">
      <c r="A206" s="32">
        <v>21</v>
      </c>
      <c r="B206" s="33">
        <v>880.27845593000006</v>
      </c>
      <c r="C206" s="33">
        <v>941.65640699000005</v>
      </c>
      <c r="D206" s="33">
        <v>978.61966886999994</v>
      </c>
      <c r="E206" s="33">
        <v>971.05071054999985</v>
      </c>
      <c r="F206" s="33">
        <v>993.10278068000002</v>
      </c>
      <c r="G206" s="33">
        <v>996.04307599999993</v>
      </c>
      <c r="H206" s="33">
        <v>969.11451008999984</v>
      </c>
      <c r="I206" s="33">
        <v>924.43746486999999</v>
      </c>
      <c r="J206" s="33">
        <v>879.19155120999994</v>
      </c>
      <c r="K206" s="33">
        <v>833.60029798000005</v>
      </c>
      <c r="L206" s="33">
        <v>830.06843176999996</v>
      </c>
      <c r="M206" s="33">
        <v>853.88481993000005</v>
      </c>
      <c r="N206" s="33">
        <v>912.75681362</v>
      </c>
      <c r="O206" s="33">
        <v>949.28785668</v>
      </c>
      <c r="P206" s="33">
        <v>955.47194491000005</v>
      </c>
      <c r="Q206" s="33">
        <v>951.13376978999986</v>
      </c>
      <c r="R206" s="33">
        <v>940.67759213999989</v>
      </c>
      <c r="S206" s="33">
        <v>931.18108030999997</v>
      </c>
      <c r="T206" s="33">
        <v>892.34710461999998</v>
      </c>
      <c r="U206" s="33">
        <v>844.34248849000005</v>
      </c>
      <c r="V206" s="33">
        <v>860.44219010999996</v>
      </c>
      <c r="W206" s="33">
        <v>876.35625215000005</v>
      </c>
      <c r="X206" s="33">
        <v>893.21758604999991</v>
      </c>
      <c r="Y206" s="33">
        <v>863.39248055999997</v>
      </c>
    </row>
    <row r="207" spans="1:25" x14ac:dyDescent="0.2">
      <c r="A207" s="32">
        <v>22</v>
      </c>
      <c r="B207" s="33">
        <v>904.94435356999998</v>
      </c>
      <c r="C207" s="33">
        <v>908.97781283999984</v>
      </c>
      <c r="D207" s="33">
        <v>939.17218980999996</v>
      </c>
      <c r="E207" s="33">
        <v>960.97901150999996</v>
      </c>
      <c r="F207" s="33">
        <v>964.91939232000004</v>
      </c>
      <c r="G207" s="33">
        <v>960.44116809000002</v>
      </c>
      <c r="H207" s="33">
        <v>946.35976473999995</v>
      </c>
      <c r="I207" s="33">
        <v>873.05141359000004</v>
      </c>
      <c r="J207" s="33">
        <v>836.43263651000007</v>
      </c>
      <c r="K207" s="33">
        <v>786.80999230999987</v>
      </c>
      <c r="L207" s="33">
        <v>782.84175656000002</v>
      </c>
      <c r="M207" s="33">
        <v>800.23748357999989</v>
      </c>
      <c r="N207" s="33">
        <v>854.91665954999985</v>
      </c>
      <c r="O207" s="33">
        <v>900.14610360999995</v>
      </c>
      <c r="P207" s="33">
        <v>921.01869453999984</v>
      </c>
      <c r="Q207" s="33">
        <v>919.00153858999988</v>
      </c>
      <c r="R207" s="33">
        <v>907.05204841999989</v>
      </c>
      <c r="S207" s="33">
        <v>880.39515837999988</v>
      </c>
      <c r="T207" s="33">
        <v>830.23549430999992</v>
      </c>
      <c r="U207" s="33">
        <v>804.19315637999989</v>
      </c>
      <c r="V207" s="33">
        <v>805.10047545999987</v>
      </c>
      <c r="W207" s="33">
        <v>836.69269906999989</v>
      </c>
      <c r="X207" s="33">
        <v>810.0815514599999</v>
      </c>
      <c r="Y207" s="33">
        <v>804.6169973399999</v>
      </c>
    </row>
    <row r="208" spans="1:25" x14ac:dyDescent="0.2">
      <c r="A208" s="32">
        <v>23</v>
      </c>
      <c r="B208" s="33">
        <v>884.41730443999995</v>
      </c>
      <c r="C208" s="33">
        <v>942.73375592000002</v>
      </c>
      <c r="D208" s="33">
        <v>965.70645947000003</v>
      </c>
      <c r="E208" s="33">
        <v>975.4977220799999</v>
      </c>
      <c r="F208" s="33">
        <v>996.5230446999999</v>
      </c>
      <c r="G208" s="33">
        <v>997.30239673000005</v>
      </c>
      <c r="H208" s="33">
        <v>998.16193608999993</v>
      </c>
      <c r="I208" s="33">
        <v>921.82100225999989</v>
      </c>
      <c r="J208" s="33">
        <v>887.57027180999989</v>
      </c>
      <c r="K208" s="33">
        <v>830.07174961999999</v>
      </c>
      <c r="L208" s="33">
        <v>814.76811070999997</v>
      </c>
      <c r="M208" s="33">
        <v>822.14452043999995</v>
      </c>
      <c r="N208" s="33">
        <v>860.41830458999993</v>
      </c>
      <c r="O208" s="33">
        <v>903.53411934999986</v>
      </c>
      <c r="P208" s="33">
        <v>931.29460786999994</v>
      </c>
      <c r="Q208" s="33">
        <v>943.61442029</v>
      </c>
      <c r="R208" s="33">
        <v>932.21387241999992</v>
      </c>
      <c r="S208" s="33">
        <v>910.82153851999988</v>
      </c>
      <c r="T208" s="33">
        <v>869.15176911000003</v>
      </c>
      <c r="U208" s="33">
        <v>822.94813524999995</v>
      </c>
      <c r="V208" s="33">
        <v>807.53081475999988</v>
      </c>
      <c r="W208" s="33">
        <v>783.57570534000001</v>
      </c>
      <c r="X208" s="33">
        <v>872.73099075000005</v>
      </c>
      <c r="Y208" s="33">
        <v>863.8672181899999</v>
      </c>
    </row>
    <row r="209" spans="1:25" x14ac:dyDescent="0.2">
      <c r="A209" s="32">
        <v>24</v>
      </c>
      <c r="B209" s="33">
        <v>947.52621583999985</v>
      </c>
      <c r="C209" s="33">
        <v>1016.2132055099999</v>
      </c>
      <c r="D209" s="33">
        <v>1063.96240812</v>
      </c>
      <c r="E209" s="33">
        <v>1081.75972108</v>
      </c>
      <c r="F209" s="33">
        <v>1100.80209369</v>
      </c>
      <c r="G209" s="33">
        <v>1062.3280048399999</v>
      </c>
      <c r="H209" s="33">
        <v>1003.2021611</v>
      </c>
      <c r="I209" s="33">
        <v>925.14095206000002</v>
      </c>
      <c r="J209" s="33">
        <v>881.27059284000006</v>
      </c>
      <c r="K209" s="33">
        <v>829.20647639999993</v>
      </c>
      <c r="L209" s="33">
        <v>819.84901687999991</v>
      </c>
      <c r="M209" s="33">
        <v>819.50803399000006</v>
      </c>
      <c r="N209" s="33">
        <v>859.25470913999993</v>
      </c>
      <c r="O209" s="33">
        <v>889.87981889999992</v>
      </c>
      <c r="P209" s="33">
        <v>905.09801966999999</v>
      </c>
      <c r="Q209" s="33">
        <v>902.95116213999995</v>
      </c>
      <c r="R209" s="33">
        <v>883.54915400000004</v>
      </c>
      <c r="S209" s="33">
        <v>856.1750407699999</v>
      </c>
      <c r="T209" s="33">
        <v>833.80715239000006</v>
      </c>
      <c r="U209" s="33">
        <v>806.19224614999985</v>
      </c>
      <c r="V209" s="33">
        <v>815.81863464000003</v>
      </c>
      <c r="W209" s="33">
        <v>836.55398059999993</v>
      </c>
      <c r="X209" s="33">
        <v>817.78735721999988</v>
      </c>
      <c r="Y209" s="33">
        <v>831.06127169999991</v>
      </c>
    </row>
    <row r="210" spans="1:25" x14ac:dyDescent="0.2">
      <c r="A210" s="32">
        <v>25</v>
      </c>
      <c r="B210" s="33">
        <v>941.75284700999987</v>
      </c>
      <c r="C210" s="33">
        <v>990.20149803000004</v>
      </c>
      <c r="D210" s="33">
        <v>1015.2850094799999</v>
      </c>
      <c r="E210" s="33">
        <v>1010.51168177</v>
      </c>
      <c r="F210" s="33">
        <v>1019.45857886</v>
      </c>
      <c r="G210" s="33">
        <v>1012.38513943</v>
      </c>
      <c r="H210" s="33">
        <v>966.85972061999996</v>
      </c>
      <c r="I210" s="33">
        <v>883.59613467999998</v>
      </c>
      <c r="J210" s="33">
        <v>800.57537931999991</v>
      </c>
      <c r="K210" s="33">
        <v>764.46171482</v>
      </c>
      <c r="L210" s="33">
        <v>771.81766102999995</v>
      </c>
      <c r="M210" s="33">
        <v>765.12687680999989</v>
      </c>
      <c r="N210" s="33">
        <v>816.06579209000006</v>
      </c>
      <c r="O210" s="33">
        <v>868.80920663000006</v>
      </c>
      <c r="P210" s="33">
        <v>892.24594539999998</v>
      </c>
      <c r="Q210" s="33">
        <v>892.02893077999988</v>
      </c>
      <c r="R210" s="33">
        <v>878.01385675000006</v>
      </c>
      <c r="S210" s="33">
        <v>852.07762699</v>
      </c>
      <c r="T210" s="33">
        <v>803.29243178000002</v>
      </c>
      <c r="U210" s="33">
        <v>784.89898726999991</v>
      </c>
      <c r="V210" s="33">
        <v>797.30038992000004</v>
      </c>
      <c r="W210" s="33">
        <v>826.45412302</v>
      </c>
      <c r="X210" s="33">
        <v>799.35448898000004</v>
      </c>
      <c r="Y210" s="33">
        <v>817.34347707999996</v>
      </c>
    </row>
    <row r="211" spans="1:25" x14ac:dyDescent="0.2">
      <c r="A211" s="32">
        <v>26</v>
      </c>
      <c r="B211" s="33">
        <v>934.49296914000001</v>
      </c>
      <c r="C211" s="33">
        <v>997.56741011999998</v>
      </c>
      <c r="D211" s="33">
        <v>1044.5569864899999</v>
      </c>
      <c r="E211" s="33">
        <v>1063.7414429299999</v>
      </c>
      <c r="F211" s="33">
        <v>1076.4913803299999</v>
      </c>
      <c r="G211" s="33">
        <v>1053.1558280199999</v>
      </c>
      <c r="H211" s="33">
        <v>996.58008767999991</v>
      </c>
      <c r="I211" s="33">
        <v>903.53433215999985</v>
      </c>
      <c r="J211" s="33">
        <v>852.00168594000002</v>
      </c>
      <c r="K211" s="33">
        <v>802.94503209999993</v>
      </c>
      <c r="L211" s="33">
        <v>801.01118829000006</v>
      </c>
      <c r="M211" s="33">
        <v>808.68891637000002</v>
      </c>
      <c r="N211" s="33">
        <v>854.09829491000005</v>
      </c>
      <c r="O211" s="33">
        <v>893.15982383000005</v>
      </c>
      <c r="P211" s="33">
        <v>902.33335868999984</v>
      </c>
      <c r="Q211" s="33">
        <v>900.26179533000004</v>
      </c>
      <c r="R211" s="33">
        <v>884.86501640000006</v>
      </c>
      <c r="S211" s="33">
        <v>864.18494123999994</v>
      </c>
      <c r="T211" s="33">
        <v>813.28578109999989</v>
      </c>
      <c r="U211" s="33">
        <v>783.71674869999993</v>
      </c>
      <c r="V211" s="33">
        <v>786.62497723999991</v>
      </c>
      <c r="W211" s="33">
        <v>800.04404647999991</v>
      </c>
      <c r="X211" s="33">
        <v>796.42074808999996</v>
      </c>
      <c r="Y211" s="33">
        <v>826.73021279999989</v>
      </c>
    </row>
    <row r="212" spans="1:25" x14ac:dyDescent="0.2">
      <c r="A212" s="32">
        <v>27</v>
      </c>
      <c r="B212" s="33">
        <v>839.61141883000005</v>
      </c>
      <c r="C212" s="33">
        <v>903.06868775999988</v>
      </c>
      <c r="D212" s="33">
        <v>946.97846007999988</v>
      </c>
      <c r="E212" s="33">
        <v>965.91095515999996</v>
      </c>
      <c r="F212" s="33">
        <v>969.39152139999987</v>
      </c>
      <c r="G212" s="33">
        <v>948.91606536999984</v>
      </c>
      <c r="H212" s="33">
        <v>908.80159379999986</v>
      </c>
      <c r="I212" s="33">
        <v>849.67408971999998</v>
      </c>
      <c r="J212" s="33">
        <v>817.63051537000001</v>
      </c>
      <c r="K212" s="33">
        <v>808.32606145</v>
      </c>
      <c r="L212" s="33">
        <v>815.74806410999986</v>
      </c>
      <c r="M212" s="33">
        <v>823.82582578999995</v>
      </c>
      <c r="N212" s="33">
        <v>872.38028703999998</v>
      </c>
      <c r="O212" s="33">
        <v>914.13397523000003</v>
      </c>
      <c r="P212" s="33">
        <v>930.65429719999997</v>
      </c>
      <c r="Q212" s="33">
        <v>929.72433705999993</v>
      </c>
      <c r="R212" s="33">
        <v>921.87870206000002</v>
      </c>
      <c r="S212" s="33">
        <v>895.37487803999989</v>
      </c>
      <c r="T212" s="33">
        <v>843.0123521999999</v>
      </c>
      <c r="U212" s="33">
        <v>804.24016806999998</v>
      </c>
      <c r="V212" s="33">
        <v>825.02787046999993</v>
      </c>
      <c r="W212" s="33">
        <v>850.83754617999989</v>
      </c>
      <c r="X212" s="33">
        <v>840.70162274999984</v>
      </c>
      <c r="Y212" s="33">
        <v>849.19824126000003</v>
      </c>
    </row>
    <row r="213" spans="1:25" x14ac:dyDescent="0.2">
      <c r="A213" s="32">
        <v>28</v>
      </c>
      <c r="B213" s="33">
        <v>827.90099067000006</v>
      </c>
      <c r="C213" s="33">
        <v>884.87980769000001</v>
      </c>
      <c r="D213" s="33">
        <v>921.74180447000003</v>
      </c>
      <c r="E213" s="33">
        <v>935.8484082299999</v>
      </c>
      <c r="F213" s="33">
        <v>941.78400214999988</v>
      </c>
      <c r="G213" s="33">
        <v>922.51260413999989</v>
      </c>
      <c r="H213" s="33">
        <v>891.07430417</v>
      </c>
      <c r="I213" s="33">
        <v>814.20572977000006</v>
      </c>
      <c r="J213" s="33">
        <v>765.87926003999996</v>
      </c>
      <c r="K213" s="33">
        <v>796.15089382999986</v>
      </c>
      <c r="L213" s="33">
        <v>784.74004448000005</v>
      </c>
      <c r="M213" s="33">
        <v>780.02558386999999</v>
      </c>
      <c r="N213" s="33">
        <v>798.96754020999992</v>
      </c>
      <c r="O213" s="33">
        <v>845.40336680999985</v>
      </c>
      <c r="P213" s="33">
        <v>860.24457155999994</v>
      </c>
      <c r="Q213" s="33">
        <v>863.58895428000005</v>
      </c>
      <c r="R213" s="33">
        <v>868.31286032999992</v>
      </c>
      <c r="S213" s="33">
        <v>855.73115161999999</v>
      </c>
      <c r="T213" s="33">
        <v>792.72426805999999</v>
      </c>
      <c r="U213" s="33">
        <v>801.10732290999999</v>
      </c>
      <c r="V213" s="33">
        <v>810.00177184999984</v>
      </c>
      <c r="W213" s="33">
        <v>835.06589915999984</v>
      </c>
      <c r="X213" s="33">
        <v>827.72612566999987</v>
      </c>
      <c r="Y213" s="33">
        <v>780.93133315</v>
      </c>
    </row>
    <row r="214" spans="1:25" x14ac:dyDescent="0.2">
      <c r="A214" s="32">
        <v>29</v>
      </c>
      <c r="B214" s="33">
        <v>829.53848378999987</v>
      </c>
      <c r="C214" s="33">
        <v>832.46259248000001</v>
      </c>
      <c r="D214" s="33">
        <v>879.82698383999991</v>
      </c>
      <c r="E214" s="33">
        <v>878.20999628000004</v>
      </c>
      <c r="F214" s="33">
        <v>873.17708412000002</v>
      </c>
      <c r="G214" s="33">
        <v>880.83383886999991</v>
      </c>
      <c r="H214" s="33">
        <v>876.62625181999988</v>
      </c>
      <c r="I214" s="33">
        <v>819.78992156999993</v>
      </c>
      <c r="J214" s="33">
        <v>754.77737123999987</v>
      </c>
      <c r="K214" s="33">
        <v>714.65324276000001</v>
      </c>
      <c r="L214" s="33">
        <v>706.36256103000005</v>
      </c>
      <c r="M214" s="33">
        <v>706.17570924000006</v>
      </c>
      <c r="N214" s="33">
        <v>759.38858781999988</v>
      </c>
      <c r="O214" s="33">
        <v>780.26526812999987</v>
      </c>
      <c r="P214" s="33">
        <v>804.61588295000001</v>
      </c>
      <c r="Q214" s="33">
        <v>802.53467099</v>
      </c>
      <c r="R214" s="33">
        <v>799.05357682999988</v>
      </c>
      <c r="S214" s="33">
        <v>827.7419986299999</v>
      </c>
      <c r="T214" s="33">
        <v>785.10514317999991</v>
      </c>
      <c r="U214" s="33">
        <v>734.11005247999992</v>
      </c>
      <c r="V214" s="33">
        <v>707.70336722999991</v>
      </c>
      <c r="W214" s="33">
        <v>730.64394035999999</v>
      </c>
      <c r="X214" s="33">
        <v>718.11002566999991</v>
      </c>
      <c r="Y214" s="33">
        <v>711.88107910999997</v>
      </c>
    </row>
    <row r="215" spans="1:25" x14ac:dyDescent="0.2">
      <c r="A215" s="32">
        <v>30</v>
      </c>
      <c r="B215" s="33">
        <v>757.48857269999985</v>
      </c>
      <c r="C215" s="33">
        <v>824.86442483999986</v>
      </c>
      <c r="D215" s="33">
        <v>866.24121721000006</v>
      </c>
      <c r="E215" s="33">
        <v>880.82567449999988</v>
      </c>
      <c r="F215" s="33">
        <v>903.82540515999995</v>
      </c>
      <c r="G215" s="33">
        <v>905.38908089000006</v>
      </c>
      <c r="H215" s="33">
        <v>879.81814112999996</v>
      </c>
      <c r="I215" s="33">
        <v>807.37314950999985</v>
      </c>
      <c r="J215" s="33">
        <v>740.65640992999988</v>
      </c>
      <c r="K215" s="33">
        <v>692.81102442999986</v>
      </c>
      <c r="L215" s="33">
        <v>680.49461049000001</v>
      </c>
      <c r="M215" s="33">
        <v>692.81501866999997</v>
      </c>
      <c r="N215" s="33">
        <v>752.94271278999986</v>
      </c>
      <c r="O215" s="33">
        <v>787.41836967999984</v>
      </c>
      <c r="P215" s="33">
        <v>805.89626857999997</v>
      </c>
      <c r="Q215" s="33">
        <v>798.66443544000003</v>
      </c>
      <c r="R215" s="33">
        <v>778.84357565999994</v>
      </c>
      <c r="S215" s="33">
        <v>754.92055733000007</v>
      </c>
      <c r="T215" s="33">
        <v>706.28593952000006</v>
      </c>
      <c r="U215" s="33">
        <v>683.69408924999993</v>
      </c>
      <c r="V215" s="33">
        <v>697.33815432000006</v>
      </c>
      <c r="W215" s="33">
        <v>737.88056127999994</v>
      </c>
      <c r="X215" s="33">
        <v>699.28390605000004</v>
      </c>
      <c r="Y215" s="33">
        <v>683.72524202</v>
      </c>
    </row>
    <row r="216" spans="1:25" x14ac:dyDescent="0.2">
      <c r="A216" s="32">
        <v>31</v>
      </c>
      <c r="B216" s="33">
        <v>741.82904845999997</v>
      </c>
      <c r="C216" s="33">
        <v>817.55211346999999</v>
      </c>
      <c r="D216" s="33">
        <v>857.51863840999999</v>
      </c>
      <c r="E216" s="33">
        <v>867.83118446999993</v>
      </c>
      <c r="F216" s="33">
        <v>886.18360815999995</v>
      </c>
      <c r="G216" s="33">
        <v>881.18993496999997</v>
      </c>
      <c r="H216" s="33">
        <v>866.95394908000003</v>
      </c>
      <c r="I216" s="33">
        <v>879.64634925999985</v>
      </c>
      <c r="J216" s="33">
        <v>876.65435482999987</v>
      </c>
      <c r="K216" s="33">
        <v>878.38522016999991</v>
      </c>
      <c r="L216" s="33">
        <v>878.74496439999984</v>
      </c>
      <c r="M216" s="33">
        <v>859.25688089000005</v>
      </c>
      <c r="N216" s="33">
        <v>879.84580063999988</v>
      </c>
      <c r="O216" s="33">
        <v>918.19152364000001</v>
      </c>
      <c r="P216" s="33">
        <v>929.11982132999992</v>
      </c>
      <c r="Q216" s="33">
        <v>924.82817151999984</v>
      </c>
      <c r="R216" s="33">
        <v>915.15683740999998</v>
      </c>
      <c r="S216" s="33">
        <v>888.88123905999987</v>
      </c>
      <c r="T216" s="33">
        <v>845.5369853499999</v>
      </c>
      <c r="U216" s="33">
        <v>815.30421739999997</v>
      </c>
      <c r="V216" s="33">
        <v>820.02390951999996</v>
      </c>
      <c r="W216" s="33">
        <v>846.93175574999987</v>
      </c>
      <c r="X216" s="33">
        <v>825.92599079000001</v>
      </c>
      <c r="Y216" s="33">
        <v>784.75199116999988</v>
      </c>
    </row>
    <row r="218" spans="1:25" x14ac:dyDescent="0.2">
      <c r="A218" s="38"/>
      <c r="B218" s="30"/>
    </row>
    <row r="219" spans="1:25" ht="29.25" customHeight="1" x14ac:dyDescent="0.2">
      <c r="A219" s="114" t="s">
        <v>0</v>
      </c>
      <c r="B219" s="141" t="s">
        <v>145</v>
      </c>
      <c r="C219" s="137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</row>
    <row r="220" spans="1:25" x14ac:dyDescent="0.2">
      <c r="A220" s="114"/>
      <c r="B220" s="31" t="s">
        <v>74</v>
      </c>
      <c r="C220" s="31" t="s">
        <v>75</v>
      </c>
      <c r="D220" s="31" t="s">
        <v>76</v>
      </c>
      <c r="E220" s="31" t="s">
        <v>77</v>
      </c>
      <c r="F220" s="31" t="s">
        <v>78</v>
      </c>
      <c r="G220" s="31" t="s">
        <v>79</v>
      </c>
      <c r="H220" s="31" t="s">
        <v>80</v>
      </c>
      <c r="I220" s="31" t="s">
        <v>81</v>
      </c>
      <c r="J220" s="31" t="s">
        <v>82</v>
      </c>
      <c r="K220" s="31" t="s">
        <v>83</v>
      </c>
      <c r="L220" s="31" t="s">
        <v>84</v>
      </c>
      <c r="M220" s="31" t="s">
        <v>85</v>
      </c>
      <c r="N220" s="31" t="s">
        <v>86</v>
      </c>
      <c r="O220" s="31" t="s">
        <v>87</v>
      </c>
      <c r="P220" s="31" t="s">
        <v>88</v>
      </c>
      <c r="Q220" s="31" t="s">
        <v>89</v>
      </c>
      <c r="R220" s="31" t="s">
        <v>90</v>
      </c>
      <c r="S220" s="31" t="s">
        <v>91</v>
      </c>
      <c r="T220" s="31" t="s">
        <v>92</v>
      </c>
      <c r="U220" s="31" t="s">
        <v>93</v>
      </c>
      <c r="V220" s="31" t="s">
        <v>94</v>
      </c>
      <c r="W220" s="31" t="s">
        <v>95</v>
      </c>
      <c r="X220" s="31" t="s">
        <v>96</v>
      </c>
      <c r="Y220" s="31" t="s">
        <v>97</v>
      </c>
    </row>
    <row r="221" spans="1:25" x14ac:dyDescent="0.2">
      <c r="A221" s="32">
        <v>1</v>
      </c>
      <c r="B221" s="33">
        <v>231.22660628</v>
      </c>
      <c r="C221" s="33">
        <v>242.38421653</v>
      </c>
      <c r="D221" s="33">
        <v>251.80209159</v>
      </c>
      <c r="E221" s="33">
        <v>252.50465437</v>
      </c>
      <c r="F221" s="33">
        <v>254.31638339</v>
      </c>
      <c r="G221" s="33">
        <v>253.68254693</v>
      </c>
      <c r="H221" s="33">
        <v>252.48114068000001</v>
      </c>
      <c r="I221" s="33">
        <v>243.64886626000001</v>
      </c>
      <c r="J221" s="33">
        <v>234.8481701</v>
      </c>
      <c r="K221" s="33">
        <v>221.24467264</v>
      </c>
      <c r="L221" s="33">
        <v>212.1889984</v>
      </c>
      <c r="M221" s="33">
        <v>213.41268703</v>
      </c>
      <c r="N221" s="33">
        <v>226.71697914000001</v>
      </c>
      <c r="O221" s="33">
        <v>231.26612265</v>
      </c>
      <c r="P221" s="33">
        <v>235.19334133999999</v>
      </c>
      <c r="Q221" s="33">
        <v>237.17164534</v>
      </c>
      <c r="R221" s="33">
        <v>235.35855135</v>
      </c>
      <c r="S221" s="33">
        <v>233.19030551</v>
      </c>
      <c r="T221" s="33">
        <v>221.47611433</v>
      </c>
      <c r="U221" s="33">
        <v>216.39254233</v>
      </c>
      <c r="V221" s="33">
        <v>212.37775698999999</v>
      </c>
      <c r="W221" s="33">
        <v>209.16974919</v>
      </c>
      <c r="X221" s="33">
        <v>212.24849393</v>
      </c>
      <c r="Y221" s="33">
        <v>229.25388201999999</v>
      </c>
    </row>
    <row r="222" spans="1:25" x14ac:dyDescent="0.2">
      <c r="A222" s="32">
        <v>2</v>
      </c>
      <c r="B222" s="33">
        <v>224.17003066000001</v>
      </c>
      <c r="C222" s="33">
        <v>233.57483110000001</v>
      </c>
      <c r="D222" s="33">
        <v>245.58113906</v>
      </c>
      <c r="E222" s="33">
        <v>249.98737611000001</v>
      </c>
      <c r="F222" s="33">
        <v>252.61375476000001</v>
      </c>
      <c r="G222" s="33">
        <v>252.06281109</v>
      </c>
      <c r="H222" s="33">
        <v>253.28528223999999</v>
      </c>
      <c r="I222" s="33">
        <v>246.21644459000001</v>
      </c>
      <c r="J222" s="33">
        <v>229.91857181</v>
      </c>
      <c r="K222" s="33">
        <v>220.38085835999999</v>
      </c>
      <c r="L222" s="33">
        <v>209.34072660999999</v>
      </c>
      <c r="M222" s="33">
        <v>209.22697196999999</v>
      </c>
      <c r="N222" s="33">
        <v>226.03889999</v>
      </c>
      <c r="O222" s="33">
        <v>229.30672154000001</v>
      </c>
      <c r="P222" s="33">
        <v>233.62617964</v>
      </c>
      <c r="Q222" s="33">
        <v>233.56185543000001</v>
      </c>
      <c r="R222" s="33">
        <v>230.90269565</v>
      </c>
      <c r="S222" s="33">
        <v>228.64830516000001</v>
      </c>
      <c r="T222" s="33">
        <v>217.31726216000001</v>
      </c>
      <c r="U222" s="33">
        <v>211.68717319999999</v>
      </c>
      <c r="V222" s="33">
        <v>204.44748247999999</v>
      </c>
      <c r="W222" s="33">
        <v>203.77251676</v>
      </c>
      <c r="X222" s="33">
        <v>212.16465464999999</v>
      </c>
      <c r="Y222" s="33">
        <v>226.17470617999999</v>
      </c>
    </row>
    <row r="223" spans="1:25" x14ac:dyDescent="0.2">
      <c r="A223" s="32">
        <v>3</v>
      </c>
      <c r="B223" s="33">
        <v>222.64936736000001</v>
      </c>
      <c r="C223" s="33">
        <v>238.19127226000001</v>
      </c>
      <c r="D223" s="33">
        <v>247.25976366</v>
      </c>
      <c r="E223" s="33">
        <v>250.71089706000001</v>
      </c>
      <c r="F223" s="33">
        <v>253.48528028000001</v>
      </c>
      <c r="G223" s="33">
        <v>254.29295318999999</v>
      </c>
      <c r="H223" s="33">
        <v>254.70432450999999</v>
      </c>
      <c r="I223" s="33">
        <v>245.87965862999999</v>
      </c>
      <c r="J223" s="33">
        <v>231.68197982999999</v>
      </c>
      <c r="K223" s="33">
        <v>222.45818707000001</v>
      </c>
      <c r="L223" s="33">
        <v>217.17526809</v>
      </c>
      <c r="M223" s="33">
        <v>213.66327874000001</v>
      </c>
      <c r="N223" s="33">
        <v>221.29939679</v>
      </c>
      <c r="O223" s="33">
        <v>229.28981342</v>
      </c>
      <c r="P223" s="33">
        <v>233.68459243999999</v>
      </c>
      <c r="Q223" s="33">
        <v>235.72855068999999</v>
      </c>
      <c r="R223" s="33">
        <v>233.23261803</v>
      </c>
      <c r="S223" s="33">
        <v>228.53043493999999</v>
      </c>
      <c r="T223" s="33">
        <v>217.52620322000001</v>
      </c>
      <c r="U223" s="33">
        <v>212.77932224</v>
      </c>
      <c r="V223" s="33">
        <v>210.34517044</v>
      </c>
      <c r="W223" s="33">
        <v>211.83938130999999</v>
      </c>
      <c r="X223" s="33">
        <v>209.19414429</v>
      </c>
      <c r="Y223" s="33">
        <v>210.75606171999999</v>
      </c>
    </row>
    <row r="224" spans="1:25" x14ac:dyDescent="0.2">
      <c r="A224" s="32">
        <v>4</v>
      </c>
      <c r="B224" s="33">
        <v>213.92963257</v>
      </c>
      <c r="C224" s="33">
        <v>226.91629244999999</v>
      </c>
      <c r="D224" s="33">
        <v>232.07360018</v>
      </c>
      <c r="E224" s="33">
        <v>234.82849902999999</v>
      </c>
      <c r="F224" s="33">
        <v>237.84211794000001</v>
      </c>
      <c r="G224" s="33">
        <v>236.58228320000001</v>
      </c>
      <c r="H224" s="33">
        <v>229.31891761</v>
      </c>
      <c r="I224" s="33">
        <v>224.29956823000001</v>
      </c>
      <c r="J224" s="33">
        <v>217.23677283000001</v>
      </c>
      <c r="K224" s="33">
        <v>211.83692572000001</v>
      </c>
      <c r="L224" s="33">
        <v>210.28527063000001</v>
      </c>
      <c r="M224" s="33">
        <v>209.72337654</v>
      </c>
      <c r="N224" s="33">
        <v>212.00035556</v>
      </c>
      <c r="O224" s="33">
        <v>212.42550790999999</v>
      </c>
      <c r="P224" s="33">
        <v>214.12600552000001</v>
      </c>
      <c r="Q224" s="33">
        <v>214.689042</v>
      </c>
      <c r="R224" s="33">
        <v>215.60456607</v>
      </c>
      <c r="S224" s="33">
        <v>219.04548704000001</v>
      </c>
      <c r="T224" s="33">
        <v>212.77841698</v>
      </c>
      <c r="U224" s="33">
        <v>205.56696564000001</v>
      </c>
      <c r="V224" s="33">
        <v>201.67100786</v>
      </c>
      <c r="W224" s="33">
        <v>203.04136729999999</v>
      </c>
      <c r="X224" s="33">
        <v>207.70664188000001</v>
      </c>
      <c r="Y224" s="33">
        <v>212.64723085</v>
      </c>
    </row>
    <row r="225" spans="1:25" x14ac:dyDescent="0.2">
      <c r="A225" s="32">
        <v>5</v>
      </c>
      <c r="B225" s="33">
        <v>218.44369571999999</v>
      </c>
      <c r="C225" s="33">
        <v>229.14390169000001</v>
      </c>
      <c r="D225" s="33">
        <v>233.88825041999999</v>
      </c>
      <c r="E225" s="33">
        <v>237.09272512000001</v>
      </c>
      <c r="F225" s="33">
        <v>240.11623710000001</v>
      </c>
      <c r="G225" s="33">
        <v>238.11760673000001</v>
      </c>
      <c r="H225" s="33">
        <v>231.41256446</v>
      </c>
      <c r="I225" s="33">
        <v>223.03602828999999</v>
      </c>
      <c r="J225" s="33">
        <v>214.62194493000001</v>
      </c>
      <c r="K225" s="33">
        <v>211.50837884000001</v>
      </c>
      <c r="L225" s="33">
        <v>206.50234089</v>
      </c>
      <c r="M225" s="33">
        <v>203.94102457</v>
      </c>
      <c r="N225" s="33">
        <v>208.84468430999999</v>
      </c>
      <c r="O225" s="33">
        <v>209.09415806000001</v>
      </c>
      <c r="P225" s="33">
        <v>209.80292915000001</v>
      </c>
      <c r="Q225" s="33">
        <v>210.91205815000001</v>
      </c>
      <c r="R225" s="33">
        <v>210.46143039</v>
      </c>
      <c r="S225" s="33">
        <v>212.65508697999999</v>
      </c>
      <c r="T225" s="33">
        <v>212.06276226</v>
      </c>
      <c r="U225" s="33">
        <v>208.25748296</v>
      </c>
      <c r="V225" s="33">
        <v>206.31738519999999</v>
      </c>
      <c r="W225" s="33">
        <v>207.42731280999999</v>
      </c>
      <c r="X225" s="33">
        <v>210.02643856</v>
      </c>
      <c r="Y225" s="33">
        <v>219.15160677</v>
      </c>
    </row>
    <row r="226" spans="1:25" x14ac:dyDescent="0.2">
      <c r="A226" s="32">
        <v>6</v>
      </c>
      <c r="B226" s="33">
        <v>216.63677183999999</v>
      </c>
      <c r="C226" s="33">
        <v>224.20566822999999</v>
      </c>
      <c r="D226" s="33">
        <v>231.55811</v>
      </c>
      <c r="E226" s="33">
        <v>234.69405157</v>
      </c>
      <c r="F226" s="33">
        <v>236.77227579000001</v>
      </c>
      <c r="G226" s="33">
        <v>235.52229348</v>
      </c>
      <c r="H226" s="33">
        <v>227.67952369</v>
      </c>
      <c r="I226" s="33">
        <v>219.59082018999999</v>
      </c>
      <c r="J226" s="33">
        <v>212.29052471</v>
      </c>
      <c r="K226" s="33">
        <v>200.75829976</v>
      </c>
      <c r="L226" s="33">
        <v>195.45417567000001</v>
      </c>
      <c r="M226" s="33">
        <v>196.41258558999999</v>
      </c>
      <c r="N226" s="33">
        <v>204.17112528000001</v>
      </c>
      <c r="O226" s="33">
        <v>208.12347141000001</v>
      </c>
      <c r="P226" s="33">
        <v>212.43350727999999</v>
      </c>
      <c r="Q226" s="33">
        <v>214.42879275000001</v>
      </c>
      <c r="R226" s="33">
        <v>212.24975305000001</v>
      </c>
      <c r="S226" s="33">
        <v>213.82136643000001</v>
      </c>
      <c r="T226" s="33">
        <v>208.53169086</v>
      </c>
      <c r="U226" s="33">
        <v>199.76552226000001</v>
      </c>
      <c r="V226" s="33">
        <v>191.24670374999999</v>
      </c>
      <c r="W226" s="33">
        <v>195.33317803</v>
      </c>
      <c r="X226" s="33">
        <v>202.44823009999999</v>
      </c>
      <c r="Y226" s="33">
        <v>214.36322991</v>
      </c>
    </row>
    <row r="227" spans="1:25" x14ac:dyDescent="0.2">
      <c r="A227" s="32">
        <v>7</v>
      </c>
      <c r="B227" s="33">
        <v>215.48431364000001</v>
      </c>
      <c r="C227" s="33">
        <v>216.30138094</v>
      </c>
      <c r="D227" s="33">
        <v>230.81681415</v>
      </c>
      <c r="E227" s="33">
        <v>234.33401860000001</v>
      </c>
      <c r="F227" s="33">
        <v>237.12397508000001</v>
      </c>
      <c r="G227" s="33">
        <v>232.89196129000001</v>
      </c>
      <c r="H227" s="33">
        <v>220.50956194</v>
      </c>
      <c r="I227" s="33">
        <v>213.67211645</v>
      </c>
      <c r="J227" s="33">
        <v>208.49799235</v>
      </c>
      <c r="K227" s="33">
        <v>210.56927003999999</v>
      </c>
      <c r="L227" s="33">
        <v>208.13616238</v>
      </c>
      <c r="M227" s="33">
        <v>205.76693291000001</v>
      </c>
      <c r="N227" s="33">
        <v>204.41859158</v>
      </c>
      <c r="O227" s="33">
        <v>204.67810782999999</v>
      </c>
      <c r="P227" s="33">
        <v>205.46770781999999</v>
      </c>
      <c r="Q227" s="33">
        <v>206.69989330000001</v>
      </c>
      <c r="R227" s="33">
        <v>204.09364840000001</v>
      </c>
      <c r="S227" s="33">
        <v>207.21130650000001</v>
      </c>
      <c r="T227" s="33">
        <v>208.83075574</v>
      </c>
      <c r="U227" s="33">
        <v>208.28728409999999</v>
      </c>
      <c r="V227" s="33">
        <v>205.13207087999999</v>
      </c>
      <c r="W227" s="33">
        <v>205.05768180999999</v>
      </c>
      <c r="X227" s="33">
        <v>201.97770234000001</v>
      </c>
      <c r="Y227" s="33">
        <v>200.96858687</v>
      </c>
    </row>
    <row r="228" spans="1:25" x14ac:dyDescent="0.2">
      <c r="A228" s="32">
        <v>8</v>
      </c>
      <c r="B228" s="33">
        <v>209.83094065</v>
      </c>
      <c r="C228" s="33">
        <v>221.58483428</v>
      </c>
      <c r="D228" s="33">
        <v>222.25116545</v>
      </c>
      <c r="E228" s="33">
        <v>223.88838093000001</v>
      </c>
      <c r="F228" s="33">
        <v>227.95980205999999</v>
      </c>
      <c r="G228" s="33">
        <v>225.28105656</v>
      </c>
      <c r="H228" s="33">
        <v>217.41708896</v>
      </c>
      <c r="I228" s="33">
        <v>214.58731352000001</v>
      </c>
      <c r="J228" s="33">
        <v>208.15831610000001</v>
      </c>
      <c r="K228" s="33">
        <v>201.91622788999999</v>
      </c>
      <c r="L228" s="33">
        <v>195.13813214000001</v>
      </c>
      <c r="M228" s="33">
        <v>195.33716483000001</v>
      </c>
      <c r="N228" s="33">
        <v>200.91398717999999</v>
      </c>
      <c r="O228" s="33">
        <v>199.87960083999999</v>
      </c>
      <c r="P228" s="33">
        <v>204.69961046</v>
      </c>
      <c r="Q228" s="33">
        <v>205.61433070999999</v>
      </c>
      <c r="R228" s="33">
        <v>203.57578079999999</v>
      </c>
      <c r="S228" s="33">
        <v>205.77406653</v>
      </c>
      <c r="T228" s="33">
        <v>203.22531508</v>
      </c>
      <c r="U228" s="33">
        <v>197.30668833999999</v>
      </c>
      <c r="V228" s="33">
        <v>194.0342315</v>
      </c>
      <c r="W228" s="33">
        <v>192.4745594</v>
      </c>
      <c r="X228" s="33">
        <v>195.23653367</v>
      </c>
      <c r="Y228" s="33">
        <v>199.7671885</v>
      </c>
    </row>
    <row r="229" spans="1:25" x14ac:dyDescent="0.2">
      <c r="A229" s="32">
        <v>9</v>
      </c>
      <c r="B229" s="33">
        <v>194.99144099</v>
      </c>
      <c r="C229" s="33">
        <v>203.58802804000001</v>
      </c>
      <c r="D229" s="33">
        <v>207.80161544000001</v>
      </c>
      <c r="E229" s="33">
        <v>214.39781288</v>
      </c>
      <c r="F229" s="33">
        <v>215.05805781000001</v>
      </c>
      <c r="G229" s="33">
        <v>215.66291317</v>
      </c>
      <c r="H229" s="33">
        <v>211.84691494</v>
      </c>
      <c r="I229" s="33">
        <v>206.65272628</v>
      </c>
      <c r="J229" s="33">
        <v>201.30827893</v>
      </c>
      <c r="K229" s="33">
        <v>194.4248541</v>
      </c>
      <c r="L229" s="33">
        <v>192.68304094000001</v>
      </c>
      <c r="M229" s="33">
        <v>192.35496864999999</v>
      </c>
      <c r="N229" s="33">
        <v>195.48073278000001</v>
      </c>
      <c r="O229" s="33">
        <v>198.79911691000001</v>
      </c>
      <c r="P229" s="33">
        <v>202.08907120000001</v>
      </c>
      <c r="Q229" s="33">
        <v>202.95426427999999</v>
      </c>
      <c r="R229" s="33">
        <v>201.35825779000001</v>
      </c>
      <c r="S229" s="33">
        <v>201.07217155999999</v>
      </c>
      <c r="T229" s="33">
        <v>198.92616606999999</v>
      </c>
      <c r="U229" s="33">
        <v>195.24029881999999</v>
      </c>
      <c r="V229" s="33">
        <v>189.39487219</v>
      </c>
      <c r="W229" s="33">
        <v>189.73424034000001</v>
      </c>
      <c r="X229" s="33">
        <v>192.88830006000001</v>
      </c>
      <c r="Y229" s="33">
        <v>197.16087741000001</v>
      </c>
    </row>
    <row r="230" spans="1:25" x14ac:dyDescent="0.2">
      <c r="A230" s="32">
        <v>10</v>
      </c>
      <c r="B230" s="33">
        <v>204.12925106</v>
      </c>
      <c r="C230" s="33">
        <v>215.33998833000001</v>
      </c>
      <c r="D230" s="33">
        <v>221.00408009</v>
      </c>
      <c r="E230" s="33">
        <v>224.66015272999999</v>
      </c>
      <c r="F230" s="33">
        <v>226.69281448999999</v>
      </c>
      <c r="G230" s="33">
        <v>226.43399765999999</v>
      </c>
      <c r="H230" s="33">
        <v>223.68568350000001</v>
      </c>
      <c r="I230" s="33">
        <v>215.47997882000001</v>
      </c>
      <c r="J230" s="33">
        <v>206.39139494</v>
      </c>
      <c r="K230" s="33">
        <v>196.71379052</v>
      </c>
      <c r="L230" s="33">
        <v>190.67851748000001</v>
      </c>
      <c r="M230" s="33">
        <v>188.16572846</v>
      </c>
      <c r="N230" s="33">
        <v>190.55810215</v>
      </c>
      <c r="O230" s="33">
        <v>193.49669431999999</v>
      </c>
      <c r="P230" s="33">
        <v>197.06683206</v>
      </c>
      <c r="Q230" s="33">
        <v>197.99684941000001</v>
      </c>
      <c r="R230" s="33">
        <v>196.18749346000001</v>
      </c>
      <c r="S230" s="33">
        <v>195.00985939</v>
      </c>
      <c r="T230" s="33">
        <v>193.52913566000001</v>
      </c>
      <c r="U230" s="33">
        <v>189.01976744000001</v>
      </c>
      <c r="V230" s="33">
        <v>182.78221070000001</v>
      </c>
      <c r="W230" s="33">
        <v>181.83547231</v>
      </c>
      <c r="X230" s="33">
        <v>185.46694547999999</v>
      </c>
      <c r="Y230" s="33">
        <v>194.09867715999999</v>
      </c>
    </row>
    <row r="231" spans="1:25" x14ac:dyDescent="0.2">
      <c r="A231" s="32">
        <v>11</v>
      </c>
      <c r="B231" s="33">
        <v>211.24975972999999</v>
      </c>
      <c r="C231" s="33">
        <v>211.32920787</v>
      </c>
      <c r="D231" s="33">
        <v>212.20227919000001</v>
      </c>
      <c r="E231" s="33">
        <v>217.74820288999999</v>
      </c>
      <c r="F231" s="33">
        <v>220.04320426000001</v>
      </c>
      <c r="G231" s="33">
        <v>216.81712891999999</v>
      </c>
      <c r="H231" s="33">
        <v>211.25826072000001</v>
      </c>
      <c r="I231" s="33">
        <v>203.30487923000001</v>
      </c>
      <c r="J231" s="33">
        <v>197.93553883999999</v>
      </c>
      <c r="K231" s="33">
        <v>191.97152475999999</v>
      </c>
      <c r="L231" s="33">
        <v>194.27391850999999</v>
      </c>
      <c r="M231" s="33">
        <v>201.37779556000001</v>
      </c>
      <c r="N231" s="33">
        <v>208.16257436999999</v>
      </c>
      <c r="O231" s="33">
        <v>205.80576468000001</v>
      </c>
      <c r="P231" s="33">
        <v>208.63728520000001</v>
      </c>
      <c r="Q231" s="33">
        <v>211.74181587000001</v>
      </c>
      <c r="R231" s="33">
        <v>210.32684502000001</v>
      </c>
      <c r="S231" s="33">
        <v>213.28148575</v>
      </c>
      <c r="T231" s="33">
        <v>208.34493366000001</v>
      </c>
      <c r="U231" s="33">
        <v>205.03722427</v>
      </c>
      <c r="V231" s="33">
        <v>201.46582201999999</v>
      </c>
      <c r="W231" s="33">
        <v>202.74739794999999</v>
      </c>
      <c r="X231" s="33">
        <v>207.40759806</v>
      </c>
      <c r="Y231" s="33">
        <v>217.41433203</v>
      </c>
    </row>
    <row r="232" spans="1:25" x14ac:dyDescent="0.2">
      <c r="A232" s="32">
        <v>12</v>
      </c>
      <c r="B232" s="33">
        <v>219.12202958</v>
      </c>
      <c r="C232" s="33">
        <v>225.99828178999999</v>
      </c>
      <c r="D232" s="33">
        <v>223.13541104000001</v>
      </c>
      <c r="E232" s="33">
        <v>221.75008736999999</v>
      </c>
      <c r="F232" s="33">
        <v>220.69416256</v>
      </c>
      <c r="G232" s="33">
        <v>222.56377315</v>
      </c>
      <c r="H232" s="33">
        <v>220.11758750999999</v>
      </c>
      <c r="I232" s="33">
        <v>208.97834044999999</v>
      </c>
      <c r="J232" s="33">
        <v>202.51140679</v>
      </c>
      <c r="K232" s="33">
        <v>198.33343409</v>
      </c>
      <c r="L232" s="33">
        <v>192.69444555000001</v>
      </c>
      <c r="M232" s="33">
        <v>194.85787207999999</v>
      </c>
      <c r="N232" s="33">
        <v>195.91787051</v>
      </c>
      <c r="O232" s="33">
        <v>197.39606849</v>
      </c>
      <c r="P232" s="33">
        <v>198.66598218999999</v>
      </c>
      <c r="Q232" s="33">
        <v>201.08403465999999</v>
      </c>
      <c r="R232" s="33">
        <v>199.24066187</v>
      </c>
      <c r="S232" s="33">
        <v>200.00378796000001</v>
      </c>
      <c r="T232" s="33">
        <v>197.2545571</v>
      </c>
      <c r="U232" s="33">
        <v>195.56776321000001</v>
      </c>
      <c r="V232" s="33">
        <v>193.56437918</v>
      </c>
      <c r="W232" s="33">
        <v>195.93645770000001</v>
      </c>
      <c r="X232" s="33">
        <v>196.92698336999999</v>
      </c>
      <c r="Y232" s="33">
        <v>201.69954948</v>
      </c>
    </row>
    <row r="233" spans="1:25" x14ac:dyDescent="0.2">
      <c r="A233" s="32">
        <v>13</v>
      </c>
      <c r="B233" s="33">
        <v>219.57082689999999</v>
      </c>
      <c r="C233" s="33">
        <v>230.02331353</v>
      </c>
      <c r="D233" s="33">
        <v>233.73935198999999</v>
      </c>
      <c r="E233" s="33">
        <v>231.45416144000001</v>
      </c>
      <c r="F233" s="33">
        <v>230.51031302999999</v>
      </c>
      <c r="G233" s="33">
        <v>231.51434796999999</v>
      </c>
      <c r="H233" s="33">
        <v>222.39783743000001</v>
      </c>
      <c r="I233" s="33">
        <v>208.79586402000001</v>
      </c>
      <c r="J233" s="33">
        <v>203.07625701000001</v>
      </c>
      <c r="K233" s="33">
        <v>197.99678938</v>
      </c>
      <c r="L233" s="33">
        <v>189.6368215</v>
      </c>
      <c r="M233" s="33">
        <v>192.96970930000001</v>
      </c>
      <c r="N233" s="33">
        <v>199.57662173</v>
      </c>
      <c r="O233" s="33">
        <v>202.05439422000001</v>
      </c>
      <c r="P233" s="33">
        <v>205.63468048999999</v>
      </c>
      <c r="Q233" s="33">
        <v>207.99485428</v>
      </c>
      <c r="R233" s="33">
        <v>208.00694313</v>
      </c>
      <c r="S233" s="33">
        <v>211.81359454</v>
      </c>
      <c r="T233" s="33">
        <v>207.89153110000001</v>
      </c>
      <c r="U233" s="33">
        <v>202.28715349000001</v>
      </c>
      <c r="V233" s="33">
        <v>199.00436758000001</v>
      </c>
      <c r="W233" s="33">
        <v>199.22630955</v>
      </c>
      <c r="X233" s="33">
        <v>202.94432087000001</v>
      </c>
      <c r="Y233" s="33">
        <v>211.87151983000001</v>
      </c>
    </row>
    <row r="234" spans="1:25" x14ac:dyDescent="0.2">
      <c r="A234" s="32">
        <v>14</v>
      </c>
      <c r="B234" s="33">
        <v>218.66211224</v>
      </c>
      <c r="C234" s="33">
        <v>222.79653485</v>
      </c>
      <c r="D234" s="33">
        <v>227.68332215999999</v>
      </c>
      <c r="E234" s="33">
        <v>229.85597874000001</v>
      </c>
      <c r="F234" s="33">
        <v>233.03620269999999</v>
      </c>
      <c r="G234" s="33">
        <v>228.17906055</v>
      </c>
      <c r="H234" s="33">
        <v>216.38100535000001</v>
      </c>
      <c r="I234" s="33">
        <v>202.26412927000001</v>
      </c>
      <c r="J234" s="33">
        <v>193.89060155999999</v>
      </c>
      <c r="K234" s="33">
        <v>188.37560839</v>
      </c>
      <c r="L234" s="33">
        <v>185.04909434999999</v>
      </c>
      <c r="M234" s="33">
        <v>188.17757609</v>
      </c>
      <c r="N234" s="33">
        <v>195.24197869</v>
      </c>
      <c r="O234" s="33">
        <v>196.68728075000001</v>
      </c>
      <c r="P234" s="33">
        <v>199.33395861</v>
      </c>
      <c r="Q234" s="33">
        <v>202.83864195999999</v>
      </c>
      <c r="R234" s="33">
        <v>202.53513606000001</v>
      </c>
      <c r="S234" s="33">
        <v>204.85601797000001</v>
      </c>
      <c r="T234" s="33">
        <v>201.40349508</v>
      </c>
      <c r="U234" s="33">
        <v>199.31561324</v>
      </c>
      <c r="V234" s="33">
        <v>203.13664544</v>
      </c>
      <c r="W234" s="33">
        <v>203.45716149</v>
      </c>
      <c r="X234" s="33">
        <v>204.48910705</v>
      </c>
      <c r="Y234" s="33">
        <v>207.39143598999999</v>
      </c>
    </row>
    <row r="235" spans="1:25" x14ac:dyDescent="0.2">
      <c r="A235" s="32">
        <v>15</v>
      </c>
      <c r="B235" s="33">
        <v>208.71602978999999</v>
      </c>
      <c r="C235" s="33">
        <v>212.36728325000001</v>
      </c>
      <c r="D235" s="33">
        <v>219.15801844000001</v>
      </c>
      <c r="E235" s="33">
        <v>223.79257508000001</v>
      </c>
      <c r="F235" s="33">
        <v>224.75069741999999</v>
      </c>
      <c r="G235" s="33">
        <v>221.14599913999999</v>
      </c>
      <c r="H235" s="33">
        <v>210.23291295000001</v>
      </c>
      <c r="I235" s="33">
        <v>197.88656087000001</v>
      </c>
      <c r="J235" s="33">
        <v>200.63103561</v>
      </c>
      <c r="K235" s="33">
        <v>197.18614607000001</v>
      </c>
      <c r="L235" s="33">
        <v>193.29978227999999</v>
      </c>
      <c r="M235" s="33">
        <v>195.12008331000001</v>
      </c>
      <c r="N235" s="33">
        <v>198.02872819000001</v>
      </c>
      <c r="O235" s="33">
        <v>199.99678542999999</v>
      </c>
      <c r="P235" s="33">
        <v>206.16581282000001</v>
      </c>
      <c r="Q235" s="33">
        <v>205.13270663</v>
      </c>
      <c r="R235" s="33">
        <v>201.57424786999999</v>
      </c>
      <c r="S235" s="33">
        <v>200.07749000999999</v>
      </c>
      <c r="T235" s="33">
        <v>194.59755769</v>
      </c>
      <c r="U235" s="33">
        <v>188.20535176000001</v>
      </c>
      <c r="V235" s="33">
        <v>182.80047827000001</v>
      </c>
      <c r="W235" s="33">
        <v>182.17668334000001</v>
      </c>
      <c r="X235" s="33">
        <v>182.99951820999999</v>
      </c>
      <c r="Y235" s="33">
        <v>189.01856319000001</v>
      </c>
    </row>
    <row r="236" spans="1:25" x14ac:dyDescent="0.2">
      <c r="A236" s="32">
        <v>16</v>
      </c>
      <c r="B236" s="33">
        <v>189.64700031000001</v>
      </c>
      <c r="C236" s="33">
        <v>189.14469417000001</v>
      </c>
      <c r="D236" s="33">
        <v>185.74433094</v>
      </c>
      <c r="E236" s="33">
        <v>185.00336157000001</v>
      </c>
      <c r="F236" s="33">
        <v>183.96908363</v>
      </c>
      <c r="G236" s="33">
        <v>183.9862718</v>
      </c>
      <c r="H236" s="33">
        <v>186.28619332</v>
      </c>
      <c r="I236" s="33">
        <v>182.11363885</v>
      </c>
      <c r="J236" s="33">
        <v>175.32063896</v>
      </c>
      <c r="K236" s="33">
        <v>183.61828528999999</v>
      </c>
      <c r="L236" s="33">
        <v>186.98158022000001</v>
      </c>
      <c r="M236" s="33">
        <v>187.11745934999999</v>
      </c>
      <c r="N236" s="33">
        <v>184.70551383</v>
      </c>
      <c r="O236" s="33">
        <v>181.12781588000001</v>
      </c>
      <c r="P236" s="33">
        <v>181.62618592999999</v>
      </c>
      <c r="Q236" s="33">
        <v>179.97563604999999</v>
      </c>
      <c r="R236" s="33">
        <v>177.88390816</v>
      </c>
      <c r="S236" s="33">
        <v>180.72957812000001</v>
      </c>
      <c r="T236" s="33">
        <v>184.34584905</v>
      </c>
      <c r="U236" s="33">
        <v>185.18934365999999</v>
      </c>
      <c r="V236" s="33">
        <v>176.56982628</v>
      </c>
      <c r="W236" s="33">
        <v>175.95546216</v>
      </c>
      <c r="X236" s="33">
        <v>174.95311839999999</v>
      </c>
      <c r="Y236" s="33">
        <v>171.36521078999999</v>
      </c>
    </row>
    <row r="237" spans="1:25" x14ac:dyDescent="0.2">
      <c r="A237" s="32">
        <v>17</v>
      </c>
      <c r="B237" s="33">
        <v>177.78728403</v>
      </c>
      <c r="C237" s="33">
        <v>186.77073754</v>
      </c>
      <c r="D237" s="33">
        <v>193.67594195999999</v>
      </c>
      <c r="E237" s="33">
        <v>196.88514506999999</v>
      </c>
      <c r="F237" s="33">
        <v>203.31716119000001</v>
      </c>
      <c r="G237" s="33">
        <v>199.13097880000001</v>
      </c>
      <c r="H237" s="33">
        <v>188.91617234</v>
      </c>
      <c r="I237" s="33">
        <v>182.44882138</v>
      </c>
      <c r="J237" s="33">
        <v>193.57372867999999</v>
      </c>
      <c r="K237" s="33">
        <v>175.38171410999999</v>
      </c>
      <c r="L237" s="33">
        <v>174.03511158000001</v>
      </c>
      <c r="M237" s="33">
        <v>172.21797204999999</v>
      </c>
      <c r="N237" s="33">
        <v>170.39191413</v>
      </c>
      <c r="O237" s="33">
        <v>170.76644006000001</v>
      </c>
      <c r="P237" s="33">
        <v>174.62941878999999</v>
      </c>
      <c r="Q237" s="33">
        <v>177.12582316999999</v>
      </c>
      <c r="R237" s="33">
        <v>177.39324352</v>
      </c>
      <c r="S237" s="33">
        <v>178.46467006</v>
      </c>
      <c r="T237" s="33">
        <v>177.54324793999999</v>
      </c>
      <c r="U237" s="33">
        <v>177.24299038999999</v>
      </c>
      <c r="V237" s="33">
        <v>170.85855745000001</v>
      </c>
      <c r="W237" s="33">
        <v>171.28672358</v>
      </c>
      <c r="X237" s="33">
        <v>169.46575582</v>
      </c>
      <c r="Y237" s="33">
        <v>172.86835790000001</v>
      </c>
    </row>
    <row r="238" spans="1:25" x14ac:dyDescent="0.2">
      <c r="A238" s="32">
        <v>18</v>
      </c>
      <c r="B238" s="33">
        <v>178.67474483000001</v>
      </c>
      <c r="C238" s="33">
        <v>185.83347487</v>
      </c>
      <c r="D238" s="33">
        <v>191.25037194000001</v>
      </c>
      <c r="E238" s="33">
        <v>194.29524635999999</v>
      </c>
      <c r="F238" s="33">
        <v>194.14194280000001</v>
      </c>
      <c r="G238" s="33">
        <v>190.84411198000001</v>
      </c>
      <c r="H238" s="33">
        <v>181.48707415000001</v>
      </c>
      <c r="I238" s="33">
        <v>176.76415378999999</v>
      </c>
      <c r="J238" s="33">
        <v>169.48757241999999</v>
      </c>
      <c r="K238" s="33">
        <v>166.76183542000001</v>
      </c>
      <c r="L238" s="33">
        <v>164.91466955000001</v>
      </c>
      <c r="M238" s="33">
        <v>168.16328833</v>
      </c>
      <c r="N238" s="33">
        <v>170.19341754000001</v>
      </c>
      <c r="O238" s="33">
        <v>176.97179159000001</v>
      </c>
      <c r="P238" s="33">
        <v>178.98634963999999</v>
      </c>
      <c r="Q238" s="33">
        <v>179.61620110000001</v>
      </c>
      <c r="R238" s="33">
        <v>179.19364653</v>
      </c>
      <c r="S238" s="33">
        <v>177.97429378000001</v>
      </c>
      <c r="T238" s="33">
        <v>176.79496702</v>
      </c>
      <c r="U238" s="33">
        <v>173.46446635999999</v>
      </c>
      <c r="V238" s="33">
        <v>167.83813319000001</v>
      </c>
      <c r="W238" s="33">
        <v>166.85938350000001</v>
      </c>
      <c r="X238" s="33">
        <v>171.12858406000001</v>
      </c>
      <c r="Y238" s="33">
        <v>180.29701392000001</v>
      </c>
    </row>
    <row r="239" spans="1:25" x14ac:dyDescent="0.2">
      <c r="A239" s="32">
        <v>19</v>
      </c>
      <c r="B239" s="33">
        <v>191.42831518</v>
      </c>
      <c r="C239" s="33">
        <v>194.28782175000001</v>
      </c>
      <c r="D239" s="33">
        <v>198.05061147000001</v>
      </c>
      <c r="E239" s="33">
        <v>202.04176649999999</v>
      </c>
      <c r="F239" s="33">
        <v>201.85126589000001</v>
      </c>
      <c r="G239" s="33">
        <v>199.43221029</v>
      </c>
      <c r="H239" s="33">
        <v>188.94885278000001</v>
      </c>
      <c r="I239" s="33">
        <v>180.09974989</v>
      </c>
      <c r="J239" s="33">
        <v>176.90939599000001</v>
      </c>
      <c r="K239" s="33">
        <v>175.44961402999999</v>
      </c>
      <c r="L239" s="33">
        <v>176.63795450999999</v>
      </c>
      <c r="M239" s="33">
        <v>182.68853655000001</v>
      </c>
      <c r="N239" s="33">
        <v>191.56567827999999</v>
      </c>
      <c r="O239" s="33">
        <v>200.07848496</v>
      </c>
      <c r="P239" s="33">
        <v>201.51469512</v>
      </c>
      <c r="Q239" s="33">
        <v>200.12210143999999</v>
      </c>
      <c r="R239" s="33">
        <v>195.91050701</v>
      </c>
      <c r="S239" s="33">
        <v>190.48465869</v>
      </c>
      <c r="T239" s="33">
        <v>185.36198379000001</v>
      </c>
      <c r="U239" s="33">
        <v>182.59824067</v>
      </c>
      <c r="V239" s="33">
        <v>176.8850137</v>
      </c>
      <c r="W239" s="33">
        <v>171.75909224</v>
      </c>
      <c r="X239" s="33">
        <v>165.07396872999999</v>
      </c>
      <c r="Y239" s="33">
        <v>177.46586235000001</v>
      </c>
    </row>
    <row r="240" spans="1:25" x14ac:dyDescent="0.2">
      <c r="A240" s="32">
        <v>20</v>
      </c>
      <c r="B240" s="33">
        <v>194.16452545000001</v>
      </c>
      <c r="C240" s="33">
        <v>201.72762344</v>
      </c>
      <c r="D240" s="33">
        <v>203.08238691</v>
      </c>
      <c r="E240" s="33">
        <v>205.41079295</v>
      </c>
      <c r="F240" s="33">
        <v>207.99595353000001</v>
      </c>
      <c r="G240" s="33">
        <v>203.57932647000001</v>
      </c>
      <c r="H240" s="33">
        <v>197.98991176999999</v>
      </c>
      <c r="I240" s="33">
        <v>182.99690988</v>
      </c>
      <c r="J240" s="33">
        <v>168.92737138000001</v>
      </c>
      <c r="K240" s="33">
        <v>162.45561606000001</v>
      </c>
      <c r="L240" s="33">
        <v>162.64109970000001</v>
      </c>
      <c r="M240" s="33">
        <v>161.33843150999999</v>
      </c>
      <c r="N240" s="33">
        <v>170.65668348</v>
      </c>
      <c r="O240" s="33">
        <v>177.94768941999999</v>
      </c>
      <c r="P240" s="33">
        <v>181.54196368999999</v>
      </c>
      <c r="Q240" s="33">
        <v>182.54766863</v>
      </c>
      <c r="R240" s="33">
        <v>180.81409123</v>
      </c>
      <c r="S240" s="33">
        <v>177.27861960000001</v>
      </c>
      <c r="T240" s="33">
        <v>168.03745622</v>
      </c>
      <c r="U240" s="33">
        <v>166.77280873999999</v>
      </c>
      <c r="V240" s="33">
        <v>169.27993791</v>
      </c>
      <c r="W240" s="33">
        <v>174.13703705</v>
      </c>
      <c r="X240" s="33">
        <v>169.75314473</v>
      </c>
      <c r="Y240" s="33">
        <v>163.3800243</v>
      </c>
    </row>
    <row r="241" spans="1:25" x14ac:dyDescent="0.2">
      <c r="A241" s="32">
        <v>21</v>
      </c>
      <c r="B241" s="33">
        <v>168.67808525999999</v>
      </c>
      <c r="C241" s="33">
        <v>182.88043701000001</v>
      </c>
      <c r="D241" s="33">
        <v>191.43343100999999</v>
      </c>
      <c r="E241" s="33">
        <v>189.68203647000001</v>
      </c>
      <c r="F241" s="33">
        <v>194.78470365999999</v>
      </c>
      <c r="G241" s="33">
        <v>195.46506375000001</v>
      </c>
      <c r="H241" s="33">
        <v>189.23401565</v>
      </c>
      <c r="I241" s="33">
        <v>178.89611579000001</v>
      </c>
      <c r="J241" s="33">
        <v>168.42658446999999</v>
      </c>
      <c r="K241" s="33">
        <v>157.87714442000001</v>
      </c>
      <c r="L241" s="33">
        <v>157.05989969999999</v>
      </c>
      <c r="M241" s="33">
        <v>162.57081553</v>
      </c>
      <c r="N241" s="33">
        <v>176.19330941000001</v>
      </c>
      <c r="O241" s="33">
        <v>184.64629153999999</v>
      </c>
      <c r="P241" s="33">
        <v>186.07723856000001</v>
      </c>
      <c r="Q241" s="33">
        <v>185.07342061</v>
      </c>
      <c r="R241" s="33">
        <v>182.65394732999999</v>
      </c>
      <c r="S241" s="33">
        <v>180.45653279999999</v>
      </c>
      <c r="T241" s="33">
        <v>171.47067104999999</v>
      </c>
      <c r="U241" s="33">
        <v>160.36279872</v>
      </c>
      <c r="V241" s="33">
        <v>164.08813692000001</v>
      </c>
      <c r="W241" s="33">
        <v>167.77051965000001</v>
      </c>
      <c r="X241" s="33">
        <v>171.67209327</v>
      </c>
      <c r="Y241" s="33">
        <v>164.77080979999999</v>
      </c>
    </row>
    <row r="242" spans="1:25" x14ac:dyDescent="0.2">
      <c r="A242" s="32">
        <v>22</v>
      </c>
      <c r="B242" s="33">
        <v>174.38557058000001</v>
      </c>
      <c r="C242" s="33">
        <v>175.31887979000001</v>
      </c>
      <c r="D242" s="33">
        <v>182.30560964</v>
      </c>
      <c r="E242" s="33">
        <v>187.35152836</v>
      </c>
      <c r="F242" s="33">
        <v>188.26329999000001</v>
      </c>
      <c r="G242" s="33">
        <v>187.22707582999999</v>
      </c>
      <c r="H242" s="33">
        <v>183.96875521000001</v>
      </c>
      <c r="I242" s="33">
        <v>167.00580725</v>
      </c>
      <c r="J242" s="33">
        <v>158.53252420000001</v>
      </c>
      <c r="K242" s="33">
        <v>147.05025352000001</v>
      </c>
      <c r="L242" s="33">
        <v>146.13203648000001</v>
      </c>
      <c r="M242" s="33">
        <v>150.15726427000001</v>
      </c>
      <c r="N242" s="33">
        <v>162.80957470999999</v>
      </c>
      <c r="O242" s="33">
        <v>173.27529509999999</v>
      </c>
      <c r="P242" s="33">
        <v>178.10504053</v>
      </c>
      <c r="Q242" s="33">
        <v>177.63828727999999</v>
      </c>
      <c r="R242" s="33">
        <v>174.87327379000001</v>
      </c>
      <c r="S242" s="33">
        <v>168.70508924000001</v>
      </c>
      <c r="T242" s="33">
        <v>157.09855658999999</v>
      </c>
      <c r="U242" s="33">
        <v>151.07257433999999</v>
      </c>
      <c r="V242" s="33">
        <v>151.28252049</v>
      </c>
      <c r="W242" s="33">
        <v>158.59270053</v>
      </c>
      <c r="X242" s="33">
        <v>152.43510040999999</v>
      </c>
      <c r="Y242" s="33">
        <v>151.17064764</v>
      </c>
    </row>
    <row r="243" spans="1:25" x14ac:dyDescent="0.2">
      <c r="A243" s="32">
        <v>23</v>
      </c>
      <c r="B243" s="33">
        <v>169.63578067</v>
      </c>
      <c r="C243" s="33">
        <v>183.12972667</v>
      </c>
      <c r="D243" s="33">
        <v>188.44542084</v>
      </c>
      <c r="E243" s="33">
        <v>190.71103826999999</v>
      </c>
      <c r="F243" s="33">
        <v>195.57612455</v>
      </c>
      <c r="G243" s="33">
        <v>195.75646018</v>
      </c>
      <c r="H243" s="33">
        <v>195.95535050000001</v>
      </c>
      <c r="I243" s="33">
        <v>178.29068792000001</v>
      </c>
      <c r="J243" s="33">
        <v>170.36535132</v>
      </c>
      <c r="K243" s="33">
        <v>157.06066741999999</v>
      </c>
      <c r="L243" s="33">
        <v>153.51953157</v>
      </c>
      <c r="M243" s="33">
        <v>155.22637195999999</v>
      </c>
      <c r="N243" s="33">
        <v>164.08260999999999</v>
      </c>
      <c r="O243" s="33">
        <v>174.05925400999999</v>
      </c>
      <c r="P243" s="33">
        <v>180.48280213999999</v>
      </c>
      <c r="Q243" s="33">
        <v>183.33350514</v>
      </c>
      <c r="R243" s="33">
        <v>180.69551236999999</v>
      </c>
      <c r="S243" s="33">
        <v>175.74550271000001</v>
      </c>
      <c r="T243" s="33">
        <v>166.10346168000001</v>
      </c>
      <c r="U243" s="33">
        <v>155.4123218</v>
      </c>
      <c r="V243" s="33">
        <v>151.84488096999999</v>
      </c>
      <c r="W243" s="33">
        <v>146.30186617999999</v>
      </c>
      <c r="X243" s="33">
        <v>166.93166404999999</v>
      </c>
      <c r="Y243" s="33">
        <v>164.88066017</v>
      </c>
    </row>
    <row r="244" spans="1:25" x14ac:dyDescent="0.2">
      <c r="A244" s="32">
        <v>24</v>
      </c>
      <c r="B244" s="33">
        <v>184.23866237999999</v>
      </c>
      <c r="C244" s="33">
        <v>200.13226538999999</v>
      </c>
      <c r="D244" s="33">
        <v>211.18103714</v>
      </c>
      <c r="E244" s="33">
        <v>215.29918860000001</v>
      </c>
      <c r="F244" s="33">
        <v>219.70543660000001</v>
      </c>
      <c r="G244" s="33">
        <v>210.8028497</v>
      </c>
      <c r="H244" s="33">
        <v>197.12161700999999</v>
      </c>
      <c r="I244" s="33">
        <v>179.05889693</v>
      </c>
      <c r="J244" s="33">
        <v>168.90765755999999</v>
      </c>
      <c r="K244" s="33">
        <v>156.86045032999999</v>
      </c>
      <c r="L244" s="33">
        <v>154.69521136</v>
      </c>
      <c r="M244" s="33">
        <v>154.61631073000001</v>
      </c>
      <c r="N244" s="33">
        <v>163.81336361000001</v>
      </c>
      <c r="O244" s="33">
        <v>170.89976148</v>
      </c>
      <c r="P244" s="33">
        <v>174.42112764999999</v>
      </c>
      <c r="Q244" s="33">
        <v>173.92436251999999</v>
      </c>
      <c r="R244" s="33">
        <v>169.43489782</v>
      </c>
      <c r="S244" s="33">
        <v>163.10075375</v>
      </c>
      <c r="T244" s="33">
        <v>157.92500881999999</v>
      </c>
      <c r="U244" s="33">
        <v>151.53514723000001</v>
      </c>
      <c r="V244" s="33">
        <v>153.76261414999999</v>
      </c>
      <c r="W244" s="33">
        <v>158.56060221999999</v>
      </c>
      <c r="X244" s="33">
        <v>154.21816032000001</v>
      </c>
      <c r="Y244" s="33">
        <v>157.28963467</v>
      </c>
    </row>
    <row r="245" spans="1:25" x14ac:dyDescent="0.2">
      <c r="A245" s="32">
        <v>25</v>
      </c>
      <c r="B245" s="33">
        <v>182.90275244</v>
      </c>
      <c r="C245" s="33">
        <v>194.11337078</v>
      </c>
      <c r="D245" s="33">
        <v>199.91748849000001</v>
      </c>
      <c r="E245" s="33">
        <v>198.81297982000001</v>
      </c>
      <c r="F245" s="33">
        <v>200.88321802999999</v>
      </c>
      <c r="G245" s="33">
        <v>199.24648246999999</v>
      </c>
      <c r="H245" s="33">
        <v>188.71227596</v>
      </c>
      <c r="I245" s="33">
        <v>169.44576875999999</v>
      </c>
      <c r="J245" s="33">
        <v>150.23545056</v>
      </c>
      <c r="K245" s="33">
        <v>141.87904639000001</v>
      </c>
      <c r="L245" s="33">
        <v>143.58115168</v>
      </c>
      <c r="M245" s="33">
        <v>142.03295939</v>
      </c>
      <c r="N245" s="33">
        <v>153.81980433999999</v>
      </c>
      <c r="O245" s="33">
        <v>166.02419553999999</v>
      </c>
      <c r="P245" s="33">
        <v>171.44726363999999</v>
      </c>
      <c r="Q245" s="33">
        <v>171.39704824</v>
      </c>
      <c r="R245" s="33">
        <v>168.15407568000001</v>
      </c>
      <c r="S245" s="33">
        <v>162.15264597999999</v>
      </c>
      <c r="T245" s="33">
        <v>150.86415409</v>
      </c>
      <c r="U245" s="33">
        <v>146.60806271000001</v>
      </c>
      <c r="V245" s="33">
        <v>149.47764502000001</v>
      </c>
      <c r="W245" s="33">
        <v>156.22357846</v>
      </c>
      <c r="X245" s="33">
        <v>149.95294659999999</v>
      </c>
      <c r="Y245" s="33">
        <v>154.11545011000001</v>
      </c>
    </row>
    <row r="246" spans="1:25" x14ac:dyDescent="0.2">
      <c r="A246" s="32">
        <v>26</v>
      </c>
      <c r="B246" s="33">
        <v>181.22287656</v>
      </c>
      <c r="C246" s="33">
        <v>195.81778209000001</v>
      </c>
      <c r="D246" s="33">
        <v>206.69078259</v>
      </c>
      <c r="E246" s="33">
        <v>211.12990762000001</v>
      </c>
      <c r="F246" s="33">
        <v>214.08013800000001</v>
      </c>
      <c r="G246" s="33">
        <v>208.68048361999999</v>
      </c>
      <c r="H246" s="33">
        <v>195.58932382</v>
      </c>
      <c r="I246" s="33">
        <v>174.05930325</v>
      </c>
      <c r="J246" s="33">
        <v>162.13507385</v>
      </c>
      <c r="K246" s="33">
        <v>150.78376867</v>
      </c>
      <c r="L246" s="33">
        <v>150.33629316</v>
      </c>
      <c r="M246" s="33">
        <v>152.11285613000001</v>
      </c>
      <c r="N246" s="33">
        <v>162.62021188</v>
      </c>
      <c r="O246" s="33">
        <v>171.65872757</v>
      </c>
      <c r="P246" s="33">
        <v>173.78140789</v>
      </c>
      <c r="Q246" s="33">
        <v>173.30206520999999</v>
      </c>
      <c r="R246" s="33">
        <v>169.73937753000001</v>
      </c>
      <c r="S246" s="33">
        <v>164.95417867</v>
      </c>
      <c r="T246" s="33">
        <v>153.17653272000001</v>
      </c>
      <c r="U246" s="33">
        <v>146.33450245</v>
      </c>
      <c r="V246" s="33">
        <v>147.00744255000001</v>
      </c>
      <c r="W246" s="33">
        <v>150.11250451999999</v>
      </c>
      <c r="X246" s="33">
        <v>149.27410315</v>
      </c>
      <c r="Y246" s="33">
        <v>156.28746336</v>
      </c>
    </row>
    <row r="247" spans="1:25" x14ac:dyDescent="0.2">
      <c r="A247" s="32">
        <v>27</v>
      </c>
      <c r="B247" s="33">
        <v>159.26806821</v>
      </c>
      <c r="C247" s="33">
        <v>173.95155697999999</v>
      </c>
      <c r="D247" s="33">
        <v>184.11191621</v>
      </c>
      <c r="E247" s="33">
        <v>188.49273946</v>
      </c>
      <c r="F247" s="33">
        <v>189.29811377999999</v>
      </c>
      <c r="G247" s="33">
        <v>184.56026209999999</v>
      </c>
      <c r="H247" s="33">
        <v>175.27810416</v>
      </c>
      <c r="I247" s="33">
        <v>161.59648727999999</v>
      </c>
      <c r="J247" s="33">
        <v>154.18186840999999</v>
      </c>
      <c r="K247" s="33">
        <v>152.02889449</v>
      </c>
      <c r="L247" s="33">
        <v>153.74628471</v>
      </c>
      <c r="M247" s="33">
        <v>155.61541215</v>
      </c>
      <c r="N247" s="33">
        <v>166.8505141</v>
      </c>
      <c r="O247" s="33">
        <v>176.51197325000001</v>
      </c>
      <c r="P247" s="33">
        <v>180.33463953</v>
      </c>
      <c r="Q247" s="33">
        <v>180.11945442000001</v>
      </c>
      <c r="R247" s="33">
        <v>178.30403917999999</v>
      </c>
      <c r="S247" s="33">
        <v>172.17127285000001</v>
      </c>
      <c r="T247" s="33">
        <v>160.05501615</v>
      </c>
      <c r="U247" s="33">
        <v>151.08345245999999</v>
      </c>
      <c r="V247" s="33">
        <v>155.89355538000001</v>
      </c>
      <c r="W247" s="33">
        <v>161.86570151000001</v>
      </c>
      <c r="X247" s="33">
        <v>159.52033241000001</v>
      </c>
      <c r="Y247" s="33">
        <v>161.48637987000001</v>
      </c>
    </row>
    <row r="248" spans="1:25" x14ac:dyDescent="0.2">
      <c r="A248" s="32">
        <v>28</v>
      </c>
      <c r="B248" s="33">
        <v>156.55837170000001</v>
      </c>
      <c r="C248" s="33">
        <v>169.74280010999999</v>
      </c>
      <c r="D248" s="33">
        <v>178.2723622</v>
      </c>
      <c r="E248" s="33">
        <v>181.53651399</v>
      </c>
      <c r="F248" s="33">
        <v>182.90996147999999</v>
      </c>
      <c r="G248" s="33">
        <v>178.45071888999999</v>
      </c>
      <c r="H248" s="33">
        <v>171.17615552000001</v>
      </c>
      <c r="I248" s="33">
        <v>153.38940126</v>
      </c>
      <c r="J248" s="33">
        <v>142.20705466000001</v>
      </c>
      <c r="K248" s="33">
        <v>149.21166109999999</v>
      </c>
      <c r="L248" s="33">
        <v>146.57128466</v>
      </c>
      <c r="M248" s="33">
        <v>145.48039735</v>
      </c>
      <c r="N248" s="33">
        <v>149.86340985000001</v>
      </c>
      <c r="O248" s="33">
        <v>160.60827721000001</v>
      </c>
      <c r="P248" s="33">
        <v>164.04240960999999</v>
      </c>
      <c r="Q248" s="33">
        <v>164.81627219999999</v>
      </c>
      <c r="R248" s="33">
        <v>165.9093451</v>
      </c>
      <c r="S248" s="33">
        <v>162.99804146</v>
      </c>
      <c r="T248" s="33">
        <v>148.41876815000001</v>
      </c>
      <c r="U248" s="33">
        <v>150.35853792</v>
      </c>
      <c r="V248" s="33">
        <v>152.41664005999999</v>
      </c>
      <c r="W248" s="33">
        <v>158.21627244000001</v>
      </c>
      <c r="X248" s="33">
        <v>156.51790937999999</v>
      </c>
      <c r="Y248" s="33">
        <v>145.68998026</v>
      </c>
    </row>
    <row r="249" spans="1:25" x14ac:dyDescent="0.2">
      <c r="A249" s="32">
        <v>29</v>
      </c>
      <c r="B249" s="33">
        <v>156.93727411</v>
      </c>
      <c r="C249" s="33">
        <v>157.61388873999999</v>
      </c>
      <c r="D249" s="33">
        <v>168.57361834</v>
      </c>
      <c r="E249" s="33">
        <v>168.19946074999999</v>
      </c>
      <c r="F249" s="33">
        <v>167.03488637999999</v>
      </c>
      <c r="G249" s="33">
        <v>168.80659628999999</v>
      </c>
      <c r="H249" s="33">
        <v>167.83299534</v>
      </c>
      <c r="I249" s="33">
        <v>154.68153719</v>
      </c>
      <c r="J249" s="33">
        <v>139.63816914</v>
      </c>
      <c r="K249" s="33">
        <v>130.35377667</v>
      </c>
      <c r="L249" s="33">
        <v>128.43538129000001</v>
      </c>
      <c r="M249" s="33">
        <v>128.39214532</v>
      </c>
      <c r="N249" s="33">
        <v>140.70516663000001</v>
      </c>
      <c r="O249" s="33">
        <v>145.53585831000001</v>
      </c>
      <c r="P249" s="33">
        <v>151.17038977999999</v>
      </c>
      <c r="Q249" s="33">
        <v>150.68881450000001</v>
      </c>
      <c r="R249" s="33">
        <v>149.88331801000001</v>
      </c>
      <c r="S249" s="33">
        <v>156.52158224999999</v>
      </c>
      <c r="T249" s="33">
        <v>146.65576548000001</v>
      </c>
      <c r="U249" s="33">
        <v>134.85592199999999</v>
      </c>
      <c r="V249" s="33">
        <v>128.74563277999999</v>
      </c>
      <c r="W249" s="33">
        <v>134.05389224000001</v>
      </c>
      <c r="X249" s="33">
        <v>131.15364772999999</v>
      </c>
      <c r="Y249" s="33">
        <v>129.71232086000001</v>
      </c>
    </row>
    <row r="250" spans="1:25" x14ac:dyDescent="0.2">
      <c r="A250" s="32">
        <v>30</v>
      </c>
      <c r="B250" s="33">
        <v>140.2655188</v>
      </c>
      <c r="C250" s="33">
        <v>155.85573540999999</v>
      </c>
      <c r="D250" s="33">
        <v>165.42998396999999</v>
      </c>
      <c r="E250" s="33">
        <v>168.80470711999999</v>
      </c>
      <c r="F250" s="33">
        <v>174.12665514</v>
      </c>
      <c r="G250" s="33">
        <v>174.48847681000001</v>
      </c>
      <c r="H250" s="33">
        <v>168.57157221</v>
      </c>
      <c r="I250" s="33">
        <v>151.80839853000001</v>
      </c>
      <c r="J250" s="33">
        <v>136.37069513</v>
      </c>
      <c r="K250" s="33">
        <v>125.29966745999999</v>
      </c>
      <c r="L250" s="33">
        <v>122.44975083999999</v>
      </c>
      <c r="M250" s="33">
        <v>125.3005917</v>
      </c>
      <c r="N250" s="33">
        <v>139.2136443</v>
      </c>
      <c r="O250" s="33">
        <v>147.19102702000001</v>
      </c>
      <c r="P250" s="33">
        <v>151.46666046000001</v>
      </c>
      <c r="Q250" s="33">
        <v>149.7932739</v>
      </c>
      <c r="R250" s="33">
        <v>145.20689039000001</v>
      </c>
      <c r="S250" s="33">
        <v>139.67130122</v>
      </c>
      <c r="T250" s="33">
        <v>128.41765169999999</v>
      </c>
      <c r="U250" s="33">
        <v>123.19008384</v>
      </c>
      <c r="V250" s="33">
        <v>126.34720799</v>
      </c>
      <c r="W250" s="33">
        <v>135.72838665</v>
      </c>
      <c r="X250" s="33">
        <v>126.79743889</v>
      </c>
      <c r="Y250" s="33">
        <v>123.19729233</v>
      </c>
    </row>
    <row r="251" spans="1:25" x14ac:dyDescent="0.2">
      <c r="A251" s="32">
        <v>31</v>
      </c>
      <c r="B251" s="33">
        <v>136.64203402000001</v>
      </c>
      <c r="C251" s="33">
        <v>154.16372684999999</v>
      </c>
      <c r="D251" s="33">
        <v>163.41165115999999</v>
      </c>
      <c r="E251" s="33">
        <v>165.79788927999999</v>
      </c>
      <c r="F251" s="33">
        <v>170.04448879</v>
      </c>
      <c r="G251" s="33">
        <v>168.88899398999999</v>
      </c>
      <c r="H251" s="33">
        <v>165.59490425000001</v>
      </c>
      <c r="I251" s="33">
        <v>168.53182099</v>
      </c>
      <c r="J251" s="33">
        <v>167.83949815</v>
      </c>
      <c r="K251" s="33">
        <v>168.24000611</v>
      </c>
      <c r="L251" s="33">
        <v>168.32324796</v>
      </c>
      <c r="M251" s="33">
        <v>163.81386613999999</v>
      </c>
      <c r="N251" s="33">
        <v>168.57797239000001</v>
      </c>
      <c r="O251" s="33">
        <v>177.45085649999999</v>
      </c>
      <c r="P251" s="33">
        <v>179.97957446999999</v>
      </c>
      <c r="Q251" s="33">
        <v>178.98652208999999</v>
      </c>
      <c r="R251" s="33">
        <v>176.74865513</v>
      </c>
      <c r="S251" s="33">
        <v>170.66869833999999</v>
      </c>
      <c r="T251" s="33">
        <v>160.63919544000001</v>
      </c>
      <c r="U251" s="33">
        <v>153.64358224</v>
      </c>
      <c r="V251" s="33">
        <v>154.73568008000001</v>
      </c>
      <c r="W251" s="33">
        <v>160.96193381</v>
      </c>
      <c r="X251" s="33">
        <v>156.10137301</v>
      </c>
      <c r="Y251" s="33">
        <v>146.57404901999999</v>
      </c>
    </row>
    <row r="252" spans="1:25" x14ac:dyDescent="0.2">
      <c r="A252" s="39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</row>
    <row r="254" spans="1:25" ht="29.25" customHeight="1" x14ac:dyDescent="0.2">
      <c r="A254" s="114" t="s">
        <v>0</v>
      </c>
      <c r="B254" s="141" t="s">
        <v>146</v>
      </c>
      <c r="C254" s="137"/>
      <c r="D254" s="137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</row>
    <row r="255" spans="1:25" x14ac:dyDescent="0.2">
      <c r="A255" s="114"/>
      <c r="B255" s="31" t="s">
        <v>74</v>
      </c>
      <c r="C255" s="31" t="s">
        <v>75</v>
      </c>
      <c r="D255" s="31" t="s">
        <v>76</v>
      </c>
      <c r="E255" s="31" t="s">
        <v>77</v>
      </c>
      <c r="F255" s="31" t="s">
        <v>78</v>
      </c>
      <c r="G255" s="31" t="s">
        <v>79</v>
      </c>
      <c r="H255" s="31" t="s">
        <v>80</v>
      </c>
      <c r="I255" s="31" t="s">
        <v>81</v>
      </c>
      <c r="J255" s="31" t="s">
        <v>82</v>
      </c>
      <c r="K255" s="31" t="s">
        <v>83</v>
      </c>
      <c r="L255" s="31" t="s">
        <v>84</v>
      </c>
      <c r="M255" s="31" t="s">
        <v>85</v>
      </c>
      <c r="N255" s="31" t="s">
        <v>86</v>
      </c>
      <c r="O255" s="31" t="s">
        <v>87</v>
      </c>
      <c r="P255" s="31" t="s">
        <v>88</v>
      </c>
      <c r="Q255" s="31" t="s">
        <v>89</v>
      </c>
      <c r="R255" s="31" t="s">
        <v>90</v>
      </c>
      <c r="S255" s="31" t="s">
        <v>91</v>
      </c>
      <c r="T255" s="31" t="s">
        <v>92</v>
      </c>
      <c r="U255" s="31" t="s">
        <v>93</v>
      </c>
      <c r="V255" s="31" t="s">
        <v>94</v>
      </c>
      <c r="W255" s="31" t="s">
        <v>95</v>
      </c>
      <c r="X255" s="31" t="s">
        <v>96</v>
      </c>
      <c r="Y255" s="31" t="s">
        <v>97</v>
      </c>
    </row>
    <row r="256" spans="1:25" x14ac:dyDescent="0.2">
      <c r="A256" s="32">
        <v>1</v>
      </c>
      <c r="B256" s="33">
        <v>231.22660628</v>
      </c>
      <c r="C256" s="33">
        <v>242.38421653</v>
      </c>
      <c r="D256" s="33">
        <v>251.80209159</v>
      </c>
      <c r="E256" s="33">
        <v>252.50465437</v>
      </c>
      <c r="F256" s="33">
        <v>254.31638339</v>
      </c>
      <c r="G256" s="33">
        <v>253.68254693</v>
      </c>
      <c r="H256" s="33">
        <v>252.48114068000001</v>
      </c>
      <c r="I256" s="33">
        <v>243.64886626000001</v>
      </c>
      <c r="J256" s="33">
        <v>234.8481701</v>
      </c>
      <c r="K256" s="33">
        <v>221.24467264</v>
      </c>
      <c r="L256" s="33">
        <v>212.1889984</v>
      </c>
      <c r="M256" s="33">
        <v>213.41268703</v>
      </c>
      <c r="N256" s="33">
        <v>226.71697914000001</v>
      </c>
      <c r="O256" s="33">
        <v>231.26612265</v>
      </c>
      <c r="P256" s="33">
        <v>235.19334133999999</v>
      </c>
      <c r="Q256" s="33">
        <v>237.17164534</v>
      </c>
      <c r="R256" s="33">
        <v>235.35855135</v>
      </c>
      <c r="S256" s="33">
        <v>233.19030551</v>
      </c>
      <c r="T256" s="33">
        <v>221.47611433</v>
      </c>
      <c r="U256" s="33">
        <v>216.39254233</v>
      </c>
      <c r="V256" s="33">
        <v>212.37775698999999</v>
      </c>
      <c r="W256" s="33">
        <v>209.16974919</v>
      </c>
      <c r="X256" s="33">
        <v>212.24849393</v>
      </c>
      <c r="Y256" s="33">
        <v>229.25388201999999</v>
      </c>
    </row>
    <row r="257" spans="1:28" ht="15" x14ac:dyDescent="0.25">
      <c r="A257" s="32">
        <v>2</v>
      </c>
      <c r="B257" s="33">
        <v>224.17003066000001</v>
      </c>
      <c r="C257" s="33">
        <v>233.57483110000001</v>
      </c>
      <c r="D257" s="33">
        <v>245.58113906</v>
      </c>
      <c r="E257" s="33">
        <v>249.98737611000001</v>
      </c>
      <c r="F257" s="33">
        <v>252.61375476000001</v>
      </c>
      <c r="G257" s="33">
        <v>252.06281109</v>
      </c>
      <c r="H257" s="33">
        <v>253.28528223999999</v>
      </c>
      <c r="I257" s="33">
        <v>246.21644459000001</v>
      </c>
      <c r="J257" s="33">
        <v>229.91857181</v>
      </c>
      <c r="K257" s="33">
        <v>220.38085835999999</v>
      </c>
      <c r="L257" s="33">
        <v>209.34072660999999</v>
      </c>
      <c r="M257" s="33">
        <v>209.22697196999999</v>
      </c>
      <c r="N257" s="33">
        <v>226.03889999</v>
      </c>
      <c r="O257" s="33">
        <v>229.30672154000001</v>
      </c>
      <c r="P257" s="33">
        <v>233.62617964</v>
      </c>
      <c r="Q257" s="33">
        <v>233.56185543000001</v>
      </c>
      <c r="R257" s="33">
        <v>230.90269565</v>
      </c>
      <c r="S257" s="33">
        <v>228.64830516000001</v>
      </c>
      <c r="T257" s="33">
        <v>217.31726216000001</v>
      </c>
      <c r="U257" s="33">
        <v>211.68717319999999</v>
      </c>
      <c r="V257" s="33">
        <v>204.44748247999999</v>
      </c>
      <c r="W257" s="33">
        <v>203.77251676</v>
      </c>
      <c r="X257" s="33">
        <v>212.16465464999999</v>
      </c>
      <c r="Y257" s="33">
        <v>226.17470617999999</v>
      </c>
      <c r="AB257"/>
    </row>
    <row r="258" spans="1:28" x14ac:dyDescent="0.2">
      <c r="A258" s="32">
        <v>3</v>
      </c>
      <c r="B258" s="33">
        <v>222.64936736000001</v>
      </c>
      <c r="C258" s="33">
        <v>238.19127226000001</v>
      </c>
      <c r="D258" s="33">
        <v>247.25976366</v>
      </c>
      <c r="E258" s="33">
        <v>250.71089706000001</v>
      </c>
      <c r="F258" s="33">
        <v>253.48528028000001</v>
      </c>
      <c r="G258" s="33">
        <v>254.29295318999999</v>
      </c>
      <c r="H258" s="33">
        <v>254.70432450999999</v>
      </c>
      <c r="I258" s="33">
        <v>245.87965862999999</v>
      </c>
      <c r="J258" s="33">
        <v>231.68197982999999</v>
      </c>
      <c r="K258" s="33">
        <v>222.45818707000001</v>
      </c>
      <c r="L258" s="33">
        <v>217.17526809</v>
      </c>
      <c r="M258" s="33">
        <v>213.66327874000001</v>
      </c>
      <c r="N258" s="33">
        <v>221.29939679</v>
      </c>
      <c r="O258" s="33">
        <v>229.28981342</v>
      </c>
      <c r="P258" s="33">
        <v>233.68459243999999</v>
      </c>
      <c r="Q258" s="33">
        <v>235.72855068999999</v>
      </c>
      <c r="R258" s="33">
        <v>233.23261803</v>
      </c>
      <c r="S258" s="33">
        <v>228.53043493999999</v>
      </c>
      <c r="T258" s="33">
        <v>217.52620322000001</v>
      </c>
      <c r="U258" s="33">
        <v>212.77932224</v>
      </c>
      <c r="V258" s="33">
        <v>210.34517044</v>
      </c>
      <c r="W258" s="33">
        <v>211.83938130999999</v>
      </c>
      <c r="X258" s="33">
        <v>209.19414429</v>
      </c>
      <c r="Y258" s="33">
        <v>210.75606171999999</v>
      </c>
    </row>
    <row r="259" spans="1:28" x14ac:dyDescent="0.2">
      <c r="A259" s="32">
        <v>4</v>
      </c>
      <c r="B259" s="33">
        <v>213.92963257</v>
      </c>
      <c r="C259" s="33">
        <v>226.91629244999999</v>
      </c>
      <c r="D259" s="33">
        <v>232.07360018</v>
      </c>
      <c r="E259" s="33">
        <v>234.82849902999999</v>
      </c>
      <c r="F259" s="33">
        <v>237.84211794000001</v>
      </c>
      <c r="G259" s="33">
        <v>236.58228320000001</v>
      </c>
      <c r="H259" s="33">
        <v>229.31891761</v>
      </c>
      <c r="I259" s="33">
        <v>224.29956823000001</v>
      </c>
      <c r="J259" s="33">
        <v>217.23677283000001</v>
      </c>
      <c r="K259" s="33">
        <v>211.83692572000001</v>
      </c>
      <c r="L259" s="33">
        <v>210.28527063000001</v>
      </c>
      <c r="M259" s="33">
        <v>209.72337654</v>
      </c>
      <c r="N259" s="33">
        <v>212.00035556</v>
      </c>
      <c r="O259" s="33">
        <v>212.42550790999999</v>
      </c>
      <c r="P259" s="33">
        <v>214.12600552000001</v>
      </c>
      <c r="Q259" s="33">
        <v>214.689042</v>
      </c>
      <c r="R259" s="33">
        <v>215.60456607</v>
      </c>
      <c r="S259" s="33">
        <v>219.04548704000001</v>
      </c>
      <c r="T259" s="33">
        <v>212.77841698</v>
      </c>
      <c r="U259" s="33">
        <v>205.56696564000001</v>
      </c>
      <c r="V259" s="33">
        <v>201.67100786</v>
      </c>
      <c r="W259" s="33">
        <v>203.04136729999999</v>
      </c>
      <c r="X259" s="33">
        <v>207.70664188000001</v>
      </c>
      <c r="Y259" s="33">
        <v>212.64723085</v>
      </c>
    </row>
    <row r="260" spans="1:28" x14ac:dyDescent="0.2">
      <c r="A260" s="32">
        <v>5</v>
      </c>
      <c r="B260" s="33">
        <v>218.44369571999999</v>
      </c>
      <c r="C260" s="33">
        <v>229.14390169000001</v>
      </c>
      <c r="D260" s="33">
        <v>233.88825041999999</v>
      </c>
      <c r="E260" s="33">
        <v>237.09272512000001</v>
      </c>
      <c r="F260" s="33">
        <v>240.11623710000001</v>
      </c>
      <c r="G260" s="33">
        <v>238.11760673000001</v>
      </c>
      <c r="H260" s="33">
        <v>231.41256446</v>
      </c>
      <c r="I260" s="33">
        <v>223.03602828999999</v>
      </c>
      <c r="J260" s="33">
        <v>214.62194493000001</v>
      </c>
      <c r="K260" s="33">
        <v>211.50837884000001</v>
      </c>
      <c r="L260" s="33">
        <v>206.50234089</v>
      </c>
      <c r="M260" s="33">
        <v>203.94102457</v>
      </c>
      <c r="N260" s="33">
        <v>208.84468430999999</v>
      </c>
      <c r="O260" s="33">
        <v>209.09415806000001</v>
      </c>
      <c r="P260" s="33">
        <v>209.80292915000001</v>
      </c>
      <c r="Q260" s="33">
        <v>210.91205815000001</v>
      </c>
      <c r="R260" s="33">
        <v>210.46143039</v>
      </c>
      <c r="S260" s="33">
        <v>212.65508697999999</v>
      </c>
      <c r="T260" s="33">
        <v>212.06276226</v>
      </c>
      <c r="U260" s="33">
        <v>208.25748296</v>
      </c>
      <c r="V260" s="33">
        <v>206.31738519999999</v>
      </c>
      <c r="W260" s="33">
        <v>207.42731280999999</v>
      </c>
      <c r="X260" s="33">
        <v>210.02643856</v>
      </c>
      <c r="Y260" s="33">
        <v>219.15160677</v>
      </c>
    </row>
    <row r="261" spans="1:28" x14ac:dyDescent="0.2">
      <c r="A261" s="32">
        <v>6</v>
      </c>
      <c r="B261" s="33">
        <v>216.63677183999999</v>
      </c>
      <c r="C261" s="33">
        <v>224.20566822999999</v>
      </c>
      <c r="D261" s="33">
        <v>231.55811</v>
      </c>
      <c r="E261" s="33">
        <v>234.69405157</v>
      </c>
      <c r="F261" s="33">
        <v>236.77227579000001</v>
      </c>
      <c r="G261" s="33">
        <v>235.52229348</v>
      </c>
      <c r="H261" s="33">
        <v>227.67952369</v>
      </c>
      <c r="I261" s="33">
        <v>219.59082018999999</v>
      </c>
      <c r="J261" s="33">
        <v>212.29052471</v>
      </c>
      <c r="K261" s="33">
        <v>200.75829976</v>
      </c>
      <c r="L261" s="33">
        <v>195.45417567000001</v>
      </c>
      <c r="M261" s="33">
        <v>196.41258558999999</v>
      </c>
      <c r="N261" s="33">
        <v>204.17112528000001</v>
      </c>
      <c r="O261" s="33">
        <v>208.12347141000001</v>
      </c>
      <c r="P261" s="33">
        <v>212.43350727999999</v>
      </c>
      <c r="Q261" s="33">
        <v>214.42879275000001</v>
      </c>
      <c r="R261" s="33">
        <v>212.24975305000001</v>
      </c>
      <c r="S261" s="33">
        <v>213.82136643000001</v>
      </c>
      <c r="T261" s="33">
        <v>208.53169086</v>
      </c>
      <c r="U261" s="33">
        <v>199.76552226000001</v>
      </c>
      <c r="V261" s="33">
        <v>191.24670374999999</v>
      </c>
      <c r="W261" s="33">
        <v>195.33317803</v>
      </c>
      <c r="X261" s="33">
        <v>202.44823009999999</v>
      </c>
      <c r="Y261" s="33">
        <v>214.36322991</v>
      </c>
    </row>
    <row r="262" spans="1:28" x14ac:dyDescent="0.2">
      <c r="A262" s="32">
        <v>7</v>
      </c>
      <c r="B262" s="33">
        <v>215.48431364000001</v>
      </c>
      <c r="C262" s="33">
        <v>216.30138094</v>
      </c>
      <c r="D262" s="33">
        <v>230.81681415</v>
      </c>
      <c r="E262" s="33">
        <v>234.33401860000001</v>
      </c>
      <c r="F262" s="33">
        <v>237.12397508000001</v>
      </c>
      <c r="G262" s="33">
        <v>232.89196129000001</v>
      </c>
      <c r="H262" s="33">
        <v>220.50956194</v>
      </c>
      <c r="I262" s="33">
        <v>213.67211645</v>
      </c>
      <c r="J262" s="33">
        <v>208.49799235</v>
      </c>
      <c r="K262" s="33">
        <v>210.56927003999999</v>
      </c>
      <c r="L262" s="33">
        <v>208.13616238</v>
      </c>
      <c r="M262" s="33">
        <v>205.76693291000001</v>
      </c>
      <c r="N262" s="33">
        <v>204.41859158</v>
      </c>
      <c r="O262" s="33">
        <v>204.67810782999999</v>
      </c>
      <c r="P262" s="33">
        <v>205.46770781999999</v>
      </c>
      <c r="Q262" s="33">
        <v>206.69989330000001</v>
      </c>
      <c r="R262" s="33">
        <v>204.09364840000001</v>
      </c>
      <c r="S262" s="33">
        <v>207.21130650000001</v>
      </c>
      <c r="T262" s="33">
        <v>208.83075574</v>
      </c>
      <c r="U262" s="33">
        <v>208.28728409999999</v>
      </c>
      <c r="V262" s="33">
        <v>205.13207087999999</v>
      </c>
      <c r="W262" s="33">
        <v>205.05768180999999</v>
      </c>
      <c r="X262" s="33">
        <v>201.97770234000001</v>
      </c>
      <c r="Y262" s="33">
        <v>200.96858687</v>
      </c>
    </row>
    <row r="263" spans="1:28" x14ac:dyDescent="0.2">
      <c r="A263" s="32">
        <v>8</v>
      </c>
      <c r="B263" s="33">
        <v>209.83094065</v>
      </c>
      <c r="C263" s="33">
        <v>221.58483428</v>
      </c>
      <c r="D263" s="33">
        <v>222.25116545</v>
      </c>
      <c r="E263" s="33">
        <v>223.88838093000001</v>
      </c>
      <c r="F263" s="33">
        <v>227.95980205999999</v>
      </c>
      <c r="G263" s="33">
        <v>225.28105656</v>
      </c>
      <c r="H263" s="33">
        <v>217.41708896</v>
      </c>
      <c r="I263" s="33">
        <v>214.58731352000001</v>
      </c>
      <c r="J263" s="33">
        <v>208.15831610000001</v>
      </c>
      <c r="K263" s="33">
        <v>201.91622788999999</v>
      </c>
      <c r="L263" s="33">
        <v>195.13813214000001</v>
      </c>
      <c r="M263" s="33">
        <v>195.33716483000001</v>
      </c>
      <c r="N263" s="33">
        <v>200.91398717999999</v>
      </c>
      <c r="O263" s="33">
        <v>199.87960083999999</v>
      </c>
      <c r="P263" s="33">
        <v>204.69961046</v>
      </c>
      <c r="Q263" s="33">
        <v>205.61433070999999</v>
      </c>
      <c r="R263" s="33">
        <v>203.57578079999999</v>
      </c>
      <c r="S263" s="33">
        <v>205.77406653</v>
      </c>
      <c r="T263" s="33">
        <v>203.22531508</v>
      </c>
      <c r="U263" s="33">
        <v>197.30668833999999</v>
      </c>
      <c r="V263" s="33">
        <v>194.0342315</v>
      </c>
      <c r="W263" s="33">
        <v>192.4745594</v>
      </c>
      <c r="X263" s="33">
        <v>195.23653367</v>
      </c>
      <c r="Y263" s="33">
        <v>199.7671885</v>
      </c>
    </row>
    <row r="264" spans="1:28" x14ac:dyDescent="0.2">
      <c r="A264" s="32">
        <v>9</v>
      </c>
      <c r="B264" s="33">
        <v>194.99144099</v>
      </c>
      <c r="C264" s="33">
        <v>203.58802804000001</v>
      </c>
      <c r="D264" s="33">
        <v>207.80161544000001</v>
      </c>
      <c r="E264" s="33">
        <v>214.39781288</v>
      </c>
      <c r="F264" s="33">
        <v>215.05805781000001</v>
      </c>
      <c r="G264" s="33">
        <v>215.66291317</v>
      </c>
      <c r="H264" s="33">
        <v>211.84691494</v>
      </c>
      <c r="I264" s="33">
        <v>206.65272628</v>
      </c>
      <c r="J264" s="33">
        <v>201.30827893</v>
      </c>
      <c r="K264" s="33">
        <v>194.4248541</v>
      </c>
      <c r="L264" s="33">
        <v>192.68304094000001</v>
      </c>
      <c r="M264" s="33">
        <v>192.35496864999999</v>
      </c>
      <c r="N264" s="33">
        <v>195.48073278000001</v>
      </c>
      <c r="O264" s="33">
        <v>198.79911691000001</v>
      </c>
      <c r="P264" s="33">
        <v>202.08907120000001</v>
      </c>
      <c r="Q264" s="33">
        <v>202.95426427999999</v>
      </c>
      <c r="R264" s="33">
        <v>201.35825779000001</v>
      </c>
      <c r="S264" s="33">
        <v>201.07217155999999</v>
      </c>
      <c r="T264" s="33">
        <v>198.92616606999999</v>
      </c>
      <c r="U264" s="33">
        <v>195.24029881999999</v>
      </c>
      <c r="V264" s="33">
        <v>189.39487219</v>
      </c>
      <c r="W264" s="33">
        <v>189.73424034000001</v>
      </c>
      <c r="X264" s="33">
        <v>192.88830006000001</v>
      </c>
      <c r="Y264" s="33">
        <v>197.16087741000001</v>
      </c>
    </row>
    <row r="265" spans="1:28" x14ac:dyDescent="0.2">
      <c r="A265" s="32">
        <v>10</v>
      </c>
      <c r="B265" s="33">
        <v>204.12925106</v>
      </c>
      <c r="C265" s="33">
        <v>215.33998833000001</v>
      </c>
      <c r="D265" s="33">
        <v>221.00408009</v>
      </c>
      <c r="E265" s="33">
        <v>224.66015272999999</v>
      </c>
      <c r="F265" s="33">
        <v>226.69281448999999</v>
      </c>
      <c r="G265" s="33">
        <v>226.43399765999999</v>
      </c>
      <c r="H265" s="33">
        <v>223.68568350000001</v>
      </c>
      <c r="I265" s="33">
        <v>215.47997882000001</v>
      </c>
      <c r="J265" s="33">
        <v>206.39139494</v>
      </c>
      <c r="K265" s="33">
        <v>196.71379052</v>
      </c>
      <c r="L265" s="33">
        <v>190.67851748000001</v>
      </c>
      <c r="M265" s="33">
        <v>188.16572846</v>
      </c>
      <c r="N265" s="33">
        <v>190.55810215</v>
      </c>
      <c r="O265" s="33">
        <v>193.49669431999999</v>
      </c>
      <c r="P265" s="33">
        <v>197.06683206</v>
      </c>
      <c r="Q265" s="33">
        <v>197.99684941000001</v>
      </c>
      <c r="R265" s="33">
        <v>196.18749346000001</v>
      </c>
      <c r="S265" s="33">
        <v>195.00985939</v>
      </c>
      <c r="T265" s="33">
        <v>193.52913566000001</v>
      </c>
      <c r="U265" s="33">
        <v>189.01976744000001</v>
      </c>
      <c r="V265" s="33">
        <v>182.78221070000001</v>
      </c>
      <c r="W265" s="33">
        <v>181.83547231</v>
      </c>
      <c r="X265" s="33">
        <v>185.46694547999999</v>
      </c>
      <c r="Y265" s="33">
        <v>194.09867715999999</v>
      </c>
    </row>
    <row r="266" spans="1:28" x14ac:dyDescent="0.2">
      <c r="A266" s="32">
        <v>11</v>
      </c>
      <c r="B266" s="33">
        <v>211.24975972999999</v>
      </c>
      <c r="C266" s="33">
        <v>211.32920787</v>
      </c>
      <c r="D266" s="33">
        <v>212.20227919000001</v>
      </c>
      <c r="E266" s="33">
        <v>217.74820288999999</v>
      </c>
      <c r="F266" s="33">
        <v>220.04320426000001</v>
      </c>
      <c r="G266" s="33">
        <v>216.81712891999999</v>
      </c>
      <c r="H266" s="33">
        <v>211.25826072000001</v>
      </c>
      <c r="I266" s="33">
        <v>203.30487923000001</v>
      </c>
      <c r="J266" s="33">
        <v>197.93553883999999</v>
      </c>
      <c r="K266" s="33">
        <v>191.97152475999999</v>
      </c>
      <c r="L266" s="33">
        <v>194.27391850999999</v>
      </c>
      <c r="M266" s="33">
        <v>201.37779556000001</v>
      </c>
      <c r="N266" s="33">
        <v>208.16257436999999</v>
      </c>
      <c r="O266" s="33">
        <v>205.80576468000001</v>
      </c>
      <c r="P266" s="33">
        <v>208.63728520000001</v>
      </c>
      <c r="Q266" s="33">
        <v>211.74181587000001</v>
      </c>
      <c r="R266" s="33">
        <v>210.32684502000001</v>
      </c>
      <c r="S266" s="33">
        <v>213.28148575</v>
      </c>
      <c r="T266" s="33">
        <v>208.34493366000001</v>
      </c>
      <c r="U266" s="33">
        <v>205.03722427</v>
      </c>
      <c r="V266" s="33">
        <v>201.46582201999999</v>
      </c>
      <c r="W266" s="33">
        <v>202.74739794999999</v>
      </c>
      <c r="X266" s="33">
        <v>207.40759806</v>
      </c>
      <c r="Y266" s="33">
        <v>217.41433203</v>
      </c>
    </row>
    <row r="267" spans="1:28" x14ac:dyDescent="0.2">
      <c r="A267" s="32">
        <v>12</v>
      </c>
      <c r="B267" s="33">
        <v>219.12202958</v>
      </c>
      <c r="C267" s="33">
        <v>225.99828178999999</v>
      </c>
      <c r="D267" s="33">
        <v>223.13541104000001</v>
      </c>
      <c r="E267" s="33">
        <v>221.75008736999999</v>
      </c>
      <c r="F267" s="33">
        <v>220.69416256</v>
      </c>
      <c r="G267" s="33">
        <v>222.56377315</v>
      </c>
      <c r="H267" s="33">
        <v>220.11758750999999</v>
      </c>
      <c r="I267" s="33">
        <v>208.97834044999999</v>
      </c>
      <c r="J267" s="33">
        <v>202.51140679</v>
      </c>
      <c r="K267" s="33">
        <v>198.33343409</v>
      </c>
      <c r="L267" s="33">
        <v>192.69444555000001</v>
      </c>
      <c r="M267" s="33">
        <v>194.85787207999999</v>
      </c>
      <c r="N267" s="33">
        <v>195.91787051</v>
      </c>
      <c r="O267" s="33">
        <v>197.39606849</v>
      </c>
      <c r="P267" s="33">
        <v>198.66598218999999</v>
      </c>
      <c r="Q267" s="33">
        <v>201.08403465999999</v>
      </c>
      <c r="R267" s="33">
        <v>199.24066187</v>
      </c>
      <c r="S267" s="33">
        <v>200.00378796000001</v>
      </c>
      <c r="T267" s="33">
        <v>197.2545571</v>
      </c>
      <c r="U267" s="33">
        <v>195.56776321000001</v>
      </c>
      <c r="V267" s="33">
        <v>193.56437918</v>
      </c>
      <c r="W267" s="33">
        <v>195.93645770000001</v>
      </c>
      <c r="X267" s="33">
        <v>196.92698336999999</v>
      </c>
      <c r="Y267" s="33">
        <v>201.69954948</v>
      </c>
    </row>
    <row r="268" spans="1:28" x14ac:dyDescent="0.2">
      <c r="A268" s="32">
        <v>13</v>
      </c>
      <c r="B268" s="33">
        <v>219.57082689999999</v>
      </c>
      <c r="C268" s="33">
        <v>230.02331353</v>
      </c>
      <c r="D268" s="33">
        <v>233.73935198999999</v>
      </c>
      <c r="E268" s="33">
        <v>231.45416144000001</v>
      </c>
      <c r="F268" s="33">
        <v>230.51031302999999</v>
      </c>
      <c r="G268" s="33">
        <v>231.51434796999999</v>
      </c>
      <c r="H268" s="33">
        <v>222.39783743000001</v>
      </c>
      <c r="I268" s="33">
        <v>208.79586402000001</v>
      </c>
      <c r="J268" s="33">
        <v>203.07625701000001</v>
      </c>
      <c r="K268" s="33">
        <v>197.99678938</v>
      </c>
      <c r="L268" s="33">
        <v>189.6368215</v>
      </c>
      <c r="M268" s="33">
        <v>192.96970930000001</v>
      </c>
      <c r="N268" s="33">
        <v>199.57662173</v>
      </c>
      <c r="O268" s="33">
        <v>202.05439422000001</v>
      </c>
      <c r="P268" s="33">
        <v>205.63468048999999</v>
      </c>
      <c r="Q268" s="33">
        <v>207.99485428</v>
      </c>
      <c r="R268" s="33">
        <v>208.00694313</v>
      </c>
      <c r="S268" s="33">
        <v>211.81359454</v>
      </c>
      <c r="T268" s="33">
        <v>207.89153110000001</v>
      </c>
      <c r="U268" s="33">
        <v>202.28715349000001</v>
      </c>
      <c r="V268" s="33">
        <v>199.00436758000001</v>
      </c>
      <c r="W268" s="33">
        <v>199.22630955</v>
      </c>
      <c r="X268" s="33">
        <v>202.94432087000001</v>
      </c>
      <c r="Y268" s="33">
        <v>211.87151983000001</v>
      </c>
    </row>
    <row r="269" spans="1:28" x14ac:dyDescent="0.2">
      <c r="A269" s="32">
        <v>14</v>
      </c>
      <c r="B269" s="33">
        <v>218.66211224</v>
      </c>
      <c r="C269" s="33">
        <v>222.79653485</v>
      </c>
      <c r="D269" s="33">
        <v>227.68332215999999</v>
      </c>
      <c r="E269" s="33">
        <v>229.85597874000001</v>
      </c>
      <c r="F269" s="33">
        <v>233.03620269999999</v>
      </c>
      <c r="G269" s="33">
        <v>228.17906055</v>
      </c>
      <c r="H269" s="33">
        <v>216.38100535000001</v>
      </c>
      <c r="I269" s="33">
        <v>202.26412927000001</v>
      </c>
      <c r="J269" s="33">
        <v>193.89060155999999</v>
      </c>
      <c r="K269" s="33">
        <v>188.37560839</v>
      </c>
      <c r="L269" s="33">
        <v>185.04909434999999</v>
      </c>
      <c r="M269" s="33">
        <v>188.17757609</v>
      </c>
      <c r="N269" s="33">
        <v>195.24197869</v>
      </c>
      <c r="O269" s="33">
        <v>196.68728075000001</v>
      </c>
      <c r="P269" s="33">
        <v>199.33395861</v>
      </c>
      <c r="Q269" s="33">
        <v>202.83864195999999</v>
      </c>
      <c r="R269" s="33">
        <v>202.53513606000001</v>
      </c>
      <c r="S269" s="33">
        <v>204.85601797000001</v>
      </c>
      <c r="T269" s="33">
        <v>201.40349508</v>
      </c>
      <c r="U269" s="33">
        <v>199.31561324</v>
      </c>
      <c r="V269" s="33">
        <v>203.13664544</v>
      </c>
      <c r="W269" s="33">
        <v>203.45716149</v>
      </c>
      <c r="X269" s="33">
        <v>204.48910705</v>
      </c>
      <c r="Y269" s="33">
        <v>207.39143598999999</v>
      </c>
    </row>
    <row r="270" spans="1:28" x14ac:dyDescent="0.2">
      <c r="A270" s="32">
        <v>15</v>
      </c>
      <c r="B270" s="33">
        <v>208.71602978999999</v>
      </c>
      <c r="C270" s="33">
        <v>212.36728325000001</v>
      </c>
      <c r="D270" s="33">
        <v>219.15801844000001</v>
      </c>
      <c r="E270" s="33">
        <v>223.79257508000001</v>
      </c>
      <c r="F270" s="33">
        <v>224.75069741999999</v>
      </c>
      <c r="G270" s="33">
        <v>221.14599913999999</v>
      </c>
      <c r="H270" s="33">
        <v>210.23291295000001</v>
      </c>
      <c r="I270" s="33">
        <v>197.88656087000001</v>
      </c>
      <c r="J270" s="33">
        <v>200.63103561</v>
      </c>
      <c r="K270" s="33">
        <v>197.18614607000001</v>
      </c>
      <c r="L270" s="33">
        <v>193.29978227999999</v>
      </c>
      <c r="M270" s="33">
        <v>195.12008331000001</v>
      </c>
      <c r="N270" s="33">
        <v>198.02872819000001</v>
      </c>
      <c r="O270" s="33">
        <v>199.99678542999999</v>
      </c>
      <c r="P270" s="33">
        <v>206.16581282000001</v>
      </c>
      <c r="Q270" s="33">
        <v>205.13270663</v>
      </c>
      <c r="R270" s="33">
        <v>201.57424786999999</v>
      </c>
      <c r="S270" s="33">
        <v>200.07749000999999</v>
      </c>
      <c r="T270" s="33">
        <v>194.59755769</v>
      </c>
      <c r="U270" s="33">
        <v>188.20535176000001</v>
      </c>
      <c r="V270" s="33">
        <v>182.80047827000001</v>
      </c>
      <c r="W270" s="33">
        <v>182.17668334000001</v>
      </c>
      <c r="X270" s="33">
        <v>182.99951820999999</v>
      </c>
      <c r="Y270" s="33">
        <v>189.01856319000001</v>
      </c>
    </row>
    <row r="271" spans="1:28" x14ac:dyDescent="0.2">
      <c r="A271" s="32">
        <v>16</v>
      </c>
      <c r="B271" s="33">
        <v>189.64700031000001</v>
      </c>
      <c r="C271" s="33">
        <v>189.14469417000001</v>
      </c>
      <c r="D271" s="33">
        <v>185.74433094</v>
      </c>
      <c r="E271" s="33">
        <v>185.00336157000001</v>
      </c>
      <c r="F271" s="33">
        <v>183.96908363</v>
      </c>
      <c r="G271" s="33">
        <v>183.9862718</v>
      </c>
      <c r="H271" s="33">
        <v>186.28619332</v>
      </c>
      <c r="I271" s="33">
        <v>182.11363885</v>
      </c>
      <c r="J271" s="33">
        <v>175.32063896</v>
      </c>
      <c r="K271" s="33">
        <v>183.61828528999999</v>
      </c>
      <c r="L271" s="33">
        <v>186.98158022000001</v>
      </c>
      <c r="M271" s="33">
        <v>187.11745934999999</v>
      </c>
      <c r="N271" s="33">
        <v>184.70551383</v>
      </c>
      <c r="O271" s="33">
        <v>181.12781588000001</v>
      </c>
      <c r="P271" s="33">
        <v>181.62618592999999</v>
      </c>
      <c r="Q271" s="33">
        <v>179.97563604999999</v>
      </c>
      <c r="R271" s="33">
        <v>177.88390816</v>
      </c>
      <c r="S271" s="33">
        <v>180.72957812000001</v>
      </c>
      <c r="T271" s="33">
        <v>184.34584905</v>
      </c>
      <c r="U271" s="33">
        <v>185.18934365999999</v>
      </c>
      <c r="V271" s="33">
        <v>176.56982628</v>
      </c>
      <c r="W271" s="33">
        <v>175.95546216</v>
      </c>
      <c r="X271" s="33">
        <v>174.95311839999999</v>
      </c>
      <c r="Y271" s="33">
        <v>171.36521078999999</v>
      </c>
    </row>
    <row r="272" spans="1:28" x14ac:dyDescent="0.2">
      <c r="A272" s="32">
        <v>17</v>
      </c>
      <c r="B272" s="33">
        <v>177.78728403</v>
      </c>
      <c r="C272" s="33">
        <v>186.77073754</v>
      </c>
      <c r="D272" s="33">
        <v>193.67594195999999</v>
      </c>
      <c r="E272" s="33">
        <v>196.88514506999999</v>
      </c>
      <c r="F272" s="33">
        <v>203.31716119000001</v>
      </c>
      <c r="G272" s="33">
        <v>199.13097880000001</v>
      </c>
      <c r="H272" s="33">
        <v>188.91617234</v>
      </c>
      <c r="I272" s="33">
        <v>182.44882138</v>
      </c>
      <c r="J272" s="33">
        <v>193.57372867999999</v>
      </c>
      <c r="K272" s="33">
        <v>175.38171410999999</v>
      </c>
      <c r="L272" s="33">
        <v>174.03511158000001</v>
      </c>
      <c r="M272" s="33">
        <v>172.21797204999999</v>
      </c>
      <c r="N272" s="33">
        <v>170.39191413</v>
      </c>
      <c r="O272" s="33">
        <v>170.76644006000001</v>
      </c>
      <c r="P272" s="33">
        <v>174.62941878999999</v>
      </c>
      <c r="Q272" s="33">
        <v>177.12582316999999</v>
      </c>
      <c r="R272" s="33">
        <v>177.39324352</v>
      </c>
      <c r="S272" s="33">
        <v>178.46467006</v>
      </c>
      <c r="T272" s="33">
        <v>177.54324793999999</v>
      </c>
      <c r="U272" s="33">
        <v>177.24299038999999</v>
      </c>
      <c r="V272" s="33">
        <v>170.85855745000001</v>
      </c>
      <c r="W272" s="33">
        <v>171.28672358</v>
      </c>
      <c r="X272" s="33">
        <v>169.46575582</v>
      </c>
      <c r="Y272" s="33">
        <v>172.86835790000001</v>
      </c>
    </row>
    <row r="273" spans="1:25" x14ac:dyDescent="0.2">
      <c r="A273" s="32">
        <v>18</v>
      </c>
      <c r="B273" s="33">
        <v>178.67474483000001</v>
      </c>
      <c r="C273" s="33">
        <v>185.83347487</v>
      </c>
      <c r="D273" s="33">
        <v>191.25037194000001</v>
      </c>
      <c r="E273" s="33">
        <v>194.29524635999999</v>
      </c>
      <c r="F273" s="33">
        <v>194.14194280000001</v>
      </c>
      <c r="G273" s="33">
        <v>190.84411198000001</v>
      </c>
      <c r="H273" s="33">
        <v>181.48707415000001</v>
      </c>
      <c r="I273" s="33">
        <v>176.76415378999999</v>
      </c>
      <c r="J273" s="33">
        <v>169.48757241999999</v>
      </c>
      <c r="K273" s="33">
        <v>166.76183542000001</v>
      </c>
      <c r="L273" s="33">
        <v>164.91466955000001</v>
      </c>
      <c r="M273" s="33">
        <v>168.16328833</v>
      </c>
      <c r="N273" s="33">
        <v>170.19341754000001</v>
      </c>
      <c r="O273" s="33">
        <v>176.97179159000001</v>
      </c>
      <c r="P273" s="33">
        <v>178.98634963999999</v>
      </c>
      <c r="Q273" s="33">
        <v>179.61620110000001</v>
      </c>
      <c r="R273" s="33">
        <v>179.19364653</v>
      </c>
      <c r="S273" s="33">
        <v>177.97429378000001</v>
      </c>
      <c r="T273" s="33">
        <v>176.79496702</v>
      </c>
      <c r="U273" s="33">
        <v>173.46446635999999</v>
      </c>
      <c r="V273" s="33">
        <v>167.83813319000001</v>
      </c>
      <c r="W273" s="33">
        <v>166.85938350000001</v>
      </c>
      <c r="X273" s="33">
        <v>171.12858406000001</v>
      </c>
      <c r="Y273" s="33">
        <v>180.29701392000001</v>
      </c>
    </row>
    <row r="274" spans="1:25" x14ac:dyDescent="0.2">
      <c r="A274" s="32">
        <v>19</v>
      </c>
      <c r="B274" s="33">
        <v>191.42831518</v>
      </c>
      <c r="C274" s="33">
        <v>194.28782175000001</v>
      </c>
      <c r="D274" s="33">
        <v>198.05061147000001</v>
      </c>
      <c r="E274" s="33">
        <v>202.04176649999999</v>
      </c>
      <c r="F274" s="33">
        <v>201.85126589000001</v>
      </c>
      <c r="G274" s="33">
        <v>199.43221029</v>
      </c>
      <c r="H274" s="33">
        <v>188.94885278000001</v>
      </c>
      <c r="I274" s="33">
        <v>180.09974989</v>
      </c>
      <c r="J274" s="33">
        <v>176.90939599000001</v>
      </c>
      <c r="K274" s="33">
        <v>175.44961402999999</v>
      </c>
      <c r="L274" s="33">
        <v>176.63795450999999</v>
      </c>
      <c r="M274" s="33">
        <v>182.68853655000001</v>
      </c>
      <c r="N274" s="33">
        <v>191.56567827999999</v>
      </c>
      <c r="O274" s="33">
        <v>200.07848496</v>
      </c>
      <c r="P274" s="33">
        <v>201.51469512</v>
      </c>
      <c r="Q274" s="33">
        <v>200.12210143999999</v>
      </c>
      <c r="R274" s="33">
        <v>195.91050701</v>
      </c>
      <c r="S274" s="33">
        <v>190.48465869</v>
      </c>
      <c r="T274" s="33">
        <v>185.36198379000001</v>
      </c>
      <c r="U274" s="33">
        <v>182.59824067</v>
      </c>
      <c r="V274" s="33">
        <v>176.8850137</v>
      </c>
      <c r="W274" s="33">
        <v>171.75909224</v>
      </c>
      <c r="X274" s="33">
        <v>165.07396872999999</v>
      </c>
      <c r="Y274" s="33">
        <v>177.46586235000001</v>
      </c>
    </row>
    <row r="275" spans="1:25" x14ac:dyDescent="0.2">
      <c r="A275" s="32">
        <v>20</v>
      </c>
      <c r="B275" s="33">
        <v>194.16452545000001</v>
      </c>
      <c r="C275" s="33">
        <v>201.72762344</v>
      </c>
      <c r="D275" s="33">
        <v>203.08238691</v>
      </c>
      <c r="E275" s="33">
        <v>205.41079295</v>
      </c>
      <c r="F275" s="33">
        <v>207.99595353000001</v>
      </c>
      <c r="G275" s="33">
        <v>203.57932647000001</v>
      </c>
      <c r="H275" s="33">
        <v>197.98991176999999</v>
      </c>
      <c r="I275" s="33">
        <v>182.99690988</v>
      </c>
      <c r="J275" s="33">
        <v>168.92737138000001</v>
      </c>
      <c r="K275" s="33">
        <v>162.45561606000001</v>
      </c>
      <c r="L275" s="33">
        <v>162.64109970000001</v>
      </c>
      <c r="M275" s="33">
        <v>161.33843150999999</v>
      </c>
      <c r="N275" s="33">
        <v>170.65668348</v>
      </c>
      <c r="O275" s="33">
        <v>177.94768941999999</v>
      </c>
      <c r="P275" s="33">
        <v>181.54196368999999</v>
      </c>
      <c r="Q275" s="33">
        <v>182.54766863</v>
      </c>
      <c r="R275" s="33">
        <v>180.81409123</v>
      </c>
      <c r="S275" s="33">
        <v>177.27861960000001</v>
      </c>
      <c r="T275" s="33">
        <v>168.03745622</v>
      </c>
      <c r="U275" s="33">
        <v>166.77280873999999</v>
      </c>
      <c r="V275" s="33">
        <v>169.27993791</v>
      </c>
      <c r="W275" s="33">
        <v>174.13703705</v>
      </c>
      <c r="X275" s="33">
        <v>169.75314473</v>
      </c>
      <c r="Y275" s="33">
        <v>163.3800243</v>
      </c>
    </row>
    <row r="276" spans="1:25" x14ac:dyDescent="0.2">
      <c r="A276" s="32">
        <v>21</v>
      </c>
      <c r="B276" s="33">
        <v>168.67808525999999</v>
      </c>
      <c r="C276" s="33">
        <v>182.88043701000001</v>
      </c>
      <c r="D276" s="33">
        <v>191.43343100999999</v>
      </c>
      <c r="E276" s="33">
        <v>189.68203647000001</v>
      </c>
      <c r="F276" s="33">
        <v>194.78470365999999</v>
      </c>
      <c r="G276" s="33">
        <v>195.46506375000001</v>
      </c>
      <c r="H276" s="33">
        <v>189.23401565</v>
      </c>
      <c r="I276" s="33">
        <v>178.89611579000001</v>
      </c>
      <c r="J276" s="33">
        <v>168.42658446999999</v>
      </c>
      <c r="K276" s="33">
        <v>157.87714442000001</v>
      </c>
      <c r="L276" s="33">
        <v>157.05989969999999</v>
      </c>
      <c r="M276" s="33">
        <v>162.57081553</v>
      </c>
      <c r="N276" s="33">
        <v>176.19330941000001</v>
      </c>
      <c r="O276" s="33">
        <v>184.64629153999999</v>
      </c>
      <c r="P276" s="33">
        <v>186.07723856000001</v>
      </c>
      <c r="Q276" s="33">
        <v>185.07342061</v>
      </c>
      <c r="R276" s="33">
        <v>182.65394732999999</v>
      </c>
      <c r="S276" s="33">
        <v>180.45653279999999</v>
      </c>
      <c r="T276" s="33">
        <v>171.47067104999999</v>
      </c>
      <c r="U276" s="33">
        <v>160.36279872</v>
      </c>
      <c r="V276" s="33">
        <v>164.08813692000001</v>
      </c>
      <c r="W276" s="33">
        <v>167.77051965000001</v>
      </c>
      <c r="X276" s="33">
        <v>171.67209327</v>
      </c>
      <c r="Y276" s="33">
        <v>164.77080979999999</v>
      </c>
    </row>
    <row r="277" spans="1:25" x14ac:dyDescent="0.2">
      <c r="A277" s="32">
        <v>22</v>
      </c>
      <c r="B277" s="33">
        <v>174.38557058000001</v>
      </c>
      <c r="C277" s="33">
        <v>175.31887979000001</v>
      </c>
      <c r="D277" s="33">
        <v>182.30560964</v>
      </c>
      <c r="E277" s="33">
        <v>187.35152836</v>
      </c>
      <c r="F277" s="33">
        <v>188.26329999000001</v>
      </c>
      <c r="G277" s="33">
        <v>187.22707582999999</v>
      </c>
      <c r="H277" s="33">
        <v>183.96875521000001</v>
      </c>
      <c r="I277" s="33">
        <v>167.00580725</v>
      </c>
      <c r="J277" s="33">
        <v>158.53252420000001</v>
      </c>
      <c r="K277" s="33">
        <v>147.05025352000001</v>
      </c>
      <c r="L277" s="33">
        <v>146.13203648000001</v>
      </c>
      <c r="M277" s="33">
        <v>150.15726427000001</v>
      </c>
      <c r="N277" s="33">
        <v>162.80957470999999</v>
      </c>
      <c r="O277" s="33">
        <v>173.27529509999999</v>
      </c>
      <c r="P277" s="33">
        <v>178.10504053</v>
      </c>
      <c r="Q277" s="33">
        <v>177.63828727999999</v>
      </c>
      <c r="R277" s="33">
        <v>174.87327379000001</v>
      </c>
      <c r="S277" s="33">
        <v>168.70508924000001</v>
      </c>
      <c r="T277" s="33">
        <v>157.09855658999999</v>
      </c>
      <c r="U277" s="33">
        <v>151.07257433999999</v>
      </c>
      <c r="V277" s="33">
        <v>151.28252049</v>
      </c>
      <c r="W277" s="33">
        <v>158.59270053</v>
      </c>
      <c r="X277" s="33">
        <v>152.43510040999999</v>
      </c>
      <c r="Y277" s="33">
        <v>151.17064764</v>
      </c>
    </row>
    <row r="278" spans="1:25" x14ac:dyDescent="0.2">
      <c r="A278" s="32">
        <v>23</v>
      </c>
      <c r="B278" s="33">
        <v>169.63578067</v>
      </c>
      <c r="C278" s="33">
        <v>183.12972667</v>
      </c>
      <c r="D278" s="33">
        <v>188.44542084</v>
      </c>
      <c r="E278" s="33">
        <v>190.71103826999999</v>
      </c>
      <c r="F278" s="33">
        <v>195.57612455</v>
      </c>
      <c r="G278" s="33">
        <v>195.75646018</v>
      </c>
      <c r="H278" s="33">
        <v>195.95535050000001</v>
      </c>
      <c r="I278" s="33">
        <v>178.29068792000001</v>
      </c>
      <c r="J278" s="33">
        <v>170.36535132</v>
      </c>
      <c r="K278" s="33">
        <v>157.06066741999999</v>
      </c>
      <c r="L278" s="33">
        <v>153.51953157</v>
      </c>
      <c r="M278" s="33">
        <v>155.22637195999999</v>
      </c>
      <c r="N278" s="33">
        <v>164.08260999999999</v>
      </c>
      <c r="O278" s="33">
        <v>174.05925400999999</v>
      </c>
      <c r="P278" s="33">
        <v>180.48280213999999</v>
      </c>
      <c r="Q278" s="33">
        <v>183.33350514</v>
      </c>
      <c r="R278" s="33">
        <v>180.69551236999999</v>
      </c>
      <c r="S278" s="33">
        <v>175.74550271000001</v>
      </c>
      <c r="T278" s="33">
        <v>166.10346168000001</v>
      </c>
      <c r="U278" s="33">
        <v>155.4123218</v>
      </c>
      <c r="V278" s="33">
        <v>151.84488096999999</v>
      </c>
      <c r="W278" s="33">
        <v>146.30186617999999</v>
      </c>
      <c r="X278" s="33">
        <v>166.93166404999999</v>
      </c>
      <c r="Y278" s="33">
        <v>164.88066017</v>
      </c>
    </row>
    <row r="279" spans="1:25" x14ac:dyDescent="0.2">
      <c r="A279" s="32">
        <v>24</v>
      </c>
      <c r="B279" s="33">
        <v>184.23866237999999</v>
      </c>
      <c r="C279" s="33">
        <v>200.13226538999999</v>
      </c>
      <c r="D279" s="33">
        <v>211.18103714</v>
      </c>
      <c r="E279" s="33">
        <v>215.29918860000001</v>
      </c>
      <c r="F279" s="33">
        <v>219.70543660000001</v>
      </c>
      <c r="G279" s="33">
        <v>210.8028497</v>
      </c>
      <c r="H279" s="33">
        <v>197.12161700999999</v>
      </c>
      <c r="I279" s="33">
        <v>179.05889693</v>
      </c>
      <c r="J279" s="33">
        <v>168.90765755999999</v>
      </c>
      <c r="K279" s="33">
        <v>156.86045032999999</v>
      </c>
      <c r="L279" s="33">
        <v>154.69521136</v>
      </c>
      <c r="M279" s="33">
        <v>154.61631073000001</v>
      </c>
      <c r="N279" s="33">
        <v>163.81336361000001</v>
      </c>
      <c r="O279" s="33">
        <v>170.89976148</v>
      </c>
      <c r="P279" s="33">
        <v>174.42112764999999</v>
      </c>
      <c r="Q279" s="33">
        <v>173.92436251999999</v>
      </c>
      <c r="R279" s="33">
        <v>169.43489782</v>
      </c>
      <c r="S279" s="33">
        <v>163.10075375</v>
      </c>
      <c r="T279" s="33">
        <v>157.92500881999999</v>
      </c>
      <c r="U279" s="33">
        <v>151.53514723000001</v>
      </c>
      <c r="V279" s="33">
        <v>153.76261414999999</v>
      </c>
      <c r="W279" s="33">
        <v>158.56060221999999</v>
      </c>
      <c r="X279" s="33">
        <v>154.21816032000001</v>
      </c>
      <c r="Y279" s="33">
        <v>157.28963467</v>
      </c>
    </row>
    <row r="280" spans="1:25" x14ac:dyDescent="0.2">
      <c r="A280" s="32">
        <v>25</v>
      </c>
      <c r="B280" s="33">
        <v>182.90275244</v>
      </c>
      <c r="C280" s="33">
        <v>194.11337078</v>
      </c>
      <c r="D280" s="33">
        <v>199.91748849000001</v>
      </c>
      <c r="E280" s="33">
        <v>198.81297982000001</v>
      </c>
      <c r="F280" s="33">
        <v>200.88321802999999</v>
      </c>
      <c r="G280" s="33">
        <v>199.24648246999999</v>
      </c>
      <c r="H280" s="33">
        <v>188.71227596</v>
      </c>
      <c r="I280" s="33">
        <v>169.44576875999999</v>
      </c>
      <c r="J280" s="33">
        <v>150.23545056</v>
      </c>
      <c r="K280" s="33">
        <v>141.87904639000001</v>
      </c>
      <c r="L280" s="33">
        <v>143.58115168</v>
      </c>
      <c r="M280" s="33">
        <v>142.03295939</v>
      </c>
      <c r="N280" s="33">
        <v>153.81980433999999</v>
      </c>
      <c r="O280" s="33">
        <v>166.02419553999999</v>
      </c>
      <c r="P280" s="33">
        <v>171.44726363999999</v>
      </c>
      <c r="Q280" s="33">
        <v>171.39704824</v>
      </c>
      <c r="R280" s="33">
        <v>168.15407568000001</v>
      </c>
      <c r="S280" s="33">
        <v>162.15264597999999</v>
      </c>
      <c r="T280" s="33">
        <v>150.86415409</v>
      </c>
      <c r="U280" s="33">
        <v>146.60806271000001</v>
      </c>
      <c r="V280" s="33">
        <v>149.47764502000001</v>
      </c>
      <c r="W280" s="33">
        <v>156.22357846</v>
      </c>
      <c r="X280" s="33">
        <v>149.95294659999999</v>
      </c>
      <c r="Y280" s="33">
        <v>154.11545011000001</v>
      </c>
    </row>
    <row r="281" spans="1:25" x14ac:dyDescent="0.2">
      <c r="A281" s="32">
        <v>26</v>
      </c>
      <c r="B281" s="33">
        <v>181.22287656</v>
      </c>
      <c r="C281" s="33">
        <v>195.81778209000001</v>
      </c>
      <c r="D281" s="33">
        <v>206.69078259</v>
      </c>
      <c r="E281" s="33">
        <v>211.12990762000001</v>
      </c>
      <c r="F281" s="33">
        <v>214.08013800000001</v>
      </c>
      <c r="G281" s="33">
        <v>208.68048361999999</v>
      </c>
      <c r="H281" s="33">
        <v>195.58932382</v>
      </c>
      <c r="I281" s="33">
        <v>174.05930325</v>
      </c>
      <c r="J281" s="33">
        <v>162.13507385</v>
      </c>
      <c r="K281" s="33">
        <v>150.78376867</v>
      </c>
      <c r="L281" s="33">
        <v>150.33629316</v>
      </c>
      <c r="M281" s="33">
        <v>152.11285613000001</v>
      </c>
      <c r="N281" s="33">
        <v>162.62021188</v>
      </c>
      <c r="O281" s="33">
        <v>171.65872757</v>
      </c>
      <c r="P281" s="33">
        <v>173.78140789</v>
      </c>
      <c r="Q281" s="33">
        <v>173.30206520999999</v>
      </c>
      <c r="R281" s="33">
        <v>169.73937753000001</v>
      </c>
      <c r="S281" s="33">
        <v>164.95417867</v>
      </c>
      <c r="T281" s="33">
        <v>153.17653272000001</v>
      </c>
      <c r="U281" s="33">
        <v>146.33450245</v>
      </c>
      <c r="V281" s="33">
        <v>147.00744255000001</v>
      </c>
      <c r="W281" s="33">
        <v>150.11250451999999</v>
      </c>
      <c r="X281" s="33">
        <v>149.27410315</v>
      </c>
      <c r="Y281" s="33">
        <v>156.28746336</v>
      </c>
    </row>
    <row r="282" spans="1:25" x14ac:dyDescent="0.2">
      <c r="A282" s="32">
        <v>27</v>
      </c>
      <c r="B282" s="33">
        <v>159.26806821</v>
      </c>
      <c r="C282" s="33">
        <v>173.95155697999999</v>
      </c>
      <c r="D282" s="33">
        <v>184.11191621</v>
      </c>
      <c r="E282" s="33">
        <v>188.49273946</v>
      </c>
      <c r="F282" s="33">
        <v>189.29811377999999</v>
      </c>
      <c r="G282" s="33">
        <v>184.56026209999999</v>
      </c>
      <c r="H282" s="33">
        <v>175.27810416</v>
      </c>
      <c r="I282" s="33">
        <v>161.59648727999999</v>
      </c>
      <c r="J282" s="33">
        <v>154.18186840999999</v>
      </c>
      <c r="K282" s="33">
        <v>152.02889449</v>
      </c>
      <c r="L282" s="33">
        <v>153.74628471</v>
      </c>
      <c r="M282" s="33">
        <v>155.61541215</v>
      </c>
      <c r="N282" s="33">
        <v>166.8505141</v>
      </c>
      <c r="O282" s="33">
        <v>176.51197325000001</v>
      </c>
      <c r="P282" s="33">
        <v>180.33463953</v>
      </c>
      <c r="Q282" s="33">
        <v>180.11945442000001</v>
      </c>
      <c r="R282" s="33">
        <v>178.30403917999999</v>
      </c>
      <c r="S282" s="33">
        <v>172.17127285000001</v>
      </c>
      <c r="T282" s="33">
        <v>160.05501615</v>
      </c>
      <c r="U282" s="33">
        <v>151.08345245999999</v>
      </c>
      <c r="V282" s="33">
        <v>155.89355538000001</v>
      </c>
      <c r="W282" s="33">
        <v>161.86570151000001</v>
      </c>
      <c r="X282" s="33">
        <v>159.52033241000001</v>
      </c>
      <c r="Y282" s="33">
        <v>161.48637987000001</v>
      </c>
    </row>
    <row r="283" spans="1:25" x14ac:dyDescent="0.2">
      <c r="A283" s="32">
        <v>28</v>
      </c>
      <c r="B283" s="33">
        <v>156.55837170000001</v>
      </c>
      <c r="C283" s="33">
        <v>169.74280010999999</v>
      </c>
      <c r="D283" s="33">
        <v>178.2723622</v>
      </c>
      <c r="E283" s="33">
        <v>181.53651399</v>
      </c>
      <c r="F283" s="33">
        <v>182.90996147999999</v>
      </c>
      <c r="G283" s="33">
        <v>178.45071888999999</v>
      </c>
      <c r="H283" s="33">
        <v>171.17615552000001</v>
      </c>
      <c r="I283" s="33">
        <v>153.38940126</v>
      </c>
      <c r="J283" s="33">
        <v>142.20705466000001</v>
      </c>
      <c r="K283" s="33">
        <v>149.21166109999999</v>
      </c>
      <c r="L283" s="33">
        <v>146.57128466</v>
      </c>
      <c r="M283" s="33">
        <v>145.48039735</v>
      </c>
      <c r="N283" s="33">
        <v>149.86340985000001</v>
      </c>
      <c r="O283" s="33">
        <v>160.60827721000001</v>
      </c>
      <c r="P283" s="33">
        <v>164.04240960999999</v>
      </c>
      <c r="Q283" s="33">
        <v>164.81627219999999</v>
      </c>
      <c r="R283" s="33">
        <v>165.9093451</v>
      </c>
      <c r="S283" s="33">
        <v>162.99804146</v>
      </c>
      <c r="T283" s="33">
        <v>148.41876815000001</v>
      </c>
      <c r="U283" s="33">
        <v>150.35853792</v>
      </c>
      <c r="V283" s="33">
        <v>152.41664005999999</v>
      </c>
      <c r="W283" s="33">
        <v>158.21627244000001</v>
      </c>
      <c r="X283" s="33">
        <v>156.51790937999999</v>
      </c>
      <c r="Y283" s="33">
        <v>145.68998026</v>
      </c>
    </row>
    <row r="284" spans="1:25" x14ac:dyDescent="0.2">
      <c r="A284" s="32">
        <v>29</v>
      </c>
      <c r="B284" s="33">
        <v>156.93727411</v>
      </c>
      <c r="C284" s="33">
        <v>157.61388873999999</v>
      </c>
      <c r="D284" s="33">
        <v>168.57361834</v>
      </c>
      <c r="E284" s="33">
        <v>168.19946074999999</v>
      </c>
      <c r="F284" s="33">
        <v>167.03488637999999</v>
      </c>
      <c r="G284" s="33">
        <v>168.80659628999999</v>
      </c>
      <c r="H284" s="33">
        <v>167.83299534</v>
      </c>
      <c r="I284" s="33">
        <v>154.68153719</v>
      </c>
      <c r="J284" s="33">
        <v>139.63816914</v>
      </c>
      <c r="K284" s="33">
        <v>130.35377667</v>
      </c>
      <c r="L284" s="33">
        <v>128.43538129000001</v>
      </c>
      <c r="M284" s="33">
        <v>128.39214532</v>
      </c>
      <c r="N284" s="33">
        <v>140.70516663000001</v>
      </c>
      <c r="O284" s="33">
        <v>145.53585831000001</v>
      </c>
      <c r="P284" s="33">
        <v>151.17038977999999</v>
      </c>
      <c r="Q284" s="33">
        <v>150.68881450000001</v>
      </c>
      <c r="R284" s="33">
        <v>149.88331801000001</v>
      </c>
      <c r="S284" s="33">
        <v>156.52158224999999</v>
      </c>
      <c r="T284" s="33">
        <v>146.65576548000001</v>
      </c>
      <c r="U284" s="33">
        <v>134.85592199999999</v>
      </c>
      <c r="V284" s="33">
        <v>128.74563277999999</v>
      </c>
      <c r="W284" s="33">
        <v>134.05389224000001</v>
      </c>
      <c r="X284" s="33">
        <v>131.15364772999999</v>
      </c>
      <c r="Y284" s="33">
        <v>129.71232086000001</v>
      </c>
    </row>
    <row r="285" spans="1:25" x14ac:dyDescent="0.2">
      <c r="A285" s="32">
        <v>30</v>
      </c>
      <c r="B285" s="33">
        <v>140.2655188</v>
      </c>
      <c r="C285" s="33">
        <v>155.85573540999999</v>
      </c>
      <c r="D285" s="33">
        <v>165.42998396999999</v>
      </c>
      <c r="E285" s="33">
        <v>168.80470711999999</v>
      </c>
      <c r="F285" s="33">
        <v>174.12665514</v>
      </c>
      <c r="G285" s="33">
        <v>174.48847681000001</v>
      </c>
      <c r="H285" s="33">
        <v>168.57157221</v>
      </c>
      <c r="I285" s="33">
        <v>151.80839853000001</v>
      </c>
      <c r="J285" s="33">
        <v>136.37069513</v>
      </c>
      <c r="K285" s="33">
        <v>125.29966745999999</v>
      </c>
      <c r="L285" s="33">
        <v>122.44975083999999</v>
      </c>
      <c r="M285" s="33">
        <v>125.3005917</v>
      </c>
      <c r="N285" s="33">
        <v>139.2136443</v>
      </c>
      <c r="O285" s="33">
        <v>147.19102702000001</v>
      </c>
      <c r="P285" s="33">
        <v>151.46666046000001</v>
      </c>
      <c r="Q285" s="33">
        <v>149.7932739</v>
      </c>
      <c r="R285" s="33">
        <v>145.20689039000001</v>
      </c>
      <c r="S285" s="33">
        <v>139.67130122</v>
      </c>
      <c r="T285" s="33">
        <v>128.41765169999999</v>
      </c>
      <c r="U285" s="33">
        <v>123.19008384</v>
      </c>
      <c r="V285" s="33">
        <v>126.34720799</v>
      </c>
      <c r="W285" s="33">
        <v>135.72838665</v>
      </c>
      <c r="X285" s="33">
        <v>126.79743889</v>
      </c>
      <c r="Y285" s="33">
        <v>123.19729233</v>
      </c>
    </row>
    <row r="286" spans="1:25" x14ac:dyDescent="0.2">
      <c r="A286" s="32">
        <v>31</v>
      </c>
      <c r="B286" s="33">
        <v>136.64203402000001</v>
      </c>
      <c r="C286" s="33">
        <v>154.16372684999999</v>
      </c>
      <c r="D286" s="33">
        <v>163.41165115999999</v>
      </c>
      <c r="E286" s="33">
        <v>165.79788927999999</v>
      </c>
      <c r="F286" s="33">
        <v>170.04448879</v>
      </c>
      <c r="G286" s="33">
        <v>168.88899398999999</v>
      </c>
      <c r="H286" s="33">
        <v>165.59490425000001</v>
      </c>
      <c r="I286" s="33">
        <v>168.53182099</v>
      </c>
      <c r="J286" s="33">
        <v>167.83949815</v>
      </c>
      <c r="K286" s="33">
        <v>168.24000611</v>
      </c>
      <c r="L286" s="33">
        <v>168.32324796</v>
      </c>
      <c r="M286" s="33">
        <v>163.81386613999999</v>
      </c>
      <c r="N286" s="33">
        <v>168.57797239000001</v>
      </c>
      <c r="O286" s="33">
        <v>177.45085649999999</v>
      </c>
      <c r="P286" s="33">
        <v>179.97957446999999</v>
      </c>
      <c r="Q286" s="33">
        <v>178.98652208999999</v>
      </c>
      <c r="R286" s="33">
        <v>176.74865513</v>
      </c>
      <c r="S286" s="33">
        <v>170.66869833999999</v>
      </c>
      <c r="T286" s="33">
        <v>160.63919544000001</v>
      </c>
      <c r="U286" s="33">
        <v>153.64358224</v>
      </c>
      <c r="V286" s="33">
        <v>154.73568008000001</v>
      </c>
      <c r="W286" s="33">
        <v>160.96193381</v>
      </c>
      <c r="X286" s="33">
        <v>156.10137301</v>
      </c>
      <c r="Y286" s="33">
        <v>146.57404901999999</v>
      </c>
    </row>
    <row r="287" spans="1:25" x14ac:dyDescent="0.2">
      <c r="A287" s="39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</row>
    <row r="288" spans="1:25" s="41" customFormat="1" x14ac:dyDescent="0.2">
      <c r="A288" s="39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</row>
    <row r="289" spans="1:25" s="41" customFormat="1" ht="59.25" customHeight="1" x14ac:dyDescent="0.2">
      <c r="A289" s="138" t="s">
        <v>17</v>
      </c>
      <c r="B289" s="139"/>
      <c r="C289" s="139"/>
      <c r="D289" s="140"/>
      <c r="E289" s="59">
        <v>11.091630260000001</v>
      </c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</row>
    <row r="290" spans="1:25" s="41" customFormat="1" ht="12.75" customHeight="1" x14ac:dyDescent="0.2">
      <c r="A290" s="39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</row>
    <row r="291" spans="1:25" s="41" customFormat="1" ht="15" x14ac:dyDescent="0.25">
      <c r="A291" s="58" t="s">
        <v>132</v>
      </c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M291" s="51">
        <v>551844.4246928459</v>
      </c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</row>
    <row r="292" spans="1:25" s="41" customFormat="1" x14ac:dyDescent="0.2">
      <c r="A292" s="39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</row>
    <row r="293" spans="1:25" ht="15" x14ac:dyDescent="0.25">
      <c r="A293" s="50" t="s">
        <v>137</v>
      </c>
    </row>
    <row r="294" spans="1:25" x14ac:dyDescent="0.2">
      <c r="A294" s="9"/>
    </row>
    <row r="295" spans="1:25" x14ac:dyDescent="0.2">
      <c r="A295" s="128"/>
      <c r="B295" s="129"/>
      <c r="C295" s="129"/>
      <c r="D295" s="129"/>
      <c r="E295" s="130"/>
      <c r="F295" s="117" t="s">
        <v>3</v>
      </c>
      <c r="G295" s="118"/>
      <c r="H295" s="118"/>
      <c r="I295" s="119"/>
      <c r="J295" s="125" t="s">
        <v>138</v>
      </c>
      <c r="K295" s="126"/>
      <c r="L295" s="127"/>
    </row>
    <row r="296" spans="1:25" ht="55.5" customHeight="1" x14ac:dyDescent="0.2">
      <c r="A296" s="121"/>
      <c r="B296" s="122"/>
      <c r="C296" s="122"/>
      <c r="D296" s="122"/>
      <c r="E296" s="123"/>
      <c r="F296" s="35" t="s">
        <v>4</v>
      </c>
      <c r="G296" s="32" t="s">
        <v>5</v>
      </c>
      <c r="H296" s="32" t="s">
        <v>6</v>
      </c>
      <c r="I296" s="32" t="s">
        <v>7</v>
      </c>
      <c r="J296" s="121"/>
      <c r="K296" s="122"/>
      <c r="L296" s="123"/>
    </row>
    <row r="297" spans="1:25" ht="40.5" customHeight="1" x14ac:dyDescent="0.2">
      <c r="A297" s="124" t="s">
        <v>147</v>
      </c>
      <c r="B297" s="124"/>
      <c r="C297" s="124"/>
      <c r="D297" s="124"/>
      <c r="E297" s="124"/>
      <c r="F297" s="36">
        <f>'Тарифы на передачу'!D6</f>
        <v>921252.81</v>
      </c>
      <c r="G297" s="36">
        <f>'Тарифы на передачу'!E6</f>
        <v>1390504.25</v>
      </c>
      <c r="H297" s="36">
        <f>'Тарифы на передачу'!F6</f>
        <v>1121514.2</v>
      </c>
      <c r="I297" s="36">
        <f>'Тарифы на передачу'!G6</f>
        <v>874156.75</v>
      </c>
      <c r="J297" s="131">
        <f>'Тарифы на передачу'!D13</f>
        <v>192746.05</v>
      </c>
      <c r="K297" s="132"/>
      <c r="L297" s="133"/>
    </row>
    <row r="298" spans="1:25" ht="39" customHeight="1" x14ac:dyDescent="0.2">
      <c r="A298" s="116" t="s">
        <v>142</v>
      </c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116"/>
      <c r="X298" s="116"/>
      <c r="Y298" s="116"/>
    </row>
  </sheetData>
  <mergeCells count="27">
    <mergeCell ref="A298:Y298"/>
    <mergeCell ref="A295:E295"/>
    <mergeCell ref="F295:I295"/>
    <mergeCell ref="J295:L296"/>
    <mergeCell ref="A296:E296"/>
    <mergeCell ref="A297:E297"/>
    <mergeCell ref="J297:L297"/>
    <mergeCell ref="A289:D289"/>
    <mergeCell ref="A184:A185"/>
    <mergeCell ref="B184:Y184"/>
    <mergeCell ref="A254:A255"/>
    <mergeCell ref="B254:Y254"/>
    <mergeCell ref="A1:Y1"/>
    <mergeCell ref="A4:Y4"/>
    <mergeCell ref="A5:Y5"/>
    <mergeCell ref="A219:A220"/>
    <mergeCell ref="B219:Y219"/>
    <mergeCell ref="A9:A10"/>
    <mergeCell ref="B9:Y9"/>
    <mergeCell ref="A149:A150"/>
    <mergeCell ref="B149:Y149"/>
    <mergeCell ref="A79:A80"/>
    <mergeCell ref="B79:Y79"/>
    <mergeCell ref="A114:A115"/>
    <mergeCell ref="B114:Y114"/>
    <mergeCell ref="A44:A45"/>
    <mergeCell ref="B44:Y44"/>
  </mergeCells>
  <pageMargins left="0.7" right="0.7" top="0.75" bottom="0.75" header="0.3" footer="0.3"/>
  <pageSetup paperSize="9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2:S13"/>
  <sheetViews>
    <sheetView workbookViewId="0">
      <selection activeCell="O22" sqref="O22"/>
    </sheetView>
  </sheetViews>
  <sheetFormatPr defaultRowHeight="15" x14ac:dyDescent="0.25"/>
  <cols>
    <col min="1" max="1" width="23.7109375" customWidth="1"/>
    <col min="2" max="3" width="13.140625" customWidth="1"/>
    <col min="4" max="11" width="12.28515625" customWidth="1"/>
  </cols>
  <sheetData>
    <row r="2" spans="1:19" ht="28.5" customHeight="1" thickBot="1" x14ac:dyDescent="0.3">
      <c r="A2" s="142" t="s">
        <v>149</v>
      </c>
      <c r="B2" s="142"/>
      <c r="C2" s="142"/>
      <c r="D2" s="142"/>
      <c r="E2" s="142"/>
      <c r="F2" s="142"/>
      <c r="G2" s="142"/>
    </row>
    <row r="3" spans="1:19" x14ac:dyDescent="0.25">
      <c r="A3" s="148" t="s">
        <v>24</v>
      </c>
      <c r="B3" s="149"/>
      <c r="C3" s="150"/>
      <c r="D3" s="154" t="s">
        <v>150</v>
      </c>
      <c r="E3" s="155"/>
      <c r="F3" s="155"/>
      <c r="G3" s="156"/>
    </row>
    <row r="4" spans="1:19" ht="15.75" thickBot="1" x14ac:dyDescent="0.3">
      <c r="A4" s="151" t="s">
        <v>18</v>
      </c>
      <c r="B4" s="152"/>
      <c r="C4" s="153"/>
      <c r="D4" s="70" t="s">
        <v>14</v>
      </c>
      <c r="E4" s="71" t="s">
        <v>19</v>
      </c>
      <c r="F4" s="71" t="s">
        <v>20</v>
      </c>
      <c r="G4" s="72" t="s">
        <v>21</v>
      </c>
    </row>
    <row r="5" spans="1:19" x14ac:dyDescent="0.25">
      <c r="A5" s="144" t="s">
        <v>2</v>
      </c>
      <c r="B5" s="145"/>
      <c r="C5" s="66" t="s">
        <v>1</v>
      </c>
      <c r="D5" s="67">
        <v>1486.9</v>
      </c>
      <c r="E5" s="68">
        <v>2192.67</v>
      </c>
      <c r="F5" s="68">
        <v>2568.12</v>
      </c>
      <c r="G5" s="69">
        <v>2909.04</v>
      </c>
    </row>
    <row r="6" spans="1:19" ht="26.25" x14ac:dyDescent="0.25">
      <c r="A6" s="146" t="s">
        <v>22</v>
      </c>
      <c r="B6" s="5" t="s">
        <v>15</v>
      </c>
      <c r="C6" s="4" t="s">
        <v>23</v>
      </c>
      <c r="D6" s="85">
        <v>921252.81</v>
      </c>
      <c r="E6" s="86">
        <v>1390504.25</v>
      </c>
      <c r="F6" s="86">
        <v>1121514.2</v>
      </c>
      <c r="G6" s="87">
        <v>874156.75</v>
      </c>
    </row>
    <row r="7" spans="1:19" ht="27" thickBot="1" x14ac:dyDescent="0.3">
      <c r="A7" s="147"/>
      <c r="B7" s="54" t="s">
        <v>16</v>
      </c>
      <c r="C7" s="55" t="s">
        <v>1</v>
      </c>
      <c r="D7" s="88">
        <v>57.71</v>
      </c>
      <c r="E7" s="89">
        <v>130.58000000000001</v>
      </c>
      <c r="F7" s="89">
        <v>173</v>
      </c>
      <c r="G7" s="90">
        <v>467.05</v>
      </c>
    </row>
    <row r="9" spans="1:19" ht="15.75" thickBot="1" x14ac:dyDescent="0.3">
      <c r="A9" s="143" t="s">
        <v>141</v>
      </c>
      <c r="B9" s="143"/>
      <c r="C9" s="143"/>
      <c r="D9" s="143"/>
      <c r="E9" s="143"/>
      <c r="F9" s="143"/>
      <c r="G9" s="143"/>
    </row>
    <row r="10" spans="1:19" s="56" customFormat="1" x14ac:dyDescent="0.25">
      <c r="A10" s="65" t="s">
        <v>139</v>
      </c>
      <c r="B10" s="148" t="s">
        <v>150</v>
      </c>
      <c r="C10" s="149"/>
      <c r="D10" s="162"/>
      <c r="E10" s="64" t="s">
        <v>120</v>
      </c>
      <c r="F10" s="63" t="s">
        <v>120</v>
      </c>
    </row>
    <row r="11" spans="1:19" s="56" customFormat="1" x14ac:dyDescent="0.25">
      <c r="A11" s="165"/>
      <c r="B11" s="160" t="s">
        <v>113</v>
      </c>
      <c r="C11" s="161"/>
      <c r="D11" s="167" t="s">
        <v>115</v>
      </c>
      <c r="E11" s="163" t="s">
        <v>128</v>
      </c>
      <c r="F11" s="164"/>
      <c r="H11" s="157" t="s">
        <v>140</v>
      </c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9"/>
    </row>
    <row r="12" spans="1:19" s="56" customFormat="1" ht="51.75" customHeight="1" thickBot="1" x14ac:dyDescent="0.3">
      <c r="A12" s="166"/>
      <c r="B12" s="81" t="s">
        <v>112</v>
      </c>
      <c r="C12" s="82" t="s">
        <v>114</v>
      </c>
      <c r="D12" s="168"/>
      <c r="E12" s="83" t="s">
        <v>112</v>
      </c>
      <c r="F12" s="84" t="s">
        <v>114</v>
      </c>
      <c r="H12" s="3" t="s">
        <v>116</v>
      </c>
      <c r="I12" s="3" t="s">
        <v>117</v>
      </c>
      <c r="J12" s="3" t="s">
        <v>118</v>
      </c>
      <c r="K12" s="3" t="s">
        <v>119</v>
      </c>
      <c r="L12" s="3" t="s">
        <v>120</v>
      </c>
      <c r="M12" s="3" t="s">
        <v>121</v>
      </c>
      <c r="N12" s="3" t="s">
        <v>122</v>
      </c>
      <c r="O12" s="3" t="s">
        <v>123</v>
      </c>
      <c r="P12" s="3" t="s">
        <v>124</v>
      </c>
      <c r="Q12" s="3" t="s">
        <v>125</v>
      </c>
      <c r="R12" s="3" t="s">
        <v>126</v>
      </c>
      <c r="S12" s="3" t="s">
        <v>127</v>
      </c>
    </row>
    <row r="13" spans="1:19" s="56" customFormat="1" ht="15.75" thickBot="1" x14ac:dyDescent="0.3">
      <c r="A13" s="74" t="s">
        <v>8</v>
      </c>
      <c r="B13" s="75">
        <v>4.51</v>
      </c>
      <c r="C13" s="76">
        <v>5.52</v>
      </c>
      <c r="D13" s="77">
        <v>192746.05</v>
      </c>
      <c r="E13" s="78">
        <f>B13%*SUMIF($H$12:$S$12,$E$10,$H$13:$S$13)</f>
        <v>98.859200000000001</v>
      </c>
      <c r="F13" s="77">
        <f>C13%*SUMIF($H$12:$S$12,$F$10,$H$13:$S$13)</f>
        <v>120.9984</v>
      </c>
      <c r="H13" s="80">
        <v>2144.06</v>
      </c>
      <c r="I13" s="80">
        <v>2532.65</v>
      </c>
      <c r="J13" s="80">
        <v>2505.0500000000002</v>
      </c>
      <c r="K13" s="80">
        <v>2534.63</v>
      </c>
      <c r="L13" s="80">
        <v>2192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</row>
  </sheetData>
  <mergeCells count="13">
    <mergeCell ref="H11:S11"/>
    <mergeCell ref="B11:C11"/>
    <mergeCell ref="B10:D10"/>
    <mergeCell ref="E11:F11"/>
    <mergeCell ref="A11:A12"/>
    <mergeCell ref="D11:D12"/>
    <mergeCell ref="A2:G2"/>
    <mergeCell ref="A9:G9"/>
    <mergeCell ref="A5:B5"/>
    <mergeCell ref="A6:A7"/>
    <mergeCell ref="A3:C3"/>
    <mergeCell ref="A4:C4"/>
    <mergeCell ref="D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1 ЦК</vt:lpstr>
      <vt:lpstr>2 ЦК</vt:lpstr>
      <vt:lpstr>3 ЦК</vt:lpstr>
      <vt:lpstr>4 ЦК</vt:lpstr>
      <vt:lpstr>5 ЦК</vt:lpstr>
      <vt:lpstr>6 ЦК</vt:lpstr>
      <vt:lpstr>Тарифы на передачу</vt:lpstr>
      <vt:lpstr>'1 ЦК'!Область_печати</vt:lpstr>
      <vt:lpstr>'2 ЦК'!Область_печати</vt:lpstr>
      <vt:lpstr>'3 ЦК'!Область_печати</vt:lpstr>
      <vt:lpstr>'4 ЦК'!Область_печати</vt:lpstr>
      <vt:lpstr>'5 ЦК'!Область_печати</vt:lpstr>
      <vt:lpstr>'6 ЦК'!Область_печати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2021-06-15T03:10:22Z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ba2d009d-59f2-4264-9ee5-6962f8e05c77</vt:lpwstr>
  </property>
</Properties>
</file>