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65" windowWidth="14805" windowHeight="7650" tabRatio="622"/>
  </bookViews>
  <sheets>
    <sheet name="1 ЦК" sheetId="3" r:id="rId1"/>
    <sheet name="2 ЦК" sheetId="5" r:id="rId2"/>
    <sheet name="3 ЦК" sheetId="6" r:id="rId3"/>
    <sheet name="4 ЦК" sheetId="22" r:id="rId4"/>
    <sheet name="5 ЦК" sheetId="8" r:id="rId5"/>
    <sheet name="6 ЦК" sheetId="26" r:id="rId6"/>
    <sheet name="Тарифы на передачу" sheetId="12" r:id="rId7"/>
  </sheets>
  <definedNames>
    <definedName name="_xlnm.Print_Area" localSheetId="0">'1 ЦК'!$A$1:$F$52</definedName>
    <definedName name="_xlnm.Print_Area" localSheetId="1">'2 ЦК'!$A$1:$F$31</definedName>
    <definedName name="_xlnm.Print_Area" localSheetId="2">'3 ЦК'!$A$1:$Y$150</definedName>
    <definedName name="_xlnm.Print_Area" localSheetId="3">'4 ЦК'!$A$1:$Y$227</definedName>
    <definedName name="_xlnm.Print_Area" localSheetId="4">'5 ЦК'!$A$1:$Y$223</definedName>
    <definedName name="_xlnm.Print_Area" localSheetId="5">'6 ЦК'!$A$1:$Y$298</definedName>
  </definedNames>
  <calcPr calcId="145621"/>
</workbook>
</file>

<file path=xl/calcChain.xml><?xml version="1.0" encoding="utf-8"?>
<calcChain xmlns="http://schemas.openxmlformats.org/spreadsheetml/2006/main">
  <c r="I226" i="22" l="1"/>
  <c r="J297" i="26"/>
  <c r="G297" i="26"/>
  <c r="H297" i="26"/>
  <c r="I297" i="26"/>
  <c r="F297" i="26"/>
  <c r="F226" i="22"/>
  <c r="J226" i="22" l="1"/>
  <c r="H226" i="22" l="1"/>
  <c r="G226" i="22"/>
  <c r="A1" i="6" l="1"/>
  <c r="A1" i="8"/>
  <c r="A1" i="5"/>
  <c r="A1" i="26"/>
  <c r="A1" i="22"/>
  <c r="F13" i="12" l="1"/>
  <c r="E13" i="12"/>
  <c r="B41" i="3" l="1"/>
  <c r="B36" i="3" s="1"/>
  <c r="B31" i="3" l="1"/>
  <c r="C26" i="3" s="1"/>
  <c r="B22" i="3" s="1"/>
  <c r="C15" i="3" s="1"/>
</calcChain>
</file>

<file path=xl/sharedStrings.xml><?xml version="1.0" encoding="utf-8"?>
<sst xmlns="http://schemas.openxmlformats.org/spreadsheetml/2006/main" count="1367" uniqueCount="152">
  <si>
    <t>Дата</t>
  </si>
  <si>
    <t>руб./МВт.ч.</t>
  </si>
  <si>
    <t>Одноставочный тариф</t>
  </si>
  <si>
    <t>Уровень напряжения</t>
  </si>
  <si>
    <t>BH</t>
  </si>
  <si>
    <t>CH I</t>
  </si>
  <si>
    <t>CH II</t>
  </si>
  <si>
    <t>HH</t>
  </si>
  <si>
    <t>Приморский край</t>
  </si>
  <si>
    <t>Ночная</t>
  </si>
  <si>
    <t>Полупиковая</t>
  </si>
  <si>
    <t>Пиковая</t>
  </si>
  <si>
    <t>Дневная</t>
  </si>
  <si>
    <t>Ставка для фактических почасовых объемов покупки электрической энергии, отпущенных на уровне напряжения ВН</t>
  </si>
  <si>
    <t>ВН</t>
  </si>
  <si>
    <t>плата за мощность</t>
  </si>
  <si>
    <t>плата за энергию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</si>
  <si>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</si>
  <si>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диапазоны напряжения</t>
  </si>
  <si>
    <t>СН1</t>
  </si>
  <si>
    <t>СН2</t>
  </si>
  <si>
    <t>НН</t>
  </si>
  <si>
    <t>Двухставочный тариф:</t>
  </si>
  <si>
    <t>руб./МВт</t>
  </si>
  <si>
    <t>Период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</si>
  <si>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</si>
  <si>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</si>
  <si>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Группа потребителей</t>
  </si>
  <si>
    <t>СН I</t>
  </si>
  <si>
    <t>СН II</t>
  </si>
  <si>
    <t>максимальная мощность от 670 кВт до 10 МВт</t>
  </si>
  <si>
    <t>максимальная мощность не менее 10 МВт</t>
  </si>
  <si>
    <r>
      <rPr>
        <b/>
        <sz val="11"/>
        <color theme="1"/>
        <rFont val="Calibri"/>
        <family val="2"/>
        <charset val="204"/>
        <scheme val="minor"/>
      </rPr>
      <t xml:space="preserve">а. </t>
    </r>
    <r>
      <rPr>
        <sz val="11"/>
        <color theme="1"/>
        <rFont val="Calibri"/>
        <family val="2"/>
        <charset val="204"/>
        <scheme val="minor"/>
      </rPr>
      <t>средневзвешенная регулируемая цена на электрическую энергию на оптовом рынке (рублей/МВт·ч)</t>
    </r>
  </si>
  <si>
    <r>
      <rPr>
        <b/>
        <sz val="11"/>
        <color theme="1"/>
        <rFont val="Calibri"/>
        <family val="2"/>
        <charset val="204"/>
        <scheme val="minor"/>
      </rPr>
      <t>б.</t>
    </r>
    <r>
      <rPr>
        <sz val="11"/>
        <color theme="1"/>
        <rFont val="Calibri"/>
        <family val="2"/>
        <charset val="204"/>
        <scheme val="minor"/>
      </rPr>
      <t xml:space="preserve"> средневзвешенная регулируемая цена на мощность на оптовом рынке (рублей/МВт)</t>
    </r>
  </si>
  <si>
    <r>
      <rPr>
        <b/>
        <sz val="11"/>
        <color theme="1"/>
        <rFont val="Calibri"/>
        <family val="2"/>
        <charset val="204"/>
        <scheme val="minor"/>
      </rPr>
      <t>е.</t>
    </r>
    <r>
      <rPr>
        <sz val="11"/>
        <color theme="1"/>
        <rFont val="Calibri"/>
        <family val="2"/>
        <charset val="204"/>
        <scheme val="minor"/>
      </rPr>
      <t xml:space="preserve"> объем потребления мощности населением и приравненными к нему категориями потребителей (МВт)</t>
    </r>
  </si>
  <si>
    <t>категории (1/час)</t>
  </si>
  <si>
    <r>
      <rPr>
        <b/>
        <sz val="11"/>
        <color theme="1"/>
        <rFont val="Calibri"/>
        <family val="2"/>
        <charset val="204"/>
        <scheme val="minor"/>
      </rPr>
      <t>в.</t>
    </r>
    <r>
      <rPr>
        <sz val="11"/>
        <color theme="1"/>
        <rFont val="Calibri"/>
        <family val="2"/>
        <charset val="204"/>
        <scheme val="minor"/>
      </rPr>
      <t xml:space="preserve"> коэффициент  оплаты  мощности  потребителями (покупателями), осуществляющими расчеты по первой ценовой </t>
    </r>
  </si>
  <si>
    <r>
      <rPr>
        <b/>
        <sz val="11"/>
        <color theme="1"/>
        <rFont val="Calibri"/>
        <family val="2"/>
        <charset val="204"/>
        <scheme val="minor"/>
      </rPr>
      <t xml:space="preserve">г. </t>
    </r>
    <r>
      <rPr>
        <sz val="11"/>
        <color theme="1"/>
        <rFont val="Calibri"/>
        <family val="2"/>
        <charset val="204"/>
        <scheme val="minor"/>
      </rPr>
      <t xml:space="preserve">объем   фактического   пикового   потребления   гарантирующего  поставщика  (энергосбытовой,  </t>
    </r>
  </si>
  <si>
    <r>
      <rPr>
        <b/>
        <sz val="11"/>
        <color theme="1"/>
        <rFont val="Calibri"/>
        <family val="2"/>
        <charset val="204"/>
        <scheme val="minor"/>
      </rPr>
      <t xml:space="preserve">д. </t>
    </r>
    <r>
      <rPr>
        <sz val="11"/>
        <color theme="1"/>
        <rFont val="Calibri"/>
        <family val="2"/>
        <charset val="204"/>
        <scheme val="minor"/>
      </rPr>
      <t xml:space="preserve">сумма  величин  мощности,  оплачиваемой  на  розничном  рынке  потребителями  (покупателями),  </t>
    </r>
  </si>
  <si>
    <t>осуществляющими  расчеты по второй - шестой ценовым категориям (МВт)</t>
  </si>
  <si>
    <t>регулируемых цен для первой ценовой категории (рублей/МВт·ч, без НДС)</t>
  </si>
  <si>
    <t>, в том числе:</t>
  </si>
  <si>
    <r>
      <rPr>
        <b/>
        <sz val="11"/>
        <color theme="1"/>
        <rFont val="Calibri"/>
        <family val="2"/>
        <charset val="204"/>
        <scheme val="minor"/>
      </rPr>
      <t>ж.</t>
    </r>
    <r>
      <rPr>
        <sz val="11"/>
        <color theme="1"/>
        <rFont val="Calibri"/>
        <family val="2"/>
        <charset val="204"/>
        <scheme val="minor"/>
      </rPr>
      <t xml:space="preserve"> фактический   объем   потребления  электрической  энергии  гарантирующим  поставщиком  (энергосбытовой,  </t>
    </r>
  </si>
  <si>
    <t>энергоснабжающей организацией) на оптовом рынке (МВт·ч)</t>
  </si>
  <si>
    <r>
      <rPr>
        <b/>
        <sz val="11"/>
        <color theme="1"/>
        <rFont val="Calibri"/>
        <family val="2"/>
        <charset val="204"/>
        <scheme val="minor"/>
      </rPr>
      <t>з.</t>
    </r>
    <r>
      <rPr>
        <sz val="11"/>
        <color theme="1"/>
        <rFont val="Calibri"/>
        <family val="2"/>
        <charset val="204"/>
        <scheme val="minor"/>
      </rPr>
      <t xml:space="preserve"> сумма  объемов потребления электрической энергии потребителями (покупателями), осуществляющими расчеты </t>
    </r>
  </si>
  <si>
    <t>по второй - шестой ценовым категориям (МВт·ч)</t>
  </si>
  <si>
    <r>
      <rPr>
        <b/>
        <sz val="11"/>
        <color theme="1"/>
        <rFont val="Calibri"/>
        <family val="2"/>
        <charset val="204"/>
        <scheme val="minor"/>
      </rPr>
      <t>и.</t>
    </r>
    <r>
      <rPr>
        <sz val="11"/>
        <color theme="1"/>
        <rFont val="Calibri"/>
        <family val="2"/>
        <charset val="204"/>
        <scheme val="minor"/>
      </rPr>
      <t xml:space="preserve"> объем    потребления    электрической    энергии    населением    и   приравненными   к   нему   категориями   </t>
    </r>
  </si>
  <si>
    <t>потребителей   (МВт·ч)</t>
  </si>
  <si>
    <r>
      <rPr>
        <b/>
        <sz val="11"/>
        <color theme="1"/>
        <rFont val="Calibri"/>
        <family val="2"/>
        <charset val="204"/>
        <scheme val="minor"/>
      </rPr>
      <t>к.</t>
    </r>
    <r>
      <rPr>
        <sz val="11"/>
        <color theme="1"/>
        <rFont val="Calibri"/>
        <family val="2"/>
        <charset val="204"/>
        <scheme val="minor"/>
      </rPr>
      <t xml:space="preserve"> величина  изменения  средневзвешенной регулируемой цены на электрическую энергию (мощность), связанная с </t>
    </r>
  </si>
  <si>
    <t>учетом данных за предыдущие расчетные периоды (рублей/МВт·ч)</t>
  </si>
  <si>
    <r>
      <rPr>
        <b/>
        <sz val="11"/>
        <color theme="1"/>
        <rFont val="Calibri"/>
        <family val="2"/>
        <charset val="204"/>
        <scheme val="minor"/>
      </rPr>
      <t xml:space="preserve">л. </t>
    </r>
    <r>
      <rPr>
        <sz val="11"/>
        <color theme="1"/>
        <rFont val="Calibri"/>
        <family val="2"/>
        <charset val="204"/>
        <scheme val="minor"/>
      </rPr>
      <t xml:space="preserve">сумма объемов мощности за расчетный период (m) производителей электрической энергии на розничном рынке, </t>
    </r>
  </si>
  <si>
    <t xml:space="preserve">учтенных в прогнозном балансе на период регулирования, по договорам купли-продажи (поставки) электрической </t>
  </si>
  <si>
    <t>энергии (мощности), заключенным с соответствующим гарантирующим поставщиком (МВт)</t>
  </si>
  <si>
    <r>
      <rPr>
        <b/>
        <sz val="11"/>
        <color theme="1"/>
        <rFont val="Calibri"/>
        <family val="2"/>
        <charset val="204"/>
        <scheme val="minor"/>
      </rPr>
      <t>м.</t>
    </r>
    <r>
      <rPr>
        <sz val="11"/>
        <color theme="1"/>
        <rFont val="Calibri"/>
        <family val="2"/>
        <charset val="204"/>
        <scheme val="minor"/>
      </rPr>
      <t xml:space="preserve"> сумма объемов электрической энергии за расчетный период (m) производителей электрической энергии на </t>
    </r>
  </si>
  <si>
    <t xml:space="preserve">розничном рынке, учтенных  в  прогнозном  балансе  на  период  регулирования,  по договорам купли-продажи </t>
  </si>
  <si>
    <t>(поставки) электрической энергии заключенным с соответствующим гарантирующим поставщиком (МВт·ч)</t>
  </si>
  <si>
    <r>
      <rPr>
        <b/>
        <sz val="11"/>
        <rFont val="Calibri"/>
        <family val="2"/>
        <charset val="204"/>
        <scheme val="minor"/>
      </rPr>
      <t>1.</t>
    </r>
    <r>
      <rPr>
        <sz val="11"/>
        <rFont val="Calibri"/>
        <family val="2"/>
        <charset val="204"/>
        <scheme val="minor"/>
      </rPr>
      <t> Конечная регулируемая цена</t>
    </r>
  </si>
  <si>
    <r>
      <rPr>
        <b/>
        <sz val="11"/>
        <rFont val="Calibri"/>
        <family val="2"/>
        <charset val="204"/>
        <scheme val="minor"/>
      </rPr>
      <t>2.</t>
    </r>
    <r>
      <rPr>
        <sz val="11"/>
        <rFont val="Calibri"/>
        <family val="2"/>
        <charset val="204"/>
        <scheme val="minor"/>
      </rPr>
      <t xml:space="preserve"> Средневзвешенная  регулируемая  цена  на  электрическую энергию (мощность), используемая для расчета конечных </t>
    </r>
  </si>
  <si>
    <r>
      <rPr>
        <b/>
        <sz val="11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 xml:space="preserve">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  </r>
  </si>
  <si>
    <t>по второй ценовой категории, (МВт)</t>
  </si>
  <si>
    <t>по третьей ценовой категории, (МВт)</t>
  </si>
  <si>
    <t>по пятой ценовой категории, (МВт)</t>
  </si>
  <si>
    <t>по шестой ценовой категории, (МВт)</t>
  </si>
  <si>
    <t>по четвертой ценовой категории, (МВт)</t>
  </si>
  <si>
    <t>по второй ценовой категории, (МВт·ч)</t>
  </si>
  <si>
    <t>по третьей ценовой категории, (МВт·ч)</t>
  </si>
  <si>
    <t>по четвертой ценовой категории, (МВт·ч)</t>
  </si>
  <si>
    <t>по пятой ценовой категории, (МВт·ч)</t>
  </si>
  <si>
    <t>по шестой ценовой категории, (МВт·ч)</t>
  </si>
  <si>
    <r>
      <t xml:space="preserve">II. Вторая ценовая категория
</t>
    </r>
    <r>
      <rPr>
        <sz val="11"/>
        <rFont val="Calibri"/>
        <family val="2"/>
        <charset val="204"/>
        <scheme val="minor"/>
      </rPr>
      <t>(для объемов покупки электрической энергии (мощности),
учет которых осуществляется по зонам суток расчетного периода)</t>
    </r>
  </si>
  <si>
    <r>
      <t xml:space="preserve">1. </t>
    </r>
    <r>
      <rPr>
        <sz val="11"/>
        <rFont val="Calibri"/>
        <family val="2"/>
        <charset val="204"/>
        <scheme val="minor"/>
      </rPr>
      <t>Предельный уровень регулируемых цен для 3 зон суток (рублей/МВт·ч, без НДС)</t>
    </r>
  </si>
  <si>
    <r>
      <t xml:space="preserve">2. </t>
    </r>
    <r>
      <rPr>
        <sz val="11"/>
        <rFont val="Calibri"/>
        <family val="2"/>
        <charset val="204"/>
        <scheme val="minor"/>
      </rPr>
      <t>Предельный уровень регулируемых цен для 2 зон суток (рублей/МВт·ч, без НДС)</t>
    </r>
  </si>
  <si>
    <t>(для объемов покупки электрической энергии (мощности),
в отношении которых за расчетный период осуществляется почасовой учет, но не осуществляется почасовое планирование,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</si>
  <si>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III. Третья ценовая категория 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</si>
  <si>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</si>
  <si>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</si>
  <si>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</si>
  <si>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</si>
  <si>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</si>
  <si>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</si>
  <si>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</si>
  <si>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</si>
  <si>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</si>
  <si>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</si>
  <si>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</si>
  <si>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</si>
  <si>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</si>
  <si>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</si>
  <si>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</si>
  <si>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</si>
  <si>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</si>
  <si>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</si>
  <si>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</si>
  <si>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</si>
  <si>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</si>
  <si>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</si>
  <si>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</si>
  <si>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</si>
  <si>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</si>
  <si>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CH II</t>
  </si>
  <si>
    <t>Ставка для фактических почасовых объемов покупки электрической энергии, отпущенных на уровне напряжения CH I</t>
  </si>
  <si>
    <t>IV. Четвертая ценовая категория</t>
  </si>
  <si>
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</si>
  <si>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</si>
  <si>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V. Пятая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</si>
  <si>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</si>
  <si>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VI. Шестая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</si>
  <si>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</si>
  <si>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энергоснабжающей  организации) (МВт.)</t>
  </si>
  <si>
    <t>Зоны суток</t>
  </si>
  <si>
    <r>
      <rPr>
        <b/>
        <sz val="11"/>
        <color theme="1"/>
        <rFont val="Calibri"/>
        <family val="2"/>
        <charset val="204"/>
        <scheme val="minor"/>
      </rPr>
      <t xml:space="preserve"> 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без НДС) </t>
    </r>
  </si>
  <si>
    <r>
      <rPr>
        <b/>
        <sz val="11"/>
        <color theme="1"/>
        <rFont val="Calibri"/>
        <family val="2"/>
        <charset val="204"/>
        <scheme val="minor"/>
      </rPr>
      <t xml:space="preserve"> 1. </t>
    </r>
    <r>
      <rPr>
        <sz val="11"/>
        <color theme="1"/>
        <rFont val="Calibri"/>
        <family val="2"/>
        <charset val="204"/>
        <scheme val="minor"/>
      </rPr>
      <t>Ставка за электрическую энергию конечных регулируемых цен (рублей/МВт·ч, без НДС)</t>
    </r>
  </si>
  <si>
    <t>220 кВ</t>
  </si>
  <si>
    <t>% потерь по  регионам</t>
  </si>
  <si>
    <t>330 кВ</t>
  </si>
  <si>
    <t>ставка за содержание,
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</si>
  <si>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</si>
  <si>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</si>
  <si>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</si>
  <si>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</si>
  <si>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</si>
  <si>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</si>
  <si>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</si>
  <si>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</si>
  <si>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</si>
  <si>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</si>
  <si>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</si>
  <si>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</si>
  <si>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на ээ, руб/МВтч</t>
  </si>
  <si>
    <t>Ставка для фактических почасовых объемов покупки электрической энергии, отпущенных из сети ЕНЭС напряжением "220 кВ и ниже"</t>
  </si>
  <si>
    <t>Ставка для фактических почасовых объемов покупки электрической энергии, отпущенных из сети ЕНЭС напряжением "330 кВ и выше"</t>
  </si>
  <si>
    <r>
      <rPr>
        <b/>
        <sz val="11"/>
        <color theme="1"/>
        <rFont val="Calibri"/>
        <family val="2"/>
        <charset val="204"/>
        <scheme val="minor"/>
      </rPr>
      <t xml:space="preserve"> 1.</t>
    </r>
    <r>
      <rPr>
        <sz val="11"/>
        <color theme="1"/>
        <rFont val="Calibri"/>
        <family val="2"/>
        <charset val="204"/>
        <scheme val="minor"/>
      </rPr>
      <t xml:space="preserve"> Ставка за электрическую энергию конечной регулируемой цены (рублей/МВт·ч, без НДС)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</si>
  <si>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 без НДС)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</si>
  <si>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</si>
  <si>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</si>
  <si>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</si>
  <si>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НН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</si>
  <si>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</si>
  <si>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</t>
  </si>
  <si>
    <t>период/регион</t>
  </si>
  <si>
    <t>Ставка тарифа на оплату потерь, опубликованная АО "АТС"</t>
  </si>
  <si>
    <t>2. Передача электрической энергии по единой национальной (общероссийской) сети.</t>
  </si>
  <si>
    <t>Примечание: 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</si>
  <si>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Примечание: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</si>
  <si>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максимальная мощность менее 670 кВт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</si>
  <si>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</si>
  <si>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</si>
  <si>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тарифа на услуги по передаче электрической энергии, отражающая удельную величину расходов на  содержание электрических сетей</t>
  </si>
  <si>
    <t>Предельные уровни регулируемых цен на электрическую энергию (мощность), поставляемую потребителям (покупателям) АО «Система» в июне 2021 года</t>
  </si>
  <si>
    <t/>
  </si>
  <si>
    <t>1. Единые (котловые) тарифы на услуги  по передаче  электрической энергии по сетям территориальных сетевых организаций на территории Республики Саха (Якутия).</t>
  </si>
  <si>
    <t>с 01.01.2021 г. - по 30.06.2021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</si>
</sst>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3" borderId="27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69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/>
    <xf numFmtId="0" fontId="6" fillId="0" borderId="0" xfId="0" applyFont="1" applyAlignment="1">
      <alignment horizontal="left"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Fill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5" fillId="0" borderId="4" xfId="0" applyNumberFormat="1" applyFont="1" applyFill="1" applyBorder="1"/>
    <xf numFmtId="0" fontId="14" fillId="0" borderId="0" xfId="0" applyFont="1" applyAlignment="1">
      <alignment horizontal="left"/>
    </xf>
    <xf numFmtId="0" fontId="16" fillId="0" borderId="4" xfId="0" applyFont="1" applyBorder="1" applyAlignment="1">
      <alignment vertical="top" wrapText="1"/>
    </xf>
    <xf numFmtId="0" fontId="14" fillId="0" borderId="0" xfId="0" applyFont="1"/>
    <xf numFmtId="0" fontId="13" fillId="0" borderId="0" xfId="0" applyFont="1" applyFill="1"/>
    <xf numFmtId="4" fontId="12" fillId="0" borderId="0" xfId="0" applyNumberFormat="1" applyFont="1" applyFill="1"/>
    <xf numFmtId="0" fontId="11" fillId="0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/>
    <xf numFmtId="0" fontId="13" fillId="0" borderId="0" xfId="0" applyFont="1" applyFill="1" applyBorder="1"/>
    <xf numFmtId="0" fontId="12" fillId="0" borderId="2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/>
    <xf numFmtId="0" fontId="12" fillId="0" borderId="0" xfId="0" applyFont="1" applyBorder="1"/>
    <xf numFmtId="0" fontId="4" fillId="0" borderId="0" xfId="0" applyFont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" fontId="5" fillId="0" borderId="1" xfId="0" applyNumberFormat="1" applyFont="1" applyFill="1" applyBorder="1"/>
    <xf numFmtId="0" fontId="4" fillId="0" borderId="0" xfId="0" applyFont="1"/>
    <xf numFmtId="4" fontId="6" fillId="0" borderId="11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4" fontId="6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0" fillId="0" borderId="0" xfId="0" applyNumberFormat="1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165" fontId="10" fillId="0" borderId="38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165" fontId="10" fillId="0" borderId="34" xfId="0" applyNumberFormat="1" applyFont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37" xfId="0" applyBorder="1"/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39" xfId="0" applyNumberFormat="1" applyBorder="1"/>
    <xf numFmtId="4" fontId="0" fillId="0" borderId="42" xfId="0" applyNumberFormat="1" applyBorder="1"/>
    <xf numFmtId="0" fontId="16" fillId="0" borderId="2" xfId="0" applyFont="1" applyBorder="1" applyAlignment="1">
      <alignment horizontal="center" vertical="center" wrapText="1"/>
    </xf>
    <xf numFmtId="4" fontId="0" fillId="0" borderId="4" xfId="0" applyNumberFormat="1" applyFill="1" applyBorder="1"/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" fontId="10" fillId="0" borderId="20" xfId="0" applyNumberFormat="1" applyFont="1" applyBorder="1" applyAlignment="1">
      <alignment wrapText="1"/>
    </xf>
    <xf numFmtId="4" fontId="10" fillId="0" borderId="4" xfId="0" applyNumberFormat="1" applyFont="1" applyBorder="1" applyAlignment="1">
      <alignment wrapText="1"/>
    </xf>
    <xf numFmtId="4" fontId="10" fillId="0" borderId="19" xfId="0" applyNumberFormat="1" applyFont="1" applyBorder="1" applyAlignment="1">
      <alignment wrapText="1"/>
    </xf>
    <xf numFmtId="4" fontId="10" fillId="0" borderId="25" xfId="0" applyNumberFormat="1" applyFont="1" applyBorder="1" applyAlignment="1">
      <alignment wrapText="1"/>
    </xf>
    <xf numFmtId="4" fontId="10" fillId="0" borderId="23" xfId="0" applyNumberFormat="1" applyFont="1" applyBorder="1" applyAlignment="1">
      <alignment wrapText="1"/>
    </xf>
    <xf numFmtId="4" fontId="10" fillId="0" borderId="22" xfId="0" applyNumberFormat="1" applyFont="1" applyBorder="1" applyAlignment="1">
      <alignment wrapText="1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6" fillId="0" borderId="4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7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3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5">
    <cellStyle name="Обычный" xfId="0" builtinId="0"/>
    <cellStyle name="Обычный 2" xfId="1"/>
    <cellStyle name="Финансовый 3" xfId="4"/>
    <cellStyle name="㼿㼿?" xfId="2"/>
    <cellStyle name="㼿㼿㼿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BreakPreview" zoomScaleNormal="100" zoomScaleSheetLayoutView="100" workbookViewId="0">
      <selection activeCell="J17" sqref="J17"/>
    </sheetView>
  </sheetViews>
  <sheetFormatPr defaultRowHeight="15" x14ac:dyDescent="0.25"/>
  <cols>
    <col min="1" max="1" width="58.7109375" style="1" customWidth="1"/>
    <col min="2" max="5" width="14.85546875" style="1" customWidth="1"/>
    <col min="6" max="16384" width="9.140625" style="1"/>
  </cols>
  <sheetData>
    <row r="1" spans="1:6" ht="34.5" customHeight="1" x14ac:dyDescent="0.25">
      <c r="A1" s="98" t="s">
        <v>148</v>
      </c>
      <c r="B1" s="98"/>
      <c r="C1" s="98"/>
      <c r="D1" s="98"/>
      <c r="E1" s="98"/>
    </row>
    <row r="2" spans="1:6" x14ac:dyDescent="0.25">
      <c r="A2" s="10"/>
      <c r="B2" s="10"/>
      <c r="C2" s="10"/>
      <c r="D2" s="10"/>
      <c r="E2" s="10"/>
    </row>
    <row r="3" spans="1:6" x14ac:dyDescent="0.25">
      <c r="A3" s="10"/>
      <c r="B3" s="10"/>
      <c r="C3" s="10"/>
      <c r="D3" s="10"/>
      <c r="E3" s="10"/>
    </row>
    <row r="4" spans="1:6" s="7" customFormat="1" x14ac:dyDescent="0.25">
      <c r="A4" s="99" t="s">
        <v>25</v>
      </c>
      <c r="B4" s="99"/>
      <c r="C4" s="99"/>
      <c r="D4" s="99"/>
      <c r="E4" s="99"/>
      <c r="F4" s="11"/>
    </row>
    <row r="5" spans="1:6" s="7" customFormat="1" ht="27.75" customHeight="1" x14ac:dyDescent="0.25">
      <c r="A5" s="100" t="s">
        <v>26</v>
      </c>
      <c r="B5" s="100"/>
      <c r="C5" s="100"/>
      <c r="D5" s="100"/>
      <c r="E5" s="100"/>
      <c r="F5" s="12"/>
    </row>
    <row r="6" spans="1:6" s="7" customFormat="1" ht="21.75" customHeight="1" x14ac:dyDescent="0.25">
      <c r="A6" s="13"/>
      <c r="B6" s="14"/>
      <c r="C6" s="14"/>
      <c r="D6" s="14"/>
      <c r="E6" s="14"/>
      <c r="F6" s="14"/>
    </row>
    <row r="7" spans="1:6" s="7" customFormat="1" ht="18.75" customHeight="1" x14ac:dyDescent="0.25">
      <c r="A7" s="101" t="s">
        <v>56</v>
      </c>
      <c r="B7" s="101"/>
      <c r="C7" s="101"/>
      <c r="D7" s="101"/>
      <c r="E7" s="101"/>
      <c r="F7" s="15"/>
    </row>
    <row r="8" spans="1:6" s="7" customFormat="1" ht="15" customHeight="1" x14ac:dyDescent="0.25">
      <c r="A8" s="95" t="s">
        <v>27</v>
      </c>
      <c r="B8" s="102" t="s">
        <v>3</v>
      </c>
      <c r="C8" s="95"/>
      <c r="D8" s="95"/>
      <c r="E8" s="95"/>
      <c r="F8" s="14"/>
    </row>
    <row r="9" spans="1:6" s="7" customFormat="1" ht="29.25" customHeight="1" x14ac:dyDescent="0.25">
      <c r="A9" s="95"/>
      <c r="B9" s="79" t="s">
        <v>14</v>
      </c>
      <c r="C9" s="73" t="s">
        <v>28</v>
      </c>
      <c r="D9" s="73" t="s">
        <v>29</v>
      </c>
      <c r="E9" s="73" t="s">
        <v>21</v>
      </c>
      <c r="F9" s="14"/>
    </row>
    <row r="10" spans="1:6" s="7" customFormat="1" x14ac:dyDescent="0.25">
      <c r="A10" s="18" t="s">
        <v>144</v>
      </c>
      <c r="B10" s="19">
        <v>3172.1335931499998</v>
      </c>
      <c r="C10" s="19">
        <v>3302.1335931499998</v>
      </c>
      <c r="D10" s="19">
        <v>3372.1335931499998</v>
      </c>
      <c r="E10" s="19">
        <v>3372.1335931499998</v>
      </c>
      <c r="F10" s="14"/>
    </row>
    <row r="11" spans="1:6" s="7" customFormat="1" x14ac:dyDescent="0.25">
      <c r="A11" s="18" t="s">
        <v>30</v>
      </c>
      <c r="B11" s="19">
        <v>3172.1335931499998</v>
      </c>
      <c r="C11" s="19">
        <v>3302.1335931499998</v>
      </c>
      <c r="D11" s="19">
        <v>3372.1335931499998</v>
      </c>
      <c r="E11" s="19">
        <v>3372.1335931499998</v>
      </c>
      <c r="F11" s="14"/>
    </row>
    <row r="12" spans="1:6" s="7" customFormat="1" x14ac:dyDescent="0.25">
      <c r="A12" s="18" t="s">
        <v>31</v>
      </c>
      <c r="B12" s="19">
        <v>3172.1335931499998</v>
      </c>
      <c r="C12" s="19">
        <v>3302.1335931499998</v>
      </c>
      <c r="D12" s="19">
        <v>3372.1335931499998</v>
      </c>
      <c r="E12" s="19">
        <v>3372.1335931499998</v>
      </c>
      <c r="F12" s="14"/>
    </row>
    <row r="13" spans="1:6" s="7" customFormat="1" x14ac:dyDescent="0.2">
      <c r="A13" s="61"/>
      <c r="B13" s="20"/>
      <c r="C13" s="20"/>
      <c r="D13" s="20"/>
      <c r="E13" s="21"/>
      <c r="F13" s="21"/>
    </row>
    <row r="14" spans="1:6" s="7" customFormat="1" x14ac:dyDescent="0.25">
      <c r="A14" s="94" t="s">
        <v>57</v>
      </c>
      <c r="B14" s="94"/>
      <c r="C14" s="94"/>
      <c r="D14" s="94"/>
      <c r="E14" s="94"/>
      <c r="F14" s="14"/>
    </row>
    <row r="15" spans="1:6" s="7" customFormat="1" x14ac:dyDescent="0.25">
      <c r="A15" s="97" t="s">
        <v>40</v>
      </c>
      <c r="B15" s="97"/>
      <c r="C15" s="47">
        <f>E19+B22*D20+C45</f>
        <v>616.93047029000002</v>
      </c>
      <c r="D15" s="13"/>
      <c r="E15" s="13"/>
      <c r="F15" s="13"/>
    </row>
    <row r="16" spans="1:6" s="7" customFormat="1" x14ac:dyDescent="0.25">
      <c r="A16" s="13"/>
      <c r="B16" s="13"/>
      <c r="C16" s="22"/>
      <c r="D16" s="13"/>
      <c r="E16" s="13"/>
      <c r="F16" s="13"/>
    </row>
    <row r="17" spans="1:6" s="7" customFormat="1" ht="28.5" customHeight="1" x14ac:dyDescent="0.25">
      <c r="A17" s="94" t="s">
        <v>58</v>
      </c>
      <c r="B17" s="94"/>
      <c r="C17" s="94"/>
      <c r="D17" s="94"/>
      <c r="E17" s="94"/>
      <c r="F17" s="94"/>
    </row>
    <row r="18" spans="1:6" s="7" customFormat="1" ht="9" customHeight="1" x14ac:dyDescent="0.25">
      <c r="A18" s="23"/>
      <c r="B18" s="23"/>
      <c r="C18" s="23"/>
      <c r="D18" s="23"/>
      <c r="E18" s="23"/>
      <c r="F18" s="23"/>
    </row>
    <row r="19" spans="1:6" s="2" customFormat="1" ht="15" customHeight="1" x14ac:dyDescent="0.25">
      <c r="A19" s="96" t="s">
        <v>32</v>
      </c>
      <c r="B19" s="96"/>
      <c r="C19" s="96"/>
      <c r="D19" s="96"/>
      <c r="E19" s="43">
        <v>616.93047029000002</v>
      </c>
    </row>
    <row r="20" spans="1:6" s="2" customFormat="1" ht="15" customHeight="1" x14ac:dyDescent="0.25">
      <c r="A20" s="96" t="s">
        <v>33</v>
      </c>
      <c r="B20" s="96"/>
      <c r="C20" s="96"/>
      <c r="D20" s="43">
        <v>380958.21405709896</v>
      </c>
      <c r="E20" s="6"/>
    </row>
    <row r="21" spans="1:6" s="2" customFormat="1" x14ac:dyDescent="0.25">
      <c r="A21" s="96" t="s">
        <v>36</v>
      </c>
      <c r="B21" s="96"/>
      <c r="C21" s="96"/>
      <c r="D21" s="96"/>
      <c r="E21" s="96"/>
    </row>
    <row r="22" spans="1:6" s="2" customFormat="1" x14ac:dyDescent="0.25">
      <c r="A22" s="6" t="s">
        <v>35</v>
      </c>
      <c r="B22" s="62">
        <f>IFERROR((B24-C26)/(B34-B36),0)</f>
        <v>0</v>
      </c>
      <c r="C22" s="6"/>
      <c r="D22" s="6"/>
      <c r="E22" s="6"/>
      <c r="F22" s="8"/>
    </row>
    <row r="23" spans="1:6" s="2" customFormat="1" ht="15" customHeight="1" x14ac:dyDescent="0.25">
      <c r="A23" s="96" t="s">
        <v>37</v>
      </c>
      <c r="B23" s="96"/>
      <c r="C23" s="96"/>
      <c r="D23" s="96"/>
      <c r="E23" s="96"/>
    </row>
    <row r="24" spans="1:6" s="2" customFormat="1" x14ac:dyDescent="0.25">
      <c r="A24" s="42" t="s">
        <v>108</v>
      </c>
      <c r="B24" s="44">
        <v>7.8109999999999999</v>
      </c>
      <c r="C24" s="6"/>
      <c r="D24" s="6"/>
      <c r="E24" s="6"/>
      <c r="F24" s="8"/>
    </row>
    <row r="25" spans="1:6" s="2" customFormat="1" x14ac:dyDescent="0.25">
      <c r="A25" s="96" t="s">
        <v>38</v>
      </c>
      <c r="B25" s="96"/>
      <c r="C25" s="96"/>
      <c r="D25" s="96"/>
      <c r="E25" s="96"/>
    </row>
    <row r="26" spans="1:6" s="2" customFormat="1" x14ac:dyDescent="0.25">
      <c r="A26" s="96" t="s">
        <v>39</v>
      </c>
      <c r="B26" s="96"/>
      <c r="C26" s="44">
        <f>B27+B28+B29+B30+B31</f>
        <v>7.8109999999999999</v>
      </c>
      <c r="D26" s="96" t="s">
        <v>41</v>
      </c>
      <c r="E26" s="96"/>
      <c r="F26" s="8"/>
    </row>
    <row r="27" spans="1:6" s="2" customFormat="1" x14ac:dyDescent="0.25">
      <c r="A27" s="24" t="s">
        <v>59</v>
      </c>
      <c r="B27" s="45">
        <v>0</v>
      </c>
      <c r="F27" s="8"/>
    </row>
    <row r="28" spans="1:6" s="2" customFormat="1" x14ac:dyDescent="0.25">
      <c r="A28" s="24" t="s">
        <v>60</v>
      </c>
      <c r="B28" s="45">
        <v>0</v>
      </c>
      <c r="F28" s="8"/>
    </row>
    <row r="29" spans="1:6" s="2" customFormat="1" x14ac:dyDescent="0.25">
      <c r="A29" s="24" t="s">
        <v>63</v>
      </c>
      <c r="B29" s="45">
        <v>0</v>
      </c>
      <c r="F29" s="8"/>
    </row>
    <row r="30" spans="1:6" s="2" customFormat="1" x14ac:dyDescent="0.25">
      <c r="A30" s="24" t="s">
        <v>61</v>
      </c>
      <c r="B30" s="45">
        <v>0</v>
      </c>
      <c r="F30" s="8"/>
    </row>
    <row r="31" spans="1:6" s="2" customFormat="1" x14ac:dyDescent="0.25">
      <c r="A31" s="24" t="s">
        <v>62</v>
      </c>
      <c r="B31" s="46">
        <f>B24</f>
        <v>7.8109999999999999</v>
      </c>
      <c r="F31" s="8"/>
    </row>
    <row r="32" spans="1:6" s="2" customFormat="1" ht="15" customHeight="1" x14ac:dyDescent="0.25">
      <c r="A32" s="96" t="s">
        <v>34</v>
      </c>
      <c r="B32" s="96"/>
      <c r="C32" s="96"/>
      <c r="D32" s="96"/>
      <c r="E32" s="44">
        <v>0</v>
      </c>
    </row>
    <row r="33" spans="1:6" s="2" customFormat="1" x14ac:dyDescent="0.25">
      <c r="A33" s="96" t="s">
        <v>42</v>
      </c>
      <c r="B33" s="96"/>
      <c r="C33" s="96"/>
      <c r="D33" s="96"/>
      <c r="E33" s="96"/>
    </row>
    <row r="34" spans="1:6" s="2" customFormat="1" ht="15" customHeight="1" x14ac:dyDescent="0.25">
      <c r="A34" s="6" t="s">
        <v>43</v>
      </c>
      <c r="B34" s="44">
        <v>6655.7839999999997</v>
      </c>
      <c r="C34" s="6"/>
      <c r="D34" s="6"/>
      <c r="E34" s="6"/>
      <c r="F34" s="8"/>
    </row>
    <row r="35" spans="1:6" s="2" customFormat="1" x14ac:dyDescent="0.25">
      <c r="A35" s="96" t="s">
        <v>44</v>
      </c>
      <c r="B35" s="96"/>
      <c r="C35" s="96"/>
      <c r="D35" s="96"/>
      <c r="E35" s="96"/>
    </row>
    <row r="36" spans="1:6" s="2" customFormat="1" x14ac:dyDescent="0.25">
      <c r="A36" s="6" t="s">
        <v>45</v>
      </c>
      <c r="B36" s="44">
        <f>B37+B38+B39+B40+B41</f>
        <v>6655.7839999999997</v>
      </c>
      <c r="C36" s="96" t="s">
        <v>41</v>
      </c>
      <c r="D36" s="96"/>
      <c r="E36" s="6"/>
      <c r="F36" s="8"/>
    </row>
    <row r="37" spans="1:6" s="2" customFormat="1" x14ac:dyDescent="0.25">
      <c r="A37" s="24" t="s">
        <v>64</v>
      </c>
      <c r="B37" s="45">
        <v>0</v>
      </c>
      <c r="C37" s="6"/>
      <c r="D37" s="6"/>
      <c r="E37" s="6"/>
      <c r="F37" s="8"/>
    </row>
    <row r="38" spans="1:6" s="2" customFormat="1" x14ac:dyDescent="0.25">
      <c r="A38" s="24" t="s">
        <v>65</v>
      </c>
      <c r="B38" s="45">
        <v>0</v>
      </c>
      <c r="C38" s="6"/>
      <c r="D38" s="6"/>
      <c r="E38" s="6"/>
      <c r="F38" s="8"/>
    </row>
    <row r="39" spans="1:6" s="2" customFormat="1" x14ac:dyDescent="0.25">
      <c r="A39" s="24" t="s">
        <v>66</v>
      </c>
      <c r="B39" s="45">
        <v>0</v>
      </c>
      <c r="C39" s="6"/>
      <c r="D39" s="6"/>
      <c r="E39" s="6"/>
      <c r="F39" s="8"/>
    </row>
    <row r="40" spans="1:6" s="2" customFormat="1" x14ac:dyDescent="0.25">
      <c r="A40" s="24" t="s">
        <v>67</v>
      </c>
      <c r="B40" s="45">
        <v>0</v>
      </c>
      <c r="C40" s="6"/>
      <c r="D40" s="6"/>
      <c r="E40" s="6"/>
      <c r="F40" s="8"/>
    </row>
    <row r="41" spans="1:6" s="2" customFormat="1" x14ac:dyDescent="0.25">
      <c r="A41" s="24" t="s">
        <v>68</v>
      </c>
      <c r="B41" s="46">
        <f>B34</f>
        <v>6655.7839999999997</v>
      </c>
      <c r="C41" s="6"/>
      <c r="D41" s="6"/>
      <c r="E41" s="6"/>
      <c r="F41" s="8"/>
    </row>
    <row r="42" spans="1:6" s="2" customFormat="1" x14ac:dyDescent="0.25">
      <c r="A42" s="103" t="s">
        <v>46</v>
      </c>
      <c r="B42" s="103"/>
      <c r="C42" s="103"/>
      <c r="D42" s="103"/>
      <c r="E42" s="103"/>
    </row>
    <row r="43" spans="1:6" s="2" customFormat="1" x14ac:dyDescent="0.25">
      <c r="A43" s="6" t="s">
        <v>47</v>
      </c>
      <c r="B43" s="44">
        <v>0</v>
      </c>
      <c r="C43" s="6"/>
      <c r="D43" s="6"/>
      <c r="E43" s="6"/>
      <c r="F43" s="8"/>
    </row>
    <row r="44" spans="1:6" s="2" customFormat="1" x14ac:dyDescent="0.25">
      <c r="A44" s="96" t="s">
        <v>48</v>
      </c>
      <c r="B44" s="96"/>
      <c r="C44" s="96"/>
      <c r="D44" s="96"/>
      <c r="E44" s="96"/>
    </row>
    <row r="45" spans="1:6" s="2" customFormat="1" x14ac:dyDescent="0.25">
      <c r="A45" s="96" t="s">
        <v>49</v>
      </c>
      <c r="B45" s="96"/>
      <c r="C45" s="44">
        <v>0</v>
      </c>
      <c r="D45" s="6"/>
      <c r="E45" s="6"/>
      <c r="F45" s="8"/>
    </row>
    <row r="46" spans="1:6" s="2" customFormat="1" x14ac:dyDescent="0.25">
      <c r="A46" s="96" t="s">
        <v>50</v>
      </c>
      <c r="B46" s="96"/>
      <c r="C46" s="96"/>
      <c r="D46" s="96"/>
      <c r="E46" s="96"/>
    </row>
    <row r="47" spans="1:6" s="2" customFormat="1" x14ac:dyDescent="0.25">
      <c r="A47" s="96" t="s">
        <v>51</v>
      </c>
      <c r="B47" s="96"/>
      <c r="C47" s="96"/>
      <c r="D47" s="96"/>
      <c r="E47" s="96"/>
      <c r="F47" s="8"/>
    </row>
    <row r="48" spans="1:6" s="2" customFormat="1" ht="15" customHeight="1" x14ac:dyDescent="0.25">
      <c r="A48" s="96" t="s">
        <v>52</v>
      </c>
      <c r="B48" s="96"/>
      <c r="C48" s="96"/>
      <c r="D48" s="44">
        <v>0</v>
      </c>
      <c r="F48" s="8"/>
    </row>
    <row r="49" spans="1:5" s="2" customFormat="1" x14ac:dyDescent="0.25">
      <c r="A49" s="96" t="s">
        <v>53</v>
      </c>
      <c r="B49" s="96"/>
      <c r="C49" s="96"/>
      <c r="D49" s="96"/>
      <c r="E49" s="96"/>
    </row>
    <row r="50" spans="1:5" x14ac:dyDescent="0.25">
      <c r="A50" s="93" t="s">
        <v>54</v>
      </c>
      <c r="B50" s="93"/>
      <c r="C50" s="93"/>
      <c r="D50" s="93"/>
      <c r="E50" s="93"/>
    </row>
    <row r="51" spans="1:5" x14ac:dyDescent="0.25">
      <c r="A51" s="93" t="s">
        <v>55</v>
      </c>
      <c r="B51" s="93"/>
      <c r="C51" s="93"/>
      <c r="D51" s="93"/>
      <c r="E51" s="44">
        <v>0</v>
      </c>
    </row>
  </sheetData>
  <mergeCells count="29">
    <mergeCell ref="A48:C48"/>
    <mergeCell ref="A26:B26"/>
    <mergeCell ref="D26:E26"/>
    <mergeCell ref="A33:E33"/>
    <mergeCell ref="A35:E35"/>
    <mergeCell ref="A42:E42"/>
    <mergeCell ref="A44:E44"/>
    <mergeCell ref="A32:D32"/>
    <mergeCell ref="A1:E1"/>
    <mergeCell ref="A4:E4"/>
    <mergeCell ref="A5:E5"/>
    <mergeCell ref="A7:E7"/>
    <mergeCell ref="B8:E8"/>
    <mergeCell ref="A51:D51"/>
    <mergeCell ref="A14:E14"/>
    <mergeCell ref="A8:A9"/>
    <mergeCell ref="A20:C20"/>
    <mergeCell ref="A19:D19"/>
    <mergeCell ref="A25:E25"/>
    <mergeCell ref="A15:B15"/>
    <mergeCell ref="A21:E21"/>
    <mergeCell ref="A23:E23"/>
    <mergeCell ref="A50:E50"/>
    <mergeCell ref="A46:E46"/>
    <mergeCell ref="A49:E49"/>
    <mergeCell ref="A17:F17"/>
    <mergeCell ref="C36:D36"/>
    <mergeCell ref="A45:B45"/>
    <mergeCell ref="A47:E47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Normal="100" zoomScaleSheetLayoutView="100" workbookViewId="0">
      <selection activeCell="C25" sqref="C25"/>
    </sheetView>
  </sheetViews>
  <sheetFormatPr defaultRowHeight="15" x14ac:dyDescent="0.25"/>
  <cols>
    <col min="1" max="1" width="24.140625" style="1" customWidth="1"/>
    <col min="2" max="2" width="13.42578125" style="1" customWidth="1"/>
    <col min="3" max="6" width="14.5703125" style="1" bestFit="1" customWidth="1"/>
  </cols>
  <sheetData>
    <row r="1" spans="1:6" ht="32.25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июне 2021 года</v>
      </c>
      <c r="B1" s="98"/>
      <c r="C1" s="98"/>
      <c r="D1" s="98"/>
      <c r="E1" s="98"/>
      <c r="F1" s="98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43.5" customHeight="1" x14ac:dyDescent="0.25">
      <c r="A4" s="107" t="s">
        <v>69</v>
      </c>
      <c r="B4" s="99"/>
      <c r="C4" s="99"/>
      <c r="D4" s="99"/>
      <c r="E4" s="99"/>
      <c r="F4" s="99"/>
    </row>
    <row r="5" spans="1:6" x14ac:dyDescent="0.25">
      <c r="A5" s="14"/>
      <c r="B5" s="14"/>
      <c r="C5" s="14"/>
      <c r="D5" s="14"/>
      <c r="E5" s="14"/>
      <c r="F5" s="14"/>
    </row>
    <row r="6" spans="1:6" x14ac:dyDescent="0.25">
      <c r="A6" s="26" t="s">
        <v>70</v>
      </c>
      <c r="B6" s="14"/>
      <c r="C6" s="14"/>
      <c r="D6" s="14"/>
      <c r="E6" s="14"/>
      <c r="F6" s="14"/>
    </row>
    <row r="7" spans="1:6" x14ac:dyDescent="0.25">
      <c r="A7" s="14"/>
      <c r="B7" s="14"/>
      <c r="C7" s="14"/>
      <c r="D7" s="14"/>
      <c r="E7" s="14"/>
      <c r="F7" s="14"/>
    </row>
    <row r="8" spans="1:6" ht="15" customHeight="1" x14ac:dyDescent="0.25">
      <c r="A8" s="95" t="s">
        <v>27</v>
      </c>
      <c r="B8" s="95" t="s">
        <v>109</v>
      </c>
      <c r="C8" s="95" t="s">
        <v>3</v>
      </c>
      <c r="D8" s="95"/>
      <c r="E8" s="95"/>
      <c r="F8" s="95"/>
    </row>
    <row r="9" spans="1:6" ht="18" customHeight="1" x14ac:dyDescent="0.25">
      <c r="A9" s="95"/>
      <c r="B9" s="95"/>
      <c r="C9" s="16" t="s">
        <v>14</v>
      </c>
      <c r="D9" s="16" t="s">
        <v>28</v>
      </c>
      <c r="E9" s="16" t="s">
        <v>29</v>
      </c>
      <c r="F9" s="16" t="s">
        <v>21</v>
      </c>
    </row>
    <row r="10" spans="1:6" ht="15" customHeight="1" x14ac:dyDescent="0.25">
      <c r="A10" s="110" t="s">
        <v>144</v>
      </c>
      <c r="B10" s="27" t="s">
        <v>9</v>
      </c>
      <c r="C10" s="25">
        <v>3214.7246719300001</v>
      </c>
      <c r="D10" s="25">
        <v>3344.7246719300001</v>
      </c>
      <c r="E10" s="25">
        <v>3414.7246719300001</v>
      </c>
      <c r="F10" s="25">
        <v>3414.7246719300001</v>
      </c>
    </row>
    <row r="11" spans="1:6" ht="15.75" customHeight="1" x14ac:dyDescent="0.25">
      <c r="A11" s="111"/>
      <c r="B11" s="27" t="s">
        <v>10</v>
      </c>
      <c r="C11" s="25">
        <v>3607.8803456999999</v>
      </c>
      <c r="D11" s="25">
        <v>3737.8803456999999</v>
      </c>
      <c r="E11" s="25">
        <v>3807.8803456999999</v>
      </c>
      <c r="F11" s="25">
        <v>3807.8803456999999</v>
      </c>
    </row>
    <row r="12" spans="1:6" ht="16.5" customHeight="1" x14ac:dyDescent="0.25">
      <c r="A12" s="112"/>
      <c r="B12" s="27" t="s">
        <v>11</v>
      </c>
      <c r="C12" s="25">
        <v>4172.2261547799999</v>
      </c>
      <c r="D12" s="25">
        <v>4302.2261547799999</v>
      </c>
      <c r="E12" s="25">
        <v>4372.2261547799999</v>
      </c>
      <c r="F12" s="25">
        <v>4372.2261547799999</v>
      </c>
    </row>
    <row r="13" spans="1:6" ht="15" customHeight="1" x14ac:dyDescent="0.25">
      <c r="A13" s="110" t="s">
        <v>30</v>
      </c>
      <c r="B13" s="27" t="s">
        <v>9</v>
      </c>
      <c r="C13" s="25">
        <v>3214.7246719300001</v>
      </c>
      <c r="D13" s="25">
        <v>3344.7246719300001</v>
      </c>
      <c r="E13" s="25">
        <v>3414.7246719300001</v>
      </c>
      <c r="F13" s="25">
        <v>3414.7246719300001</v>
      </c>
    </row>
    <row r="14" spans="1:6" x14ac:dyDescent="0.25">
      <c r="A14" s="111"/>
      <c r="B14" s="27" t="s">
        <v>10</v>
      </c>
      <c r="C14" s="25">
        <v>3607.8803456999999</v>
      </c>
      <c r="D14" s="25">
        <v>3737.8803456999999</v>
      </c>
      <c r="E14" s="25">
        <v>3807.8803456999999</v>
      </c>
      <c r="F14" s="25">
        <v>3807.8803456999999</v>
      </c>
    </row>
    <row r="15" spans="1:6" x14ac:dyDescent="0.25">
      <c r="A15" s="112"/>
      <c r="B15" s="27" t="s">
        <v>11</v>
      </c>
      <c r="C15" s="25">
        <v>4172.2261547799999</v>
      </c>
      <c r="D15" s="25">
        <v>4302.2261547799999</v>
      </c>
      <c r="E15" s="25">
        <v>4372.2261547799999</v>
      </c>
      <c r="F15" s="25">
        <v>4372.2261547799999</v>
      </c>
    </row>
    <row r="16" spans="1:6" ht="15" customHeight="1" x14ac:dyDescent="0.25">
      <c r="A16" s="110" t="s">
        <v>31</v>
      </c>
      <c r="B16" s="27" t="s">
        <v>9</v>
      </c>
      <c r="C16" s="25">
        <v>3214.7246719300001</v>
      </c>
      <c r="D16" s="25">
        <v>3344.7246719300001</v>
      </c>
      <c r="E16" s="25">
        <v>3414.7246719300001</v>
      </c>
      <c r="F16" s="25">
        <v>3414.7246719300001</v>
      </c>
    </row>
    <row r="17" spans="1:6" x14ac:dyDescent="0.25">
      <c r="A17" s="111"/>
      <c r="B17" s="27" t="s">
        <v>10</v>
      </c>
      <c r="C17" s="25">
        <v>3607.8803456999999</v>
      </c>
      <c r="D17" s="25">
        <v>3737.8803456999999</v>
      </c>
      <c r="E17" s="25">
        <v>3807.8803456999999</v>
      </c>
      <c r="F17" s="25">
        <v>3807.8803456999999</v>
      </c>
    </row>
    <row r="18" spans="1:6" x14ac:dyDescent="0.25">
      <c r="A18" s="112"/>
      <c r="B18" s="27" t="s">
        <v>11</v>
      </c>
      <c r="C18" s="25">
        <v>4172.2261547799999</v>
      </c>
      <c r="D18" s="25">
        <v>4302.2261547799999</v>
      </c>
      <c r="E18" s="25">
        <v>4372.2261547799999</v>
      </c>
      <c r="F18" s="25">
        <v>4372.2261547799999</v>
      </c>
    </row>
    <row r="19" spans="1:6" x14ac:dyDescent="0.25">
      <c r="A19" s="14"/>
      <c r="B19" s="14"/>
      <c r="C19" s="14"/>
      <c r="D19" s="14"/>
      <c r="E19" s="14"/>
      <c r="F19" s="14"/>
    </row>
    <row r="20" spans="1:6" x14ac:dyDescent="0.25">
      <c r="A20" s="14"/>
      <c r="B20" s="14"/>
      <c r="C20" s="14"/>
      <c r="D20" s="14"/>
      <c r="E20" s="14"/>
      <c r="F20" s="14"/>
    </row>
    <row r="21" spans="1:6" x14ac:dyDescent="0.25">
      <c r="A21" s="28" t="s">
        <v>71</v>
      </c>
      <c r="B21" s="14"/>
      <c r="C21" s="14"/>
      <c r="D21" s="14"/>
      <c r="E21" s="14"/>
      <c r="F21" s="14"/>
    </row>
    <row r="22" spans="1:6" x14ac:dyDescent="0.25">
      <c r="A22" s="14"/>
      <c r="B22" s="14"/>
      <c r="C22" s="14"/>
      <c r="D22" s="14"/>
      <c r="E22" s="14"/>
      <c r="F22" s="14"/>
    </row>
    <row r="23" spans="1:6" ht="15" customHeight="1" x14ac:dyDescent="0.25">
      <c r="A23" s="108" t="s">
        <v>27</v>
      </c>
      <c r="B23" s="108"/>
      <c r="C23" s="108" t="s">
        <v>3</v>
      </c>
      <c r="D23" s="108"/>
      <c r="E23" s="108"/>
      <c r="F23" s="108"/>
    </row>
    <row r="24" spans="1:6" x14ac:dyDescent="0.25">
      <c r="A24" s="108"/>
      <c r="B24" s="108"/>
      <c r="C24" s="17" t="s">
        <v>14</v>
      </c>
      <c r="D24" s="17" t="s">
        <v>28</v>
      </c>
      <c r="E24" s="17" t="s">
        <v>29</v>
      </c>
      <c r="F24" s="48" t="s">
        <v>21</v>
      </c>
    </row>
    <row r="25" spans="1:6" ht="15" customHeight="1" x14ac:dyDescent="0.25">
      <c r="A25" s="105" t="s">
        <v>144</v>
      </c>
      <c r="B25" s="27" t="s">
        <v>9</v>
      </c>
      <c r="C25" s="25">
        <v>3214.7246719300001</v>
      </c>
      <c r="D25" s="25">
        <v>3344.7246719300001</v>
      </c>
      <c r="E25" s="25">
        <v>3414.7246719300001</v>
      </c>
      <c r="F25" s="25">
        <v>3414.7246719300001</v>
      </c>
    </row>
    <row r="26" spans="1:6" ht="15" customHeight="1" x14ac:dyDescent="0.25">
      <c r="A26" s="106"/>
      <c r="B26" s="27" t="s">
        <v>12</v>
      </c>
      <c r="C26" s="25">
        <v>3840.2779653999996</v>
      </c>
      <c r="D26" s="25">
        <v>3970.2779653999996</v>
      </c>
      <c r="E26" s="25">
        <v>4040.2779653999996</v>
      </c>
      <c r="F26" s="25">
        <v>4040.2779653999996</v>
      </c>
    </row>
    <row r="27" spans="1:6" ht="15" customHeight="1" x14ac:dyDescent="0.25">
      <c r="A27" s="105" t="s">
        <v>30</v>
      </c>
      <c r="B27" s="27" t="s">
        <v>9</v>
      </c>
      <c r="C27" s="25">
        <v>3214.7246719300001</v>
      </c>
      <c r="D27" s="25">
        <v>3344.7246719300001</v>
      </c>
      <c r="E27" s="25">
        <v>3414.7246719300001</v>
      </c>
      <c r="F27" s="25">
        <v>3414.7246719300001</v>
      </c>
    </row>
    <row r="28" spans="1:6" x14ac:dyDescent="0.25">
      <c r="A28" s="109"/>
      <c r="B28" s="27" t="s">
        <v>12</v>
      </c>
      <c r="C28" s="25">
        <v>3840.2779653999996</v>
      </c>
      <c r="D28" s="25">
        <v>3970.2779653999996</v>
      </c>
      <c r="E28" s="25">
        <v>4040.2779653999996</v>
      </c>
      <c r="F28" s="25">
        <v>4040.2779653999996</v>
      </c>
    </row>
    <row r="29" spans="1:6" ht="15" customHeight="1" x14ac:dyDescent="0.25">
      <c r="A29" s="104" t="s">
        <v>31</v>
      </c>
      <c r="B29" s="27" t="s">
        <v>9</v>
      </c>
      <c r="C29" s="25">
        <v>3214.7246719300001</v>
      </c>
      <c r="D29" s="25">
        <v>3344.7246719300001</v>
      </c>
      <c r="E29" s="25">
        <v>3414.7246719300001</v>
      </c>
      <c r="F29" s="49">
        <v>3414.7246719300001</v>
      </c>
    </row>
    <row r="30" spans="1:6" x14ac:dyDescent="0.25">
      <c r="A30" s="104"/>
      <c r="B30" s="27" t="s">
        <v>12</v>
      </c>
      <c r="C30" s="25">
        <v>3840.2779653999996</v>
      </c>
      <c r="D30" s="25">
        <v>3970.2779653999996</v>
      </c>
      <c r="E30" s="25">
        <v>4040.2779653999996</v>
      </c>
      <c r="F30" s="49">
        <v>4040.2779653999996</v>
      </c>
    </row>
    <row r="31" spans="1:6" x14ac:dyDescent="0.25">
      <c r="A31" s="14"/>
      <c r="B31" s="14"/>
      <c r="C31" s="14"/>
      <c r="D31" s="14"/>
      <c r="E31" s="14"/>
      <c r="F31" s="14"/>
    </row>
  </sheetData>
  <mergeCells count="14">
    <mergeCell ref="A29:A30"/>
    <mergeCell ref="A25:A26"/>
    <mergeCell ref="A4:F4"/>
    <mergeCell ref="A1:F1"/>
    <mergeCell ref="A23:A24"/>
    <mergeCell ref="B23:B24"/>
    <mergeCell ref="C23:F23"/>
    <mergeCell ref="A27:A28"/>
    <mergeCell ref="A8:A9"/>
    <mergeCell ref="B8:B9"/>
    <mergeCell ref="C8:F8"/>
    <mergeCell ref="A10:A12"/>
    <mergeCell ref="A13:A15"/>
    <mergeCell ref="A16:A18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view="pageBreakPreview" zoomScale="85" zoomScaleNormal="100" zoomScaleSheetLayoutView="85" workbookViewId="0">
      <selection activeCell="O41" sqref="O41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25" ht="30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июне 2021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4" spans="1:25" ht="15" x14ac:dyDescent="0.25">
      <c r="A4" s="113" t="s">
        <v>73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53.25" customHeight="1" x14ac:dyDescent="0.25">
      <c r="A5" s="120" t="s">
        <v>72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5">
      <c r="A7" s="50" t="s">
        <v>111</v>
      </c>
    </row>
    <row r="8" spans="1:25" x14ac:dyDescent="0.2">
      <c r="A8" s="29"/>
      <c r="B8" s="30"/>
    </row>
    <row r="9" spans="1:25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3217.19852253</v>
      </c>
      <c r="C11" s="33">
        <v>3276.4622331199998</v>
      </c>
      <c r="D11" s="33">
        <v>3296.20761197</v>
      </c>
      <c r="E11" s="33">
        <v>3305.0245587599998</v>
      </c>
      <c r="F11" s="33">
        <v>3307.6104371900001</v>
      </c>
      <c r="G11" s="33">
        <v>3288.8269346699999</v>
      </c>
      <c r="H11" s="33">
        <v>3245.1327943400001</v>
      </c>
      <c r="I11" s="33">
        <v>3155.64130828</v>
      </c>
      <c r="J11" s="33">
        <v>3112.5958479699998</v>
      </c>
      <c r="K11" s="33">
        <v>3211.9662136799998</v>
      </c>
      <c r="L11" s="33">
        <v>3193.8489243399999</v>
      </c>
      <c r="M11" s="33">
        <v>3181.5117002500001</v>
      </c>
      <c r="N11" s="33">
        <v>3191.9600308899999</v>
      </c>
      <c r="O11" s="33">
        <v>3233.56863071</v>
      </c>
      <c r="P11" s="33">
        <v>3245.5676920599999</v>
      </c>
      <c r="Q11" s="33">
        <v>3243.7105893399998</v>
      </c>
      <c r="R11" s="33">
        <v>3196.8228484599999</v>
      </c>
      <c r="S11" s="33">
        <v>3200.6874910500001</v>
      </c>
      <c r="T11" s="33">
        <v>3212.9598888699998</v>
      </c>
      <c r="U11" s="33">
        <v>3200.60340124</v>
      </c>
      <c r="V11" s="33">
        <v>3206.3421245499999</v>
      </c>
      <c r="W11" s="33">
        <v>3228.7233884099996</v>
      </c>
      <c r="X11" s="33">
        <v>3224.2750603499999</v>
      </c>
      <c r="Y11" s="33">
        <v>3181.15176952</v>
      </c>
    </row>
    <row r="12" spans="1:25" x14ac:dyDescent="0.2">
      <c r="A12" s="32">
        <v>2</v>
      </c>
      <c r="B12" s="33">
        <v>3153.3528207999998</v>
      </c>
      <c r="C12" s="33">
        <v>3211.5514372099997</v>
      </c>
      <c r="D12" s="33">
        <v>3280.7799097299999</v>
      </c>
      <c r="E12" s="33">
        <v>3291.1128629699997</v>
      </c>
      <c r="F12" s="33">
        <v>3299.99974127</v>
      </c>
      <c r="G12" s="33">
        <v>3279.5220106100001</v>
      </c>
      <c r="H12" s="33">
        <v>3251.05062933</v>
      </c>
      <c r="I12" s="33">
        <v>3183.5271860899998</v>
      </c>
      <c r="J12" s="33">
        <v>3152.1279660199998</v>
      </c>
      <c r="K12" s="33">
        <v>3173.1845273999998</v>
      </c>
      <c r="L12" s="33">
        <v>3170.70446081</v>
      </c>
      <c r="M12" s="33">
        <v>3172.3169678099998</v>
      </c>
      <c r="N12" s="33">
        <v>3228.3246825699998</v>
      </c>
      <c r="O12" s="33">
        <v>3267.6127607099997</v>
      </c>
      <c r="P12" s="33">
        <v>3268.5525406699999</v>
      </c>
      <c r="Q12" s="33">
        <v>3276.1134867699998</v>
      </c>
      <c r="R12" s="33">
        <v>3236.2728810399999</v>
      </c>
      <c r="S12" s="33">
        <v>3229.5183472799999</v>
      </c>
      <c r="T12" s="33">
        <v>3212.7444791399998</v>
      </c>
      <c r="U12" s="33">
        <v>3178.0552928899997</v>
      </c>
      <c r="V12" s="33">
        <v>3167.9579607699998</v>
      </c>
      <c r="W12" s="33">
        <v>3177.7315800599999</v>
      </c>
      <c r="X12" s="33">
        <v>3244.8683017599997</v>
      </c>
      <c r="Y12" s="33">
        <v>3196.7990104999999</v>
      </c>
    </row>
    <row r="13" spans="1:25" x14ac:dyDescent="0.2">
      <c r="A13" s="32">
        <v>3</v>
      </c>
      <c r="B13" s="33">
        <v>3127.47002453</v>
      </c>
      <c r="C13" s="33">
        <v>3194.4859990300001</v>
      </c>
      <c r="D13" s="33">
        <v>3265.6324315799998</v>
      </c>
      <c r="E13" s="33">
        <v>3274.2661622799997</v>
      </c>
      <c r="F13" s="33">
        <v>3279.7346258799998</v>
      </c>
      <c r="G13" s="33">
        <v>3268.5971673999998</v>
      </c>
      <c r="H13" s="33">
        <v>3228.0540814999999</v>
      </c>
      <c r="I13" s="33">
        <v>3205.8549922299999</v>
      </c>
      <c r="J13" s="33">
        <v>3238.8216061799999</v>
      </c>
      <c r="K13" s="33">
        <v>3261.7769326500002</v>
      </c>
      <c r="L13" s="33">
        <v>3267.8931965299998</v>
      </c>
      <c r="M13" s="33">
        <v>3254.10245158</v>
      </c>
      <c r="N13" s="33">
        <v>3243.01390279</v>
      </c>
      <c r="O13" s="33">
        <v>3266.2123239899997</v>
      </c>
      <c r="P13" s="33">
        <v>3279.9980528799997</v>
      </c>
      <c r="Q13" s="33">
        <v>3270.6296683999999</v>
      </c>
      <c r="R13" s="33">
        <v>3237.3552896900001</v>
      </c>
      <c r="S13" s="33">
        <v>3266.2971475499999</v>
      </c>
      <c r="T13" s="33">
        <v>3235.6112150499998</v>
      </c>
      <c r="U13" s="33">
        <v>3197.2578137599999</v>
      </c>
      <c r="V13" s="33">
        <v>3215.1627170900001</v>
      </c>
      <c r="W13" s="33">
        <v>3219.48060846</v>
      </c>
      <c r="X13" s="33">
        <v>3204.0245763799999</v>
      </c>
      <c r="Y13" s="33">
        <v>3152.0287032699998</v>
      </c>
    </row>
    <row r="14" spans="1:25" x14ac:dyDescent="0.2">
      <c r="A14" s="32">
        <v>4</v>
      </c>
      <c r="B14" s="33">
        <v>3128.4151693599997</v>
      </c>
      <c r="C14" s="33">
        <v>3200.1949119299998</v>
      </c>
      <c r="D14" s="33">
        <v>3269.0927936499997</v>
      </c>
      <c r="E14" s="33">
        <v>3278.8466446299999</v>
      </c>
      <c r="F14" s="33">
        <v>3276.7730623699999</v>
      </c>
      <c r="G14" s="33">
        <v>3267.92103331</v>
      </c>
      <c r="H14" s="33">
        <v>3228.4962291900001</v>
      </c>
      <c r="I14" s="33">
        <v>3195.5990917700001</v>
      </c>
      <c r="J14" s="33">
        <v>3251.2323348599998</v>
      </c>
      <c r="K14" s="33">
        <v>3276.5232748199996</v>
      </c>
      <c r="L14" s="33">
        <v>3273.9748026799998</v>
      </c>
      <c r="M14" s="33">
        <v>3273.09858463</v>
      </c>
      <c r="N14" s="33">
        <v>3263.0235377499998</v>
      </c>
      <c r="O14" s="33">
        <v>3314.07248359</v>
      </c>
      <c r="P14" s="33">
        <v>3310.0560490600001</v>
      </c>
      <c r="Q14" s="33">
        <v>3301.69956576</v>
      </c>
      <c r="R14" s="33">
        <v>3245.4728867899998</v>
      </c>
      <c r="S14" s="33">
        <v>3253.11913714</v>
      </c>
      <c r="T14" s="33">
        <v>3216.6208232700001</v>
      </c>
      <c r="U14" s="33">
        <v>3183.9628599999996</v>
      </c>
      <c r="V14" s="33">
        <v>3190.9569341899996</v>
      </c>
      <c r="W14" s="33">
        <v>3193.6899150199997</v>
      </c>
      <c r="X14" s="33">
        <v>3171.4732602599997</v>
      </c>
      <c r="Y14" s="33">
        <v>3140.71418507</v>
      </c>
    </row>
    <row r="15" spans="1:25" x14ac:dyDescent="0.2">
      <c r="A15" s="32">
        <v>5</v>
      </c>
      <c r="B15" s="33">
        <v>3120.5288408899996</v>
      </c>
      <c r="C15" s="33">
        <v>3165.6469005600002</v>
      </c>
      <c r="D15" s="33">
        <v>3237.0056874000002</v>
      </c>
      <c r="E15" s="33">
        <v>3250.7600618899996</v>
      </c>
      <c r="F15" s="33">
        <v>3252.4947371199996</v>
      </c>
      <c r="G15" s="33">
        <v>3246.3598576999998</v>
      </c>
      <c r="H15" s="33">
        <v>3220.5491833400001</v>
      </c>
      <c r="I15" s="33">
        <v>3141.7129793300001</v>
      </c>
      <c r="J15" s="33">
        <v>3148.56938292</v>
      </c>
      <c r="K15" s="33">
        <v>3230.3569073799999</v>
      </c>
      <c r="L15" s="33">
        <v>3235.4427868899998</v>
      </c>
      <c r="M15" s="33">
        <v>3235.0886382600002</v>
      </c>
      <c r="N15" s="33">
        <v>3236.8985625300002</v>
      </c>
      <c r="O15" s="33">
        <v>3271.6019139199998</v>
      </c>
      <c r="P15" s="33">
        <v>3268.7310517299998</v>
      </c>
      <c r="Q15" s="33">
        <v>3254.5355610699999</v>
      </c>
      <c r="R15" s="33">
        <v>3199.4445587599998</v>
      </c>
      <c r="S15" s="33">
        <v>3192.8341801899996</v>
      </c>
      <c r="T15" s="33">
        <v>3182.1298473299998</v>
      </c>
      <c r="U15" s="33">
        <v>3151.5325383999998</v>
      </c>
      <c r="V15" s="33">
        <v>3131.4943161199999</v>
      </c>
      <c r="W15" s="33">
        <v>3138.44595093</v>
      </c>
      <c r="X15" s="33">
        <v>3135.4788403899997</v>
      </c>
      <c r="Y15" s="33">
        <v>3122.9760203299998</v>
      </c>
    </row>
    <row r="16" spans="1:25" x14ac:dyDescent="0.2">
      <c r="A16" s="32">
        <v>6</v>
      </c>
      <c r="B16" s="33">
        <v>3149.0625072799999</v>
      </c>
      <c r="C16" s="33">
        <v>3175.3236573499998</v>
      </c>
      <c r="D16" s="33">
        <v>3244.4566940599998</v>
      </c>
      <c r="E16" s="33">
        <v>3258.5695117699997</v>
      </c>
      <c r="F16" s="33">
        <v>3259.4227975499998</v>
      </c>
      <c r="G16" s="33">
        <v>3260.3668475499999</v>
      </c>
      <c r="H16" s="33">
        <v>3249.8954269299998</v>
      </c>
      <c r="I16" s="33">
        <v>3156.9495308799997</v>
      </c>
      <c r="J16" s="33">
        <v>3126.5459937799997</v>
      </c>
      <c r="K16" s="33">
        <v>3148.2067426899998</v>
      </c>
      <c r="L16" s="33">
        <v>3166.1668741099998</v>
      </c>
      <c r="M16" s="33">
        <v>3180.12498482</v>
      </c>
      <c r="N16" s="33">
        <v>3215.7794683399998</v>
      </c>
      <c r="O16" s="33">
        <v>3241.5895533399998</v>
      </c>
      <c r="P16" s="33">
        <v>3239.2643970999998</v>
      </c>
      <c r="Q16" s="33">
        <v>3250.4400805999999</v>
      </c>
      <c r="R16" s="33">
        <v>3194.74386581</v>
      </c>
      <c r="S16" s="33">
        <v>3164.21161416</v>
      </c>
      <c r="T16" s="33">
        <v>3149.1232797399998</v>
      </c>
      <c r="U16" s="33">
        <v>3146.93453619</v>
      </c>
      <c r="V16" s="33">
        <v>3152.3861207</v>
      </c>
      <c r="W16" s="33">
        <v>3173.2982485299999</v>
      </c>
      <c r="X16" s="33">
        <v>3166.8365102899998</v>
      </c>
      <c r="Y16" s="33">
        <v>3137.1297193699997</v>
      </c>
    </row>
    <row r="17" spans="1:25" x14ac:dyDescent="0.2">
      <c r="A17" s="32">
        <v>7</v>
      </c>
      <c r="B17" s="33">
        <v>3118.3676706899996</v>
      </c>
      <c r="C17" s="33">
        <v>3185.1294305299998</v>
      </c>
      <c r="D17" s="33">
        <v>3259.15602919</v>
      </c>
      <c r="E17" s="33">
        <v>3279.02757638</v>
      </c>
      <c r="F17" s="33">
        <v>3278.2908143099999</v>
      </c>
      <c r="G17" s="33">
        <v>3265.7594982299997</v>
      </c>
      <c r="H17" s="33">
        <v>3237.8625352399999</v>
      </c>
      <c r="I17" s="33">
        <v>3155.0185178399997</v>
      </c>
      <c r="J17" s="33">
        <v>3154.78395765</v>
      </c>
      <c r="K17" s="33">
        <v>3180.89156361</v>
      </c>
      <c r="L17" s="33">
        <v>3193.2350630399997</v>
      </c>
      <c r="M17" s="33">
        <v>3180.0719087799998</v>
      </c>
      <c r="N17" s="33">
        <v>3202.3101143399999</v>
      </c>
      <c r="O17" s="33">
        <v>3240.5875421599999</v>
      </c>
      <c r="P17" s="33">
        <v>3255.7165514099997</v>
      </c>
      <c r="Q17" s="33">
        <v>3263.7743161999997</v>
      </c>
      <c r="R17" s="33">
        <v>3205.3497334599997</v>
      </c>
      <c r="S17" s="33">
        <v>3159.3539555799998</v>
      </c>
      <c r="T17" s="33">
        <v>3166.17729689</v>
      </c>
      <c r="U17" s="33">
        <v>3178.3885563700001</v>
      </c>
      <c r="V17" s="33">
        <v>3197.5536609299998</v>
      </c>
      <c r="W17" s="33">
        <v>3218.5183301299999</v>
      </c>
      <c r="X17" s="33">
        <v>3204.1180055</v>
      </c>
      <c r="Y17" s="33">
        <v>3122.7664188700001</v>
      </c>
    </row>
    <row r="18" spans="1:25" x14ac:dyDescent="0.2">
      <c r="A18" s="32">
        <v>8</v>
      </c>
      <c r="B18" s="33">
        <v>3104.9868608199999</v>
      </c>
      <c r="C18" s="33">
        <v>3182.3947576299997</v>
      </c>
      <c r="D18" s="33">
        <v>3263.98221599</v>
      </c>
      <c r="E18" s="33">
        <v>3279.9034251599996</v>
      </c>
      <c r="F18" s="33">
        <v>3277.0219957199997</v>
      </c>
      <c r="G18" s="33">
        <v>3267.07031981</v>
      </c>
      <c r="H18" s="33">
        <v>3220.5192140300001</v>
      </c>
      <c r="I18" s="33">
        <v>3138.4862172899998</v>
      </c>
      <c r="J18" s="33">
        <v>3118.0723764099998</v>
      </c>
      <c r="K18" s="33">
        <v>3121.1142907599997</v>
      </c>
      <c r="L18" s="33">
        <v>3119.8675344899998</v>
      </c>
      <c r="M18" s="33">
        <v>3126.0708422799999</v>
      </c>
      <c r="N18" s="33">
        <v>3170.11826681</v>
      </c>
      <c r="O18" s="33">
        <v>3210.38159421</v>
      </c>
      <c r="P18" s="33">
        <v>3221.1337469199998</v>
      </c>
      <c r="Q18" s="33">
        <v>3222.4804318199999</v>
      </c>
      <c r="R18" s="33">
        <v>3170.10484438</v>
      </c>
      <c r="S18" s="33">
        <v>3114.8995278499997</v>
      </c>
      <c r="T18" s="33">
        <v>3095.92093114</v>
      </c>
      <c r="U18" s="33">
        <v>3088.8094941299996</v>
      </c>
      <c r="V18" s="33">
        <v>3087.30661173</v>
      </c>
      <c r="W18" s="33">
        <v>3101.5338834899999</v>
      </c>
      <c r="X18" s="33">
        <v>3089.4932356899999</v>
      </c>
      <c r="Y18" s="33">
        <v>3075.7353031499997</v>
      </c>
    </row>
    <row r="19" spans="1:25" x14ac:dyDescent="0.2">
      <c r="A19" s="32">
        <v>9</v>
      </c>
      <c r="B19" s="33">
        <v>3117.1557460699996</v>
      </c>
      <c r="C19" s="33">
        <v>3179.7840522699998</v>
      </c>
      <c r="D19" s="33">
        <v>3249.2358629699997</v>
      </c>
      <c r="E19" s="33">
        <v>3258.8949851399998</v>
      </c>
      <c r="F19" s="33">
        <v>3258.8317115299997</v>
      </c>
      <c r="G19" s="33">
        <v>3243.0122053699997</v>
      </c>
      <c r="H19" s="33">
        <v>3206.1481355599999</v>
      </c>
      <c r="I19" s="33">
        <v>3126.2897528099998</v>
      </c>
      <c r="J19" s="33">
        <v>3111.27172337</v>
      </c>
      <c r="K19" s="33">
        <v>3118.8556923400001</v>
      </c>
      <c r="L19" s="33">
        <v>3128.27625997</v>
      </c>
      <c r="M19" s="33">
        <v>3134.7004847199996</v>
      </c>
      <c r="N19" s="33">
        <v>3177.9153958699999</v>
      </c>
      <c r="O19" s="33">
        <v>3232.35183723</v>
      </c>
      <c r="P19" s="33">
        <v>3230.3078150299998</v>
      </c>
      <c r="Q19" s="33">
        <v>3228.59879348</v>
      </c>
      <c r="R19" s="33">
        <v>3174.9533178399997</v>
      </c>
      <c r="S19" s="33">
        <v>3117.2748818199998</v>
      </c>
      <c r="T19" s="33">
        <v>3098.8079746899998</v>
      </c>
      <c r="U19" s="33">
        <v>3075.0984189999999</v>
      </c>
      <c r="V19" s="33">
        <v>3081.3444777999998</v>
      </c>
      <c r="W19" s="33">
        <v>3095.6295181799996</v>
      </c>
      <c r="X19" s="33">
        <v>3086.3350483499999</v>
      </c>
      <c r="Y19" s="33">
        <v>3068.42582047</v>
      </c>
    </row>
    <row r="20" spans="1:25" x14ac:dyDescent="0.2">
      <c r="A20" s="32">
        <v>10</v>
      </c>
      <c r="B20" s="33">
        <v>3072.5361592599997</v>
      </c>
      <c r="C20" s="33">
        <v>3127.4462184899999</v>
      </c>
      <c r="D20" s="33">
        <v>3189.13784093</v>
      </c>
      <c r="E20" s="33">
        <v>3207.0608956299998</v>
      </c>
      <c r="F20" s="33">
        <v>3202.7553813499999</v>
      </c>
      <c r="G20" s="33">
        <v>3184.4172256799998</v>
      </c>
      <c r="H20" s="33">
        <v>3166.0037751499999</v>
      </c>
      <c r="I20" s="33">
        <v>3124.1033306199997</v>
      </c>
      <c r="J20" s="33">
        <v>3124.2446897099999</v>
      </c>
      <c r="K20" s="33">
        <v>3134.48747736</v>
      </c>
      <c r="L20" s="33">
        <v>3138.70506467</v>
      </c>
      <c r="M20" s="33">
        <v>3143.7048981799999</v>
      </c>
      <c r="N20" s="33">
        <v>3195.1607607799997</v>
      </c>
      <c r="O20" s="33">
        <v>3240.5914939899999</v>
      </c>
      <c r="P20" s="33">
        <v>3245.9503764299998</v>
      </c>
      <c r="Q20" s="33">
        <v>3244.7690811100001</v>
      </c>
      <c r="R20" s="33">
        <v>3197.5099133899998</v>
      </c>
      <c r="S20" s="33">
        <v>3138.9400300799998</v>
      </c>
      <c r="T20" s="33">
        <v>3126.0895400499999</v>
      </c>
      <c r="U20" s="33">
        <v>3112.0734183599998</v>
      </c>
      <c r="V20" s="33">
        <v>3107.8872781800001</v>
      </c>
      <c r="W20" s="33">
        <v>3118.8083274299997</v>
      </c>
      <c r="X20" s="33">
        <v>3106.5509953399996</v>
      </c>
      <c r="Y20" s="33">
        <v>3090.4252362699999</v>
      </c>
    </row>
    <row r="21" spans="1:25" x14ac:dyDescent="0.2">
      <c r="A21" s="32">
        <v>11</v>
      </c>
      <c r="B21" s="33">
        <v>3116.2419648300001</v>
      </c>
      <c r="C21" s="33">
        <v>3170.1765627300001</v>
      </c>
      <c r="D21" s="33">
        <v>3227.980493</v>
      </c>
      <c r="E21" s="33">
        <v>3234.68212877</v>
      </c>
      <c r="F21" s="33">
        <v>3231.9971100599996</v>
      </c>
      <c r="G21" s="33">
        <v>3235.9814361199997</v>
      </c>
      <c r="H21" s="33">
        <v>3201.41885121</v>
      </c>
      <c r="I21" s="33">
        <v>3166.1860900299998</v>
      </c>
      <c r="J21" s="33">
        <v>3159.8389255499997</v>
      </c>
      <c r="K21" s="33">
        <v>3148.4241636500001</v>
      </c>
      <c r="L21" s="33">
        <v>3146.0039686499999</v>
      </c>
      <c r="M21" s="33">
        <v>3166.0128870199997</v>
      </c>
      <c r="N21" s="33">
        <v>3212.68438689</v>
      </c>
      <c r="O21" s="33">
        <v>3224.5863662199999</v>
      </c>
      <c r="P21" s="33">
        <v>3216.6490572299999</v>
      </c>
      <c r="Q21" s="33">
        <v>3230.2776075399997</v>
      </c>
      <c r="R21" s="33">
        <v>3200.4653899800001</v>
      </c>
      <c r="S21" s="33">
        <v>3132.9478531499999</v>
      </c>
      <c r="T21" s="33">
        <v>3070.7513993399998</v>
      </c>
      <c r="U21" s="33">
        <v>3059.0967567399998</v>
      </c>
      <c r="V21" s="33">
        <v>3075.04242578</v>
      </c>
      <c r="W21" s="33">
        <v>3083.9326980699998</v>
      </c>
      <c r="X21" s="33">
        <v>3101.5404900099998</v>
      </c>
      <c r="Y21" s="33">
        <v>3123.60918236</v>
      </c>
    </row>
    <row r="22" spans="1:25" x14ac:dyDescent="0.2">
      <c r="A22" s="32">
        <v>12</v>
      </c>
      <c r="B22" s="33">
        <v>3140.5223390399997</v>
      </c>
      <c r="C22" s="33">
        <v>3177.3331726799997</v>
      </c>
      <c r="D22" s="33">
        <v>3245.7784904800001</v>
      </c>
      <c r="E22" s="33">
        <v>3247.2109256399999</v>
      </c>
      <c r="F22" s="33">
        <v>3243.0600463699998</v>
      </c>
      <c r="G22" s="33">
        <v>3243.8152338700002</v>
      </c>
      <c r="H22" s="33">
        <v>3227.0297340500001</v>
      </c>
      <c r="I22" s="33">
        <v>3171.89125397</v>
      </c>
      <c r="J22" s="33">
        <v>3131.4130899199999</v>
      </c>
      <c r="K22" s="33">
        <v>3108.0596949800001</v>
      </c>
      <c r="L22" s="33">
        <v>3122.9570444199999</v>
      </c>
      <c r="M22" s="33">
        <v>3126.6344340999999</v>
      </c>
      <c r="N22" s="33">
        <v>3190.16298001</v>
      </c>
      <c r="O22" s="33">
        <v>3211.1866842599998</v>
      </c>
      <c r="P22" s="33">
        <v>3209.2259374499999</v>
      </c>
      <c r="Q22" s="33">
        <v>3206.4780064400002</v>
      </c>
      <c r="R22" s="33">
        <v>3170.9616616499998</v>
      </c>
      <c r="S22" s="33">
        <v>3132.6370144799998</v>
      </c>
      <c r="T22" s="33">
        <v>3095.3830238299997</v>
      </c>
      <c r="U22" s="33">
        <v>3098.6805629599999</v>
      </c>
      <c r="V22" s="33">
        <v>3104.2456016900001</v>
      </c>
      <c r="W22" s="33">
        <v>3062.6631978799996</v>
      </c>
      <c r="X22" s="33">
        <v>3064.6635693899998</v>
      </c>
      <c r="Y22" s="33">
        <v>3089.9539729399999</v>
      </c>
    </row>
    <row r="23" spans="1:25" x14ac:dyDescent="0.2">
      <c r="A23" s="32">
        <v>13</v>
      </c>
      <c r="B23" s="33">
        <v>3107.0971491699997</v>
      </c>
      <c r="C23" s="33">
        <v>3150.8574858499996</v>
      </c>
      <c r="D23" s="33">
        <v>3222.1466086199998</v>
      </c>
      <c r="E23" s="33">
        <v>3219.1890681599998</v>
      </c>
      <c r="F23" s="33">
        <v>3209.5605985900002</v>
      </c>
      <c r="G23" s="33">
        <v>3208.5759277699999</v>
      </c>
      <c r="H23" s="33">
        <v>3214.43700399</v>
      </c>
      <c r="I23" s="33">
        <v>3155.9581363299999</v>
      </c>
      <c r="J23" s="33">
        <v>3114.5169009399997</v>
      </c>
      <c r="K23" s="33">
        <v>3107.1043022399999</v>
      </c>
      <c r="L23" s="33">
        <v>3117.9387388199998</v>
      </c>
      <c r="M23" s="33">
        <v>3121.8720951300002</v>
      </c>
      <c r="N23" s="33">
        <v>3194.4119959299996</v>
      </c>
      <c r="O23" s="33">
        <v>3212.5729950300001</v>
      </c>
      <c r="P23" s="33">
        <v>3210.2324661799998</v>
      </c>
      <c r="Q23" s="33">
        <v>3204.60504868</v>
      </c>
      <c r="R23" s="33">
        <v>3168.7726444999998</v>
      </c>
      <c r="S23" s="33">
        <v>3101.6812604299998</v>
      </c>
      <c r="T23" s="33">
        <v>3105.83786581</v>
      </c>
      <c r="U23" s="33">
        <v>3109.9694738499998</v>
      </c>
      <c r="V23" s="33">
        <v>3075.6880667199998</v>
      </c>
      <c r="W23" s="33">
        <v>3064.6367385899998</v>
      </c>
      <c r="X23" s="33">
        <v>3063.9080841599998</v>
      </c>
      <c r="Y23" s="33">
        <v>3066.0239390699999</v>
      </c>
    </row>
    <row r="24" spans="1:25" x14ac:dyDescent="0.2">
      <c r="A24" s="32">
        <v>14</v>
      </c>
      <c r="B24" s="33">
        <v>3096.6544051800001</v>
      </c>
      <c r="C24" s="33">
        <v>3179.4148042299998</v>
      </c>
      <c r="D24" s="33">
        <v>3216.7525999999998</v>
      </c>
      <c r="E24" s="33">
        <v>3234.95243536</v>
      </c>
      <c r="F24" s="33">
        <v>3230.3699888699998</v>
      </c>
      <c r="G24" s="33">
        <v>3232.2585095099998</v>
      </c>
      <c r="H24" s="33">
        <v>3224.9931283699998</v>
      </c>
      <c r="I24" s="33">
        <v>3174.6124819399997</v>
      </c>
      <c r="J24" s="33">
        <v>3120.1066977299997</v>
      </c>
      <c r="K24" s="33">
        <v>3111.8725872800001</v>
      </c>
      <c r="L24" s="33">
        <v>3128.09713569</v>
      </c>
      <c r="M24" s="33">
        <v>3125.47723851</v>
      </c>
      <c r="N24" s="33">
        <v>3196.8093280899998</v>
      </c>
      <c r="O24" s="33">
        <v>3217.4564356599999</v>
      </c>
      <c r="P24" s="33">
        <v>3207.9449990899998</v>
      </c>
      <c r="Q24" s="33">
        <v>3199.3384413099998</v>
      </c>
      <c r="R24" s="33">
        <v>3174.21330188</v>
      </c>
      <c r="S24" s="33">
        <v>3102.4772959900001</v>
      </c>
      <c r="T24" s="33">
        <v>3128.9399616800001</v>
      </c>
      <c r="U24" s="33">
        <v>3136.4530031699996</v>
      </c>
      <c r="V24" s="33">
        <v>3098.8564993800001</v>
      </c>
      <c r="W24" s="33">
        <v>3061.8950340799997</v>
      </c>
      <c r="X24" s="33">
        <v>3084.7114499700001</v>
      </c>
      <c r="Y24" s="33">
        <v>3106.9062788000001</v>
      </c>
    </row>
    <row r="25" spans="1:25" x14ac:dyDescent="0.2">
      <c r="A25" s="32">
        <v>15</v>
      </c>
      <c r="B25" s="33">
        <v>3113.1946970499998</v>
      </c>
      <c r="C25" s="33">
        <v>3195.9730658499998</v>
      </c>
      <c r="D25" s="33">
        <v>3221.5275564599997</v>
      </c>
      <c r="E25" s="33">
        <v>3235.01655716</v>
      </c>
      <c r="F25" s="33">
        <v>3219.6122642599998</v>
      </c>
      <c r="G25" s="33">
        <v>3216.9578349200001</v>
      </c>
      <c r="H25" s="33">
        <v>3225.1482705399999</v>
      </c>
      <c r="I25" s="33">
        <v>3139.6883972699998</v>
      </c>
      <c r="J25" s="33">
        <v>3105.6620740199996</v>
      </c>
      <c r="K25" s="33">
        <v>3088.4355968700002</v>
      </c>
      <c r="L25" s="33">
        <v>3078.5286013099999</v>
      </c>
      <c r="M25" s="33">
        <v>3136.5919548900001</v>
      </c>
      <c r="N25" s="33">
        <v>3180.89747493</v>
      </c>
      <c r="O25" s="33">
        <v>3225.4508658199998</v>
      </c>
      <c r="P25" s="33">
        <v>3227.7113039299998</v>
      </c>
      <c r="Q25" s="33">
        <v>3236.7325460399998</v>
      </c>
      <c r="R25" s="33">
        <v>3196.1333680999996</v>
      </c>
      <c r="S25" s="33">
        <v>3141.4667063399997</v>
      </c>
      <c r="T25" s="33">
        <v>3090.8678627700001</v>
      </c>
      <c r="U25" s="33">
        <v>3082.9659403299997</v>
      </c>
      <c r="V25" s="33">
        <v>3047.6455997599996</v>
      </c>
      <c r="W25" s="33">
        <v>3036.9495704599999</v>
      </c>
      <c r="X25" s="33">
        <v>3055.5151478999996</v>
      </c>
      <c r="Y25" s="33">
        <v>3070.2790427199998</v>
      </c>
    </row>
    <row r="26" spans="1:25" x14ac:dyDescent="0.2">
      <c r="A26" s="32">
        <v>16</v>
      </c>
      <c r="B26" s="33">
        <v>3093.06637275</v>
      </c>
      <c r="C26" s="33">
        <v>3188.07544813</v>
      </c>
      <c r="D26" s="33">
        <v>3215.76806915</v>
      </c>
      <c r="E26" s="33">
        <v>3210.0470255199998</v>
      </c>
      <c r="F26" s="33">
        <v>3197.54732504</v>
      </c>
      <c r="G26" s="33">
        <v>3211.1798801099999</v>
      </c>
      <c r="H26" s="33">
        <v>3203.3627985599996</v>
      </c>
      <c r="I26" s="33">
        <v>3146.5259487499998</v>
      </c>
      <c r="J26" s="33">
        <v>3096.2291409199997</v>
      </c>
      <c r="K26" s="33">
        <v>3073.1822844600001</v>
      </c>
      <c r="L26" s="33">
        <v>3093.6761432899998</v>
      </c>
      <c r="M26" s="33">
        <v>3130.57742663</v>
      </c>
      <c r="N26" s="33">
        <v>3193.2464871100001</v>
      </c>
      <c r="O26" s="33">
        <v>3214.4448934100001</v>
      </c>
      <c r="P26" s="33">
        <v>3219.92625211</v>
      </c>
      <c r="Q26" s="33">
        <v>3218.5989719999998</v>
      </c>
      <c r="R26" s="33">
        <v>3198.1644937900001</v>
      </c>
      <c r="S26" s="33">
        <v>3139.8449057499997</v>
      </c>
      <c r="T26" s="33">
        <v>3088.7689790899999</v>
      </c>
      <c r="U26" s="33">
        <v>3064.1431430399998</v>
      </c>
      <c r="V26" s="33">
        <v>3046.7272025499997</v>
      </c>
      <c r="W26" s="33">
        <v>3027.3940632399999</v>
      </c>
      <c r="X26" s="33">
        <v>3037.4617275199998</v>
      </c>
      <c r="Y26" s="33">
        <v>3057.7043827699999</v>
      </c>
    </row>
    <row r="27" spans="1:25" x14ac:dyDescent="0.2">
      <c r="A27" s="32">
        <v>17</v>
      </c>
      <c r="B27" s="33">
        <v>3126.8098583800002</v>
      </c>
      <c r="C27" s="33">
        <v>3224.61766949</v>
      </c>
      <c r="D27" s="33">
        <v>3236.82331643</v>
      </c>
      <c r="E27" s="33">
        <v>3228.6869571500001</v>
      </c>
      <c r="F27" s="33">
        <v>3222.4668286799997</v>
      </c>
      <c r="G27" s="33">
        <v>3233.3805729299997</v>
      </c>
      <c r="H27" s="33">
        <v>3258.9406546999999</v>
      </c>
      <c r="I27" s="33">
        <v>3171.8508191599999</v>
      </c>
      <c r="J27" s="33">
        <v>3147.3342304500002</v>
      </c>
      <c r="K27" s="33">
        <v>3130.4558929499999</v>
      </c>
      <c r="L27" s="33">
        <v>3129.1161571899997</v>
      </c>
      <c r="M27" s="33">
        <v>3173.63815905</v>
      </c>
      <c r="N27" s="33">
        <v>3227.8262309699999</v>
      </c>
      <c r="O27" s="33">
        <v>3225.9831067999999</v>
      </c>
      <c r="P27" s="33">
        <v>3257.9365886799997</v>
      </c>
      <c r="Q27" s="33">
        <v>3247.5184066399997</v>
      </c>
      <c r="R27" s="33">
        <v>3237.6310305699999</v>
      </c>
      <c r="S27" s="33">
        <v>3187.3546316100001</v>
      </c>
      <c r="T27" s="33">
        <v>3135.5331305899999</v>
      </c>
      <c r="U27" s="33">
        <v>3125.3183194399999</v>
      </c>
      <c r="V27" s="33">
        <v>3095.18003301</v>
      </c>
      <c r="W27" s="33">
        <v>3053.5892471100001</v>
      </c>
      <c r="X27" s="33">
        <v>3084.6407699299998</v>
      </c>
      <c r="Y27" s="33">
        <v>3090.68992174</v>
      </c>
    </row>
    <row r="28" spans="1:25" x14ac:dyDescent="0.2">
      <c r="A28" s="32">
        <v>18</v>
      </c>
      <c r="B28" s="33">
        <v>3136.29112644</v>
      </c>
      <c r="C28" s="33">
        <v>3214.19928691</v>
      </c>
      <c r="D28" s="33">
        <v>3230.6520057799999</v>
      </c>
      <c r="E28" s="33">
        <v>3219.6548485200001</v>
      </c>
      <c r="F28" s="33">
        <v>3217.7925082499996</v>
      </c>
      <c r="G28" s="33">
        <v>3230.1387290100001</v>
      </c>
      <c r="H28" s="33">
        <v>3267.2989529400002</v>
      </c>
      <c r="I28" s="33">
        <v>3183.9880589099998</v>
      </c>
      <c r="J28" s="33">
        <v>3110.1522188199997</v>
      </c>
      <c r="K28" s="33">
        <v>3118.63175168</v>
      </c>
      <c r="L28" s="33">
        <v>3098.6094088099999</v>
      </c>
      <c r="M28" s="33">
        <v>3128.6332669599997</v>
      </c>
      <c r="N28" s="33">
        <v>3181.0758203400001</v>
      </c>
      <c r="O28" s="33">
        <v>3240.6036385099997</v>
      </c>
      <c r="P28" s="33">
        <v>3259.20504884</v>
      </c>
      <c r="Q28" s="33">
        <v>3254.8631972899998</v>
      </c>
      <c r="R28" s="33">
        <v>3203.02527702</v>
      </c>
      <c r="S28" s="33">
        <v>3138.6476509899999</v>
      </c>
      <c r="T28" s="33">
        <v>3101.5191903499999</v>
      </c>
      <c r="U28" s="33">
        <v>3101.3834773600001</v>
      </c>
      <c r="V28" s="33">
        <v>3101.4582577199999</v>
      </c>
      <c r="W28" s="33">
        <v>3112.2101636899997</v>
      </c>
      <c r="X28" s="33">
        <v>3105.3607640199998</v>
      </c>
      <c r="Y28" s="33">
        <v>3113.7510708499999</v>
      </c>
    </row>
    <row r="29" spans="1:25" x14ac:dyDescent="0.2">
      <c r="A29" s="32">
        <v>19</v>
      </c>
      <c r="B29" s="33">
        <v>3001.9666477999999</v>
      </c>
      <c r="C29" s="33">
        <v>3073.0251387899998</v>
      </c>
      <c r="D29" s="33">
        <v>3137.5507536499999</v>
      </c>
      <c r="E29" s="33">
        <v>3149.8930607399998</v>
      </c>
      <c r="F29" s="33">
        <v>3152.4955527100001</v>
      </c>
      <c r="G29" s="33">
        <v>3145.9827900400001</v>
      </c>
      <c r="H29" s="33">
        <v>3126.75292287</v>
      </c>
      <c r="I29" s="33">
        <v>3055.2916313199999</v>
      </c>
      <c r="J29" s="33">
        <v>2984.05174958</v>
      </c>
      <c r="K29" s="33">
        <v>2988.4935846899998</v>
      </c>
      <c r="L29" s="33">
        <v>3014.4960341199999</v>
      </c>
      <c r="M29" s="33">
        <v>3010.13626415</v>
      </c>
      <c r="N29" s="33">
        <v>3051.70209355</v>
      </c>
      <c r="O29" s="33">
        <v>3096.4788883399997</v>
      </c>
      <c r="P29" s="33">
        <v>3107.5163903399998</v>
      </c>
      <c r="Q29" s="33">
        <v>3109.58590417</v>
      </c>
      <c r="R29" s="33">
        <v>3070.8152631200001</v>
      </c>
      <c r="S29" s="33">
        <v>3022.07029749</v>
      </c>
      <c r="T29" s="33">
        <v>2989.4082033599998</v>
      </c>
      <c r="U29" s="33">
        <v>2979.9368593499998</v>
      </c>
      <c r="V29" s="33">
        <v>2978.5737964999998</v>
      </c>
      <c r="W29" s="33">
        <v>2984.8876065699997</v>
      </c>
      <c r="X29" s="33">
        <v>2979.18956269</v>
      </c>
      <c r="Y29" s="33">
        <v>2996.1264402100001</v>
      </c>
    </row>
    <row r="30" spans="1:25" x14ac:dyDescent="0.2">
      <c r="A30" s="32">
        <v>20</v>
      </c>
      <c r="B30" s="33">
        <v>3050.0886541899999</v>
      </c>
      <c r="C30" s="33">
        <v>3126.6610602699998</v>
      </c>
      <c r="D30" s="33">
        <v>3204.6828221400001</v>
      </c>
      <c r="E30" s="33">
        <v>3220.7071117699998</v>
      </c>
      <c r="F30" s="33">
        <v>3222.6650398699999</v>
      </c>
      <c r="G30" s="33">
        <v>3222.0741928999996</v>
      </c>
      <c r="H30" s="33">
        <v>3197.8924823799998</v>
      </c>
      <c r="I30" s="33">
        <v>3106.0422189399997</v>
      </c>
      <c r="J30" s="33">
        <v>3039.4081224500001</v>
      </c>
      <c r="K30" s="33">
        <v>3010.8495598499999</v>
      </c>
      <c r="L30" s="33">
        <v>3024.2235999099998</v>
      </c>
      <c r="M30" s="33">
        <v>3014.60608813</v>
      </c>
      <c r="N30" s="33">
        <v>3059.1505891299998</v>
      </c>
      <c r="O30" s="33">
        <v>3093.6754126199999</v>
      </c>
      <c r="P30" s="33">
        <v>3098.2513604199999</v>
      </c>
      <c r="Q30" s="33">
        <v>3102.2819850199999</v>
      </c>
      <c r="R30" s="33">
        <v>3078.7276938300001</v>
      </c>
      <c r="S30" s="33">
        <v>3032.0075596699999</v>
      </c>
      <c r="T30" s="33">
        <v>3011.5361945499999</v>
      </c>
      <c r="U30" s="33">
        <v>2980.7481187399999</v>
      </c>
      <c r="V30" s="33">
        <v>2969.35620195</v>
      </c>
      <c r="W30" s="33">
        <v>2988.42477689</v>
      </c>
      <c r="X30" s="33">
        <v>2973.53898248</v>
      </c>
      <c r="Y30" s="33">
        <v>2980.0802352400001</v>
      </c>
    </row>
    <row r="31" spans="1:25" x14ac:dyDescent="0.2">
      <c r="A31" s="32">
        <v>21</v>
      </c>
      <c r="B31" s="33">
        <v>3079.76937507</v>
      </c>
      <c r="C31" s="33">
        <v>3155.8189591599998</v>
      </c>
      <c r="D31" s="33">
        <v>3209.1982481300001</v>
      </c>
      <c r="E31" s="33">
        <v>3222.4571541999999</v>
      </c>
      <c r="F31" s="33">
        <v>3223.8910128699999</v>
      </c>
      <c r="G31" s="33">
        <v>3223.4633263299997</v>
      </c>
      <c r="H31" s="33">
        <v>3175.2800249900001</v>
      </c>
      <c r="I31" s="33">
        <v>3100.8842578399999</v>
      </c>
      <c r="J31" s="33">
        <v>3032.2478020499998</v>
      </c>
      <c r="K31" s="33">
        <v>3022.6658435300001</v>
      </c>
      <c r="L31" s="33">
        <v>3033.7194858799999</v>
      </c>
      <c r="M31" s="33">
        <v>3028.2286658600001</v>
      </c>
      <c r="N31" s="33">
        <v>3078.1377580499998</v>
      </c>
      <c r="O31" s="33">
        <v>3105.1141507399998</v>
      </c>
      <c r="P31" s="33">
        <v>3108.7097901399998</v>
      </c>
      <c r="Q31" s="33">
        <v>3113.0081222899998</v>
      </c>
      <c r="R31" s="33">
        <v>3087.9146778899999</v>
      </c>
      <c r="S31" s="33">
        <v>3085.6240275199998</v>
      </c>
      <c r="T31" s="33">
        <v>3116.91755113</v>
      </c>
      <c r="U31" s="33">
        <v>3089.4741331300002</v>
      </c>
      <c r="V31" s="33">
        <v>3060.9614564499998</v>
      </c>
      <c r="W31" s="33">
        <v>3057.5339197499998</v>
      </c>
      <c r="X31" s="33">
        <v>3038.5649918700001</v>
      </c>
      <c r="Y31" s="33">
        <v>3010.1494956199999</v>
      </c>
    </row>
    <row r="32" spans="1:25" x14ac:dyDescent="0.2">
      <c r="A32" s="32">
        <v>22</v>
      </c>
      <c r="B32" s="33">
        <v>3117.2934517999997</v>
      </c>
      <c r="C32" s="33">
        <v>3199.1561123900001</v>
      </c>
      <c r="D32" s="33">
        <v>3263.0659785899998</v>
      </c>
      <c r="E32" s="33">
        <v>3259.3552008199999</v>
      </c>
      <c r="F32" s="33">
        <v>3253.1912387100001</v>
      </c>
      <c r="G32" s="33">
        <v>3255.53143808</v>
      </c>
      <c r="H32" s="33">
        <v>3228.60157123</v>
      </c>
      <c r="I32" s="33">
        <v>3123.1911190800001</v>
      </c>
      <c r="J32" s="33">
        <v>3043.90334674</v>
      </c>
      <c r="K32" s="33">
        <v>3064.8358277099996</v>
      </c>
      <c r="L32" s="33">
        <v>3073.6849515399999</v>
      </c>
      <c r="M32" s="33">
        <v>3074.4355790099999</v>
      </c>
      <c r="N32" s="33">
        <v>3116.33626757</v>
      </c>
      <c r="O32" s="33">
        <v>3154.65051042</v>
      </c>
      <c r="P32" s="33">
        <v>3164.4279526599998</v>
      </c>
      <c r="Q32" s="33">
        <v>3174.96475599</v>
      </c>
      <c r="R32" s="33">
        <v>3146.0746504099998</v>
      </c>
      <c r="S32" s="33">
        <v>3099.0743748999998</v>
      </c>
      <c r="T32" s="33">
        <v>3090.8710887899997</v>
      </c>
      <c r="U32" s="33">
        <v>3092.95414613</v>
      </c>
      <c r="V32" s="33">
        <v>3111.8780368099997</v>
      </c>
      <c r="W32" s="33">
        <v>3123.12999825</v>
      </c>
      <c r="X32" s="33">
        <v>3102.3016738400001</v>
      </c>
      <c r="Y32" s="33">
        <v>3087.4569487999997</v>
      </c>
    </row>
    <row r="33" spans="1:25" x14ac:dyDescent="0.2">
      <c r="A33" s="32">
        <v>23</v>
      </c>
      <c r="B33" s="33">
        <v>3177.4061172000002</v>
      </c>
      <c r="C33" s="33">
        <v>3288.68693734</v>
      </c>
      <c r="D33" s="33">
        <v>3331.06494948</v>
      </c>
      <c r="E33" s="33">
        <v>3329.1692723799997</v>
      </c>
      <c r="F33" s="33">
        <v>3314.3064485599998</v>
      </c>
      <c r="G33" s="33">
        <v>3315.6602560900001</v>
      </c>
      <c r="H33" s="33">
        <v>3322.8386346699999</v>
      </c>
      <c r="I33" s="33">
        <v>3240.5431623499999</v>
      </c>
      <c r="J33" s="33">
        <v>3147.6402745400001</v>
      </c>
      <c r="K33" s="33">
        <v>3128.5288593300002</v>
      </c>
      <c r="L33" s="33">
        <v>3145.5960291599999</v>
      </c>
      <c r="M33" s="33">
        <v>3141.5653263300001</v>
      </c>
      <c r="N33" s="33">
        <v>3192.4300580700001</v>
      </c>
      <c r="O33" s="33">
        <v>3243.0083289499999</v>
      </c>
      <c r="P33" s="33">
        <v>3251.9101370899998</v>
      </c>
      <c r="Q33" s="33">
        <v>3264.51306544</v>
      </c>
      <c r="R33" s="33">
        <v>3220.0899086700001</v>
      </c>
      <c r="S33" s="33">
        <v>3164.9048623199997</v>
      </c>
      <c r="T33" s="33">
        <v>3131.8098715400001</v>
      </c>
      <c r="U33" s="33">
        <v>3134.6596498600002</v>
      </c>
      <c r="V33" s="33">
        <v>3148.6572665399999</v>
      </c>
      <c r="W33" s="33">
        <v>3156.8552513499999</v>
      </c>
      <c r="X33" s="33">
        <v>3140.9740799699998</v>
      </c>
      <c r="Y33" s="33">
        <v>3102.9615690599999</v>
      </c>
    </row>
    <row r="34" spans="1:25" x14ac:dyDescent="0.2">
      <c r="A34" s="32">
        <v>24</v>
      </c>
      <c r="B34" s="33">
        <v>3170.04980144</v>
      </c>
      <c r="C34" s="33">
        <v>3279.48135877</v>
      </c>
      <c r="D34" s="33">
        <v>3316.3142230499998</v>
      </c>
      <c r="E34" s="33">
        <v>3299.5328168699998</v>
      </c>
      <c r="F34" s="33">
        <v>3296.0451668299997</v>
      </c>
      <c r="G34" s="33">
        <v>3306.9916386</v>
      </c>
      <c r="H34" s="33">
        <v>3306.6482562000001</v>
      </c>
      <c r="I34" s="33">
        <v>3215.5178191099999</v>
      </c>
      <c r="J34" s="33">
        <v>3153.4607770899997</v>
      </c>
      <c r="K34" s="33">
        <v>3165.2894101399997</v>
      </c>
      <c r="L34" s="33">
        <v>3162.9349159799999</v>
      </c>
      <c r="M34" s="33">
        <v>3168.2614061099998</v>
      </c>
      <c r="N34" s="33">
        <v>3207.8010378499998</v>
      </c>
      <c r="O34" s="33">
        <v>3270.6087434900001</v>
      </c>
      <c r="P34" s="33">
        <v>3277.8390900899999</v>
      </c>
      <c r="Q34" s="33">
        <v>3288.6403406299996</v>
      </c>
      <c r="R34" s="33">
        <v>3237.0315019299996</v>
      </c>
      <c r="S34" s="33">
        <v>3173.6848245000001</v>
      </c>
      <c r="T34" s="33">
        <v>3152.2045061399999</v>
      </c>
      <c r="U34" s="33">
        <v>3160.15890016</v>
      </c>
      <c r="V34" s="33">
        <v>3165.1121970499998</v>
      </c>
      <c r="W34" s="33">
        <v>3163.6586933999997</v>
      </c>
      <c r="X34" s="33">
        <v>3156.5013100799997</v>
      </c>
      <c r="Y34" s="33">
        <v>3127.5328101</v>
      </c>
    </row>
    <row r="35" spans="1:25" x14ac:dyDescent="0.2">
      <c r="A35" s="32">
        <v>25</v>
      </c>
      <c r="B35" s="33">
        <v>3178.8190923499997</v>
      </c>
      <c r="C35" s="33">
        <v>3274.6867643400001</v>
      </c>
      <c r="D35" s="33">
        <v>3313.5619161899999</v>
      </c>
      <c r="E35" s="33">
        <v>3309.0397370199998</v>
      </c>
      <c r="F35" s="33">
        <v>3308.73251235</v>
      </c>
      <c r="G35" s="33">
        <v>3309.9513392499998</v>
      </c>
      <c r="H35" s="33">
        <v>3310.71312648</v>
      </c>
      <c r="I35" s="33">
        <v>3203.3865653299999</v>
      </c>
      <c r="J35" s="33">
        <v>3150.2864287900002</v>
      </c>
      <c r="K35" s="33">
        <v>3166.2304510599997</v>
      </c>
      <c r="L35" s="33">
        <v>3161.4439677199998</v>
      </c>
      <c r="M35" s="33">
        <v>3154.3228335599997</v>
      </c>
      <c r="N35" s="33">
        <v>3206.22751539</v>
      </c>
      <c r="O35" s="33">
        <v>3250.98700525</v>
      </c>
      <c r="P35" s="33">
        <v>3264.4898502299998</v>
      </c>
      <c r="Q35" s="33">
        <v>3271.7881246500001</v>
      </c>
      <c r="R35" s="33">
        <v>3232.9082946799999</v>
      </c>
      <c r="S35" s="33">
        <v>3165.36767384</v>
      </c>
      <c r="T35" s="33">
        <v>3154.9646513299999</v>
      </c>
      <c r="U35" s="33">
        <v>3161.7301251099998</v>
      </c>
      <c r="V35" s="33">
        <v>3162.8583186299998</v>
      </c>
      <c r="W35" s="33">
        <v>3170.20018708</v>
      </c>
      <c r="X35" s="33">
        <v>3156.13707505</v>
      </c>
      <c r="Y35" s="33">
        <v>3105.4616611500001</v>
      </c>
    </row>
    <row r="36" spans="1:25" x14ac:dyDescent="0.2">
      <c r="A36" s="32">
        <v>26</v>
      </c>
      <c r="B36" s="33">
        <v>3146.8874340499997</v>
      </c>
      <c r="C36" s="33">
        <v>3236.9099593199999</v>
      </c>
      <c r="D36" s="33">
        <v>3257.6646146499997</v>
      </c>
      <c r="E36" s="33">
        <v>3257.7154622799999</v>
      </c>
      <c r="F36" s="33">
        <v>3265.3199076000001</v>
      </c>
      <c r="G36" s="33">
        <v>3254.4448702</v>
      </c>
      <c r="H36" s="33">
        <v>3253.7036607700002</v>
      </c>
      <c r="I36" s="33">
        <v>3231.5552016699999</v>
      </c>
      <c r="J36" s="33">
        <v>3163.3482937199997</v>
      </c>
      <c r="K36" s="33">
        <v>3128.42220051</v>
      </c>
      <c r="L36" s="33">
        <v>3134.9399817599997</v>
      </c>
      <c r="M36" s="33">
        <v>3148.4846460799999</v>
      </c>
      <c r="N36" s="33">
        <v>3194.7148050999999</v>
      </c>
      <c r="O36" s="33">
        <v>3205.0846449800001</v>
      </c>
      <c r="P36" s="33">
        <v>3204.2174920099997</v>
      </c>
      <c r="Q36" s="33">
        <v>3204.4226661799999</v>
      </c>
      <c r="R36" s="33">
        <v>3161.85081786</v>
      </c>
      <c r="S36" s="33">
        <v>3134.7072252600001</v>
      </c>
      <c r="T36" s="33">
        <v>3121.7797419799999</v>
      </c>
      <c r="U36" s="33">
        <v>3124.45889326</v>
      </c>
      <c r="V36" s="33">
        <v>3122.7836124699998</v>
      </c>
      <c r="W36" s="33">
        <v>3140.71719751</v>
      </c>
      <c r="X36" s="33">
        <v>3129.6181230799998</v>
      </c>
      <c r="Y36" s="33">
        <v>3086.5136983299999</v>
      </c>
    </row>
    <row r="37" spans="1:25" x14ac:dyDescent="0.2">
      <c r="A37" s="32">
        <v>27</v>
      </c>
      <c r="B37" s="33">
        <v>3107.5190124299997</v>
      </c>
      <c r="C37" s="33">
        <v>3162.39872513</v>
      </c>
      <c r="D37" s="33">
        <v>3232.8492197999999</v>
      </c>
      <c r="E37" s="33">
        <v>3252.4000887699999</v>
      </c>
      <c r="F37" s="33">
        <v>3257.5558913099999</v>
      </c>
      <c r="G37" s="33">
        <v>3256.0877871399998</v>
      </c>
      <c r="H37" s="33">
        <v>3237.4847338899999</v>
      </c>
      <c r="I37" s="33">
        <v>3156.4896606900002</v>
      </c>
      <c r="J37" s="33">
        <v>3107.8494754099997</v>
      </c>
      <c r="K37" s="33">
        <v>3106.16723723</v>
      </c>
      <c r="L37" s="33">
        <v>3091.1560148899998</v>
      </c>
      <c r="M37" s="33">
        <v>3115.0951267</v>
      </c>
      <c r="N37" s="33">
        <v>3177.9712216399998</v>
      </c>
      <c r="O37" s="33">
        <v>3228.1684401899997</v>
      </c>
      <c r="P37" s="33">
        <v>3239.7002317799997</v>
      </c>
      <c r="Q37" s="33">
        <v>3238.6840928199999</v>
      </c>
      <c r="R37" s="33">
        <v>3205.7400140700001</v>
      </c>
      <c r="S37" s="33">
        <v>3140.9304797300001</v>
      </c>
      <c r="T37" s="33">
        <v>3103.0053239999997</v>
      </c>
      <c r="U37" s="33">
        <v>3097.9544257699999</v>
      </c>
      <c r="V37" s="33">
        <v>3081.5342635500001</v>
      </c>
      <c r="W37" s="33">
        <v>3079.1788653099998</v>
      </c>
      <c r="X37" s="33">
        <v>3075.5817621699998</v>
      </c>
      <c r="Y37" s="33">
        <v>3079.6524516999998</v>
      </c>
    </row>
    <row r="38" spans="1:25" x14ac:dyDescent="0.2">
      <c r="A38" s="32">
        <v>28</v>
      </c>
      <c r="B38" s="33">
        <v>3124.4037594699998</v>
      </c>
      <c r="C38" s="33">
        <v>3202.8908277099999</v>
      </c>
      <c r="D38" s="33">
        <v>3215.6080339999999</v>
      </c>
      <c r="E38" s="33">
        <v>3228.35186191</v>
      </c>
      <c r="F38" s="33">
        <v>3227.10163973</v>
      </c>
      <c r="G38" s="33">
        <v>3213.1983973500001</v>
      </c>
      <c r="H38" s="33">
        <v>3216.0713521999996</v>
      </c>
      <c r="I38" s="33">
        <v>3261.3935683700001</v>
      </c>
      <c r="J38" s="33">
        <v>3193.7142824100001</v>
      </c>
      <c r="K38" s="33">
        <v>3161.1068113000001</v>
      </c>
      <c r="L38" s="33">
        <v>3128.9700958499998</v>
      </c>
      <c r="M38" s="33">
        <v>3156.9001929699998</v>
      </c>
      <c r="N38" s="33">
        <v>3229.3738907500001</v>
      </c>
      <c r="O38" s="33">
        <v>3264.34248209</v>
      </c>
      <c r="P38" s="33">
        <v>3268.8014462399997</v>
      </c>
      <c r="Q38" s="33">
        <v>3256.4687225799998</v>
      </c>
      <c r="R38" s="33">
        <v>3224.6134598199997</v>
      </c>
      <c r="S38" s="33">
        <v>3183.3331153300001</v>
      </c>
      <c r="T38" s="33">
        <v>3124.0994232200001</v>
      </c>
      <c r="U38" s="33">
        <v>3130.65142866</v>
      </c>
      <c r="V38" s="33">
        <v>3108.46919751</v>
      </c>
      <c r="W38" s="33">
        <v>3110.4431731300001</v>
      </c>
      <c r="X38" s="33">
        <v>3122.31272528</v>
      </c>
      <c r="Y38" s="33">
        <v>3165.3273642899999</v>
      </c>
    </row>
    <row r="39" spans="1:25" x14ac:dyDescent="0.2">
      <c r="A39" s="32">
        <v>29</v>
      </c>
      <c r="B39" s="33">
        <v>3164.8856195199996</v>
      </c>
      <c r="C39" s="33">
        <v>3201.8520771099998</v>
      </c>
      <c r="D39" s="33">
        <v>3215.0430329599999</v>
      </c>
      <c r="E39" s="33">
        <v>3232.4705992499999</v>
      </c>
      <c r="F39" s="33">
        <v>3232.2740710999997</v>
      </c>
      <c r="G39" s="33">
        <v>3223.7860975599997</v>
      </c>
      <c r="H39" s="33">
        <v>3215.84806149</v>
      </c>
      <c r="I39" s="33">
        <v>3252.0690369999998</v>
      </c>
      <c r="J39" s="33">
        <v>3192.91270837</v>
      </c>
      <c r="K39" s="33">
        <v>3151.2547416399998</v>
      </c>
      <c r="L39" s="33">
        <v>3120.3526431099999</v>
      </c>
      <c r="M39" s="33">
        <v>3157.4774416299997</v>
      </c>
      <c r="N39" s="33">
        <v>3227.9980142099998</v>
      </c>
      <c r="O39" s="33">
        <v>3267.6047497700001</v>
      </c>
      <c r="P39" s="33">
        <v>3273.81905439</v>
      </c>
      <c r="Q39" s="33">
        <v>3264.0591048199999</v>
      </c>
      <c r="R39" s="33">
        <v>3234.10177948</v>
      </c>
      <c r="S39" s="33">
        <v>3187.4796665499998</v>
      </c>
      <c r="T39" s="33">
        <v>3136.5279083199998</v>
      </c>
      <c r="U39" s="33">
        <v>3134.1136451699999</v>
      </c>
      <c r="V39" s="33">
        <v>3107.2912603599998</v>
      </c>
      <c r="W39" s="33">
        <v>3113.0609512999999</v>
      </c>
      <c r="X39" s="33">
        <v>3126.3784228199997</v>
      </c>
      <c r="Y39" s="33">
        <v>3165.9761390799999</v>
      </c>
    </row>
    <row r="40" spans="1:25" x14ac:dyDescent="0.2">
      <c r="A40" s="32">
        <v>30</v>
      </c>
      <c r="B40" s="33">
        <v>3167.68617404</v>
      </c>
      <c r="C40" s="33">
        <v>3262.9062368899999</v>
      </c>
      <c r="D40" s="33">
        <v>3339.4529926199998</v>
      </c>
      <c r="E40" s="33">
        <v>3337.0623268999998</v>
      </c>
      <c r="F40" s="33">
        <v>3334.9414925199999</v>
      </c>
      <c r="G40" s="33">
        <v>3335.2601523899998</v>
      </c>
      <c r="H40" s="33">
        <v>3308.3612510399998</v>
      </c>
      <c r="I40" s="33">
        <v>3217.1867015399998</v>
      </c>
      <c r="J40" s="33">
        <v>3143.6927716499999</v>
      </c>
      <c r="K40" s="33">
        <v>3100.64858095</v>
      </c>
      <c r="L40" s="33">
        <v>3082.49385179</v>
      </c>
      <c r="M40" s="33">
        <v>3116.1591316099998</v>
      </c>
      <c r="N40" s="33">
        <v>3176.7257619799998</v>
      </c>
      <c r="O40" s="33">
        <v>3222.0913928</v>
      </c>
      <c r="P40" s="33">
        <v>3241.6929593</v>
      </c>
      <c r="Q40" s="33">
        <v>3225.5220934099998</v>
      </c>
      <c r="R40" s="33">
        <v>3183.03548172</v>
      </c>
      <c r="S40" s="33">
        <v>3129.1901556799999</v>
      </c>
      <c r="T40" s="33">
        <v>3093.9250985600002</v>
      </c>
      <c r="U40" s="33">
        <v>3095.9470231699997</v>
      </c>
      <c r="V40" s="33">
        <v>3080.2855141099999</v>
      </c>
      <c r="W40" s="33">
        <v>3081.6244757899999</v>
      </c>
      <c r="X40" s="33">
        <v>3087.0408470100001</v>
      </c>
      <c r="Y40" s="33">
        <v>3093.37265273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3347.19852253</v>
      </c>
      <c r="C46" s="33">
        <v>3406.4622331199998</v>
      </c>
      <c r="D46" s="33">
        <v>3426.20761197</v>
      </c>
      <c r="E46" s="33">
        <v>3435.0245587599998</v>
      </c>
      <c r="F46" s="33">
        <v>3437.6104371900001</v>
      </c>
      <c r="G46" s="33">
        <v>3418.8269346699999</v>
      </c>
      <c r="H46" s="33">
        <v>3375.1327943400001</v>
      </c>
      <c r="I46" s="33">
        <v>3285.64130828</v>
      </c>
      <c r="J46" s="33">
        <v>3242.5958479699998</v>
      </c>
      <c r="K46" s="33">
        <v>3341.9662136799998</v>
      </c>
      <c r="L46" s="33">
        <v>3323.8489243399999</v>
      </c>
      <c r="M46" s="33">
        <v>3311.5117002500001</v>
      </c>
      <c r="N46" s="33">
        <v>3321.9600308899999</v>
      </c>
      <c r="O46" s="33">
        <v>3363.56863071</v>
      </c>
      <c r="P46" s="33">
        <v>3375.5676920599999</v>
      </c>
      <c r="Q46" s="33">
        <v>3373.7105893399998</v>
      </c>
      <c r="R46" s="33">
        <v>3326.8228484599999</v>
      </c>
      <c r="S46" s="33">
        <v>3330.6874910500001</v>
      </c>
      <c r="T46" s="33">
        <v>3342.9598888699998</v>
      </c>
      <c r="U46" s="33">
        <v>3330.60340124</v>
      </c>
      <c r="V46" s="33">
        <v>3336.3421245499999</v>
      </c>
      <c r="W46" s="33">
        <v>3358.7233884099996</v>
      </c>
      <c r="X46" s="33">
        <v>3354.2750603499999</v>
      </c>
      <c r="Y46" s="33">
        <v>3311.15176952</v>
      </c>
    </row>
    <row r="47" spans="1:25" x14ac:dyDescent="0.2">
      <c r="A47" s="32">
        <v>2</v>
      </c>
      <c r="B47" s="33">
        <v>3283.3528207999998</v>
      </c>
      <c r="C47" s="33">
        <v>3341.5514372099997</v>
      </c>
      <c r="D47" s="33">
        <v>3410.7799097299999</v>
      </c>
      <c r="E47" s="33">
        <v>3421.1128629699997</v>
      </c>
      <c r="F47" s="33">
        <v>3429.99974127</v>
      </c>
      <c r="G47" s="33">
        <v>3409.5220106100001</v>
      </c>
      <c r="H47" s="33">
        <v>3381.05062933</v>
      </c>
      <c r="I47" s="33">
        <v>3313.5271860899998</v>
      </c>
      <c r="J47" s="33">
        <v>3282.1279660199998</v>
      </c>
      <c r="K47" s="33">
        <v>3303.1845273999998</v>
      </c>
      <c r="L47" s="33">
        <v>3300.70446081</v>
      </c>
      <c r="M47" s="33">
        <v>3302.3169678099998</v>
      </c>
      <c r="N47" s="33">
        <v>3358.3246825699998</v>
      </c>
      <c r="O47" s="33">
        <v>3397.6127607099997</v>
      </c>
      <c r="P47" s="33">
        <v>3398.5525406699999</v>
      </c>
      <c r="Q47" s="33">
        <v>3406.1134867699998</v>
      </c>
      <c r="R47" s="33">
        <v>3366.2728810399999</v>
      </c>
      <c r="S47" s="33">
        <v>3359.5183472799999</v>
      </c>
      <c r="T47" s="33">
        <v>3342.7444791399998</v>
      </c>
      <c r="U47" s="33">
        <v>3308.0552928899997</v>
      </c>
      <c r="V47" s="33">
        <v>3297.9579607699998</v>
      </c>
      <c r="W47" s="33">
        <v>3307.7315800599999</v>
      </c>
      <c r="X47" s="33">
        <v>3374.8683017599997</v>
      </c>
      <c r="Y47" s="33">
        <v>3326.7990104999999</v>
      </c>
    </row>
    <row r="48" spans="1:25" x14ac:dyDescent="0.2">
      <c r="A48" s="32">
        <v>3</v>
      </c>
      <c r="B48" s="33">
        <v>3257.47002453</v>
      </c>
      <c r="C48" s="33">
        <v>3324.4859990300001</v>
      </c>
      <c r="D48" s="33">
        <v>3395.6324315799998</v>
      </c>
      <c r="E48" s="33">
        <v>3404.2661622799997</v>
      </c>
      <c r="F48" s="33">
        <v>3409.7346258799998</v>
      </c>
      <c r="G48" s="33">
        <v>3398.5971673999998</v>
      </c>
      <c r="H48" s="33">
        <v>3358.0540814999999</v>
      </c>
      <c r="I48" s="33">
        <v>3335.8549922299999</v>
      </c>
      <c r="J48" s="33">
        <v>3368.8216061799999</v>
      </c>
      <c r="K48" s="33">
        <v>3391.7769326500002</v>
      </c>
      <c r="L48" s="33">
        <v>3397.8931965299998</v>
      </c>
      <c r="M48" s="33">
        <v>3384.10245158</v>
      </c>
      <c r="N48" s="33">
        <v>3373.01390279</v>
      </c>
      <c r="O48" s="33">
        <v>3396.2123239899997</v>
      </c>
      <c r="P48" s="33">
        <v>3409.9980528799997</v>
      </c>
      <c r="Q48" s="33">
        <v>3400.6296683999999</v>
      </c>
      <c r="R48" s="33">
        <v>3367.3552896900001</v>
      </c>
      <c r="S48" s="33">
        <v>3396.2971475499999</v>
      </c>
      <c r="T48" s="33">
        <v>3365.6112150499998</v>
      </c>
      <c r="U48" s="33">
        <v>3327.2578137599999</v>
      </c>
      <c r="V48" s="33">
        <v>3345.1627170900001</v>
      </c>
      <c r="W48" s="33">
        <v>3349.48060846</v>
      </c>
      <c r="X48" s="33">
        <v>3334.0245763799999</v>
      </c>
      <c r="Y48" s="33">
        <v>3282.0287032699998</v>
      </c>
    </row>
    <row r="49" spans="1:25" x14ac:dyDescent="0.2">
      <c r="A49" s="32">
        <v>4</v>
      </c>
      <c r="B49" s="33">
        <v>3258.4151693599997</v>
      </c>
      <c r="C49" s="33">
        <v>3330.1949119299998</v>
      </c>
      <c r="D49" s="33">
        <v>3399.0927936499997</v>
      </c>
      <c r="E49" s="33">
        <v>3408.8466446299999</v>
      </c>
      <c r="F49" s="33">
        <v>3406.7730623699999</v>
      </c>
      <c r="G49" s="33">
        <v>3397.92103331</v>
      </c>
      <c r="H49" s="33">
        <v>3358.4962291900001</v>
      </c>
      <c r="I49" s="33">
        <v>3325.5990917700001</v>
      </c>
      <c r="J49" s="33">
        <v>3381.2323348599998</v>
      </c>
      <c r="K49" s="33">
        <v>3406.5232748199996</v>
      </c>
      <c r="L49" s="33">
        <v>3403.9748026799998</v>
      </c>
      <c r="M49" s="33">
        <v>3403.09858463</v>
      </c>
      <c r="N49" s="33">
        <v>3393.0235377499998</v>
      </c>
      <c r="O49" s="33">
        <v>3444.07248359</v>
      </c>
      <c r="P49" s="33">
        <v>3440.0560490600001</v>
      </c>
      <c r="Q49" s="33">
        <v>3431.69956576</v>
      </c>
      <c r="R49" s="33">
        <v>3375.4728867899998</v>
      </c>
      <c r="S49" s="33">
        <v>3383.11913714</v>
      </c>
      <c r="T49" s="33">
        <v>3346.6208232700001</v>
      </c>
      <c r="U49" s="33">
        <v>3313.9628599999996</v>
      </c>
      <c r="V49" s="33">
        <v>3320.9569341899996</v>
      </c>
      <c r="W49" s="33">
        <v>3323.6899150199997</v>
      </c>
      <c r="X49" s="33">
        <v>3301.4732602599997</v>
      </c>
      <c r="Y49" s="33">
        <v>3270.71418507</v>
      </c>
    </row>
    <row r="50" spans="1:25" ht="12.75" customHeight="1" x14ac:dyDescent="0.2">
      <c r="A50" s="32">
        <v>5</v>
      </c>
      <c r="B50" s="33">
        <v>3250.5288408899996</v>
      </c>
      <c r="C50" s="33">
        <v>3295.6469005600002</v>
      </c>
      <c r="D50" s="33">
        <v>3367.0056874000002</v>
      </c>
      <c r="E50" s="33">
        <v>3380.7600618899996</v>
      </c>
      <c r="F50" s="33">
        <v>3382.4947371199996</v>
      </c>
      <c r="G50" s="33">
        <v>3376.3598576999998</v>
      </c>
      <c r="H50" s="33">
        <v>3350.5491833400001</v>
      </c>
      <c r="I50" s="33">
        <v>3271.7129793300001</v>
      </c>
      <c r="J50" s="33">
        <v>3278.56938292</v>
      </c>
      <c r="K50" s="33">
        <v>3360.3569073799999</v>
      </c>
      <c r="L50" s="33">
        <v>3365.4427868899998</v>
      </c>
      <c r="M50" s="33">
        <v>3365.0886382600002</v>
      </c>
      <c r="N50" s="33">
        <v>3366.8985625300002</v>
      </c>
      <c r="O50" s="33">
        <v>3401.6019139199998</v>
      </c>
      <c r="P50" s="33">
        <v>3398.7310517299998</v>
      </c>
      <c r="Q50" s="33">
        <v>3384.5355610699999</v>
      </c>
      <c r="R50" s="33">
        <v>3329.4445587599998</v>
      </c>
      <c r="S50" s="33">
        <v>3322.8341801899996</v>
      </c>
      <c r="T50" s="33">
        <v>3312.1298473299998</v>
      </c>
      <c r="U50" s="33">
        <v>3281.5325383999998</v>
      </c>
      <c r="V50" s="33">
        <v>3261.4943161199999</v>
      </c>
      <c r="W50" s="33">
        <v>3268.44595093</v>
      </c>
      <c r="X50" s="33">
        <v>3265.4788403899997</v>
      </c>
      <c r="Y50" s="33">
        <v>3252.9760203299998</v>
      </c>
    </row>
    <row r="51" spans="1:25" x14ac:dyDescent="0.2">
      <c r="A51" s="32">
        <v>6</v>
      </c>
      <c r="B51" s="33">
        <v>3279.0625072799999</v>
      </c>
      <c r="C51" s="33">
        <v>3305.3236573499998</v>
      </c>
      <c r="D51" s="33">
        <v>3374.4566940599998</v>
      </c>
      <c r="E51" s="33">
        <v>3388.5695117699997</v>
      </c>
      <c r="F51" s="33">
        <v>3389.4227975499998</v>
      </c>
      <c r="G51" s="33">
        <v>3390.3668475499999</v>
      </c>
      <c r="H51" s="33">
        <v>3379.8954269299998</v>
      </c>
      <c r="I51" s="33">
        <v>3286.9495308799997</v>
      </c>
      <c r="J51" s="33">
        <v>3256.5459937799997</v>
      </c>
      <c r="K51" s="33">
        <v>3278.2067426899998</v>
      </c>
      <c r="L51" s="33">
        <v>3296.1668741099998</v>
      </c>
      <c r="M51" s="33">
        <v>3310.12498482</v>
      </c>
      <c r="N51" s="33">
        <v>3345.7794683399998</v>
      </c>
      <c r="O51" s="33">
        <v>3371.5895533399998</v>
      </c>
      <c r="P51" s="33">
        <v>3369.2643970999998</v>
      </c>
      <c r="Q51" s="33">
        <v>3380.4400805999999</v>
      </c>
      <c r="R51" s="33">
        <v>3324.74386581</v>
      </c>
      <c r="S51" s="33">
        <v>3294.21161416</v>
      </c>
      <c r="T51" s="33">
        <v>3279.1232797399998</v>
      </c>
      <c r="U51" s="33">
        <v>3276.93453619</v>
      </c>
      <c r="V51" s="33">
        <v>3282.3861207</v>
      </c>
      <c r="W51" s="33">
        <v>3303.2982485299999</v>
      </c>
      <c r="X51" s="33">
        <v>3296.8365102899998</v>
      </c>
      <c r="Y51" s="33">
        <v>3267.1297193699997</v>
      </c>
    </row>
    <row r="52" spans="1:25" x14ac:dyDescent="0.2">
      <c r="A52" s="32">
        <v>7</v>
      </c>
      <c r="B52" s="33">
        <v>3248.3676706899996</v>
      </c>
      <c r="C52" s="33">
        <v>3315.1294305299998</v>
      </c>
      <c r="D52" s="33">
        <v>3389.15602919</v>
      </c>
      <c r="E52" s="33">
        <v>3409.02757638</v>
      </c>
      <c r="F52" s="33">
        <v>3408.2908143099999</v>
      </c>
      <c r="G52" s="33">
        <v>3395.7594982299997</v>
      </c>
      <c r="H52" s="33">
        <v>3367.8625352399999</v>
      </c>
      <c r="I52" s="33">
        <v>3285.0185178399997</v>
      </c>
      <c r="J52" s="33">
        <v>3284.78395765</v>
      </c>
      <c r="K52" s="33">
        <v>3310.89156361</v>
      </c>
      <c r="L52" s="33">
        <v>3323.2350630399997</v>
      </c>
      <c r="M52" s="33">
        <v>3310.0719087799998</v>
      </c>
      <c r="N52" s="33">
        <v>3332.3101143399999</v>
      </c>
      <c r="O52" s="33">
        <v>3370.5875421599999</v>
      </c>
      <c r="P52" s="33">
        <v>3385.7165514099997</v>
      </c>
      <c r="Q52" s="33">
        <v>3393.7743161999997</v>
      </c>
      <c r="R52" s="33">
        <v>3335.3497334599997</v>
      </c>
      <c r="S52" s="33">
        <v>3289.3539555799998</v>
      </c>
      <c r="T52" s="33">
        <v>3296.17729689</v>
      </c>
      <c r="U52" s="33">
        <v>3308.3885563700001</v>
      </c>
      <c r="V52" s="33">
        <v>3327.5536609299998</v>
      </c>
      <c r="W52" s="33">
        <v>3348.5183301299999</v>
      </c>
      <c r="X52" s="33">
        <v>3334.1180055</v>
      </c>
      <c r="Y52" s="33">
        <v>3252.7664188700001</v>
      </c>
    </row>
    <row r="53" spans="1:25" x14ac:dyDescent="0.2">
      <c r="A53" s="32">
        <v>8</v>
      </c>
      <c r="B53" s="33">
        <v>3234.9868608199999</v>
      </c>
      <c r="C53" s="33">
        <v>3312.3947576299997</v>
      </c>
      <c r="D53" s="33">
        <v>3393.98221599</v>
      </c>
      <c r="E53" s="33">
        <v>3409.9034251599996</v>
      </c>
      <c r="F53" s="33">
        <v>3407.0219957199997</v>
      </c>
      <c r="G53" s="33">
        <v>3397.07031981</v>
      </c>
      <c r="H53" s="33">
        <v>3350.5192140300001</v>
      </c>
      <c r="I53" s="33">
        <v>3268.4862172899998</v>
      </c>
      <c r="J53" s="33">
        <v>3248.0723764099998</v>
      </c>
      <c r="K53" s="33">
        <v>3251.1142907599997</v>
      </c>
      <c r="L53" s="33">
        <v>3249.8675344899998</v>
      </c>
      <c r="M53" s="33">
        <v>3256.0708422799999</v>
      </c>
      <c r="N53" s="33">
        <v>3300.11826681</v>
      </c>
      <c r="O53" s="33">
        <v>3340.38159421</v>
      </c>
      <c r="P53" s="33">
        <v>3351.1337469199998</v>
      </c>
      <c r="Q53" s="33">
        <v>3352.4804318199999</v>
      </c>
      <c r="R53" s="33">
        <v>3300.10484438</v>
      </c>
      <c r="S53" s="33">
        <v>3244.8995278499997</v>
      </c>
      <c r="T53" s="33">
        <v>3225.92093114</v>
      </c>
      <c r="U53" s="33">
        <v>3218.8094941299996</v>
      </c>
      <c r="V53" s="33">
        <v>3217.30661173</v>
      </c>
      <c r="W53" s="33">
        <v>3231.5338834899999</v>
      </c>
      <c r="X53" s="33">
        <v>3219.4932356899999</v>
      </c>
      <c r="Y53" s="33">
        <v>3205.7353031499997</v>
      </c>
    </row>
    <row r="54" spans="1:25" x14ac:dyDescent="0.2">
      <c r="A54" s="32">
        <v>9</v>
      </c>
      <c r="B54" s="33">
        <v>3247.1557460699996</v>
      </c>
      <c r="C54" s="33">
        <v>3309.7840522699998</v>
      </c>
      <c r="D54" s="33">
        <v>3379.2358629699997</v>
      </c>
      <c r="E54" s="33">
        <v>3388.8949851399998</v>
      </c>
      <c r="F54" s="33">
        <v>3388.8317115299997</v>
      </c>
      <c r="G54" s="33">
        <v>3373.0122053699997</v>
      </c>
      <c r="H54" s="33">
        <v>3336.1481355599999</v>
      </c>
      <c r="I54" s="33">
        <v>3256.2897528099998</v>
      </c>
      <c r="J54" s="33">
        <v>3241.27172337</v>
      </c>
      <c r="K54" s="33">
        <v>3248.8556923400001</v>
      </c>
      <c r="L54" s="33">
        <v>3258.27625997</v>
      </c>
      <c r="M54" s="33">
        <v>3264.7004847199996</v>
      </c>
      <c r="N54" s="33">
        <v>3307.9153958699999</v>
      </c>
      <c r="O54" s="33">
        <v>3362.35183723</v>
      </c>
      <c r="P54" s="33">
        <v>3360.3078150299998</v>
      </c>
      <c r="Q54" s="33">
        <v>3358.59879348</v>
      </c>
      <c r="R54" s="33">
        <v>3304.9533178399997</v>
      </c>
      <c r="S54" s="33">
        <v>3247.2748818199998</v>
      </c>
      <c r="T54" s="33">
        <v>3228.8079746899998</v>
      </c>
      <c r="U54" s="33">
        <v>3205.0984189999999</v>
      </c>
      <c r="V54" s="33">
        <v>3211.3444777999998</v>
      </c>
      <c r="W54" s="33">
        <v>3225.6295181799996</v>
      </c>
      <c r="X54" s="33">
        <v>3216.3350483499999</v>
      </c>
      <c r="Y54" s="33">
        <v>3198.42582047</v>
      </c>
    </row>
    <row r="55" spans="1:25" x14ac:dyDescent="0.2">
      <c r="A55" s="32">
        <v>10</v>
      </c>
      <c r="B55" s="33">
        <v>3202.5361592599997</v>
      </c>
      <c r="C55" s="33">
        <v>3257.4462184899999</v>
      </c>
      <c r="D55" s="33">
        <v>3319.13784093</v>
      </c>
      <c r="E55" s="33">
        <v>3337.0608956299998</v>
      </c>
      <c r="F55" s="33">
        <v>3332.7553813499999</v>
      </c>
      <c r="G55" s="33">
        <v>3314.4172256799998</v>
      </c>
      <c r="H55" s="33">
        <v>3296.0037751499999</v>
      </c>
      <c r="I55" s="33">
        <v>3254.1033306199997</v>
      </c>
      <c r="J55" s="33">
        <v>3254.2446897099999</v>
      </c>
      <c r="K55" s="33">
        <v>3264.48747736</v>
      </c>
      <c r="L55" s="33">
        <v>3268.70506467</v>
      </c>
      <c r="M55" s="33">
        <v>3273.7048981799999</v>
      </c>
      <c r="N55" s="33">
        <v>3325.1607607799997</v>
      </c>
      <c r="O55" s="33">
        <v>3370.5914939899999</v>
      </c>
      <c r="P55" s="33">
        <v>3375.9503764299998</v>
      </c>
      <c r="Q55" s="33">
        <v>3374.7690811100001</v>
      </c>
      <c r="R55" s="33">
        <v>3327.5099133899998</v>
      </c>
      <c r="S55" s="33">
        <v>3268.9400300799998</v>
      </c>
      <c r="T55" s="33">
        <v>3256.0895400499999</v>
      </c>
      <c r="U55" s="33">
        <v>3242.0734183599998</v>
      </c>
      <c r="V55" s="33">
        <v>3237.8872781800001</v>
      </c>
      <c r="W55" s="33">
        <v>3248.8083274299997</v>
      </c>
      <c r="X55" s="33">
        <v>3236.5509953399996</v>
      </c>
      <c r="Y55" s="33">
        <v>3220.4252362699999</v>
      </c>
    </row>
    <row r="56" spans="1:25" x14ac:dyDescent="0.2">
      <c r="A56" s="32">
        <v>11</v>
      </c>
      <c r="B56" s="33">
        <v>3246.2419648300001</v>
      </c>
      <c r="C56" s="33">
        <v>3300.1765627300001</v>
      </c>
      <c r="D56" s="33">
        <v>3357.980493</v>
      </c>
      <c r="E56" s="33">
        <v>3364.68212877</v>
      </c>
      <c r="F56" s="33">
        <v>3361.9971100599996</v>
      </c>
      <c r="G56" s="33">
        <v>3365.9814361199997</v>
      </c>
      <c r="H56" s="33">
        <v>3331.41885121</v>
      </c>
      <c r="I56" s="33">
        <v>3296.1860900299998</v>
      </c>
      <c r="J56" s="33">
        <v>3289.8389255499997</v>
      </c>
      <c r="K56" s="33">
        <v>3278.4241636500001</v>
      </c>
      <c r="L56" s="33">
        <v>3276.0039686499999</v>
      </c>
      <c r="M56" s="33">
        <v>3296.0128870199997</v>
      </c>
      <c r="N56" s="33">
        <v>3342.68438689</v>
      </c>
      <c r="O56" s="33">
        <v>3354.5863662199999</v>
      </c>
      <c r="P56" s="33">
        <v>3346.6490572299999</v>
      </c>
      <c r="Q56" s="33">
        <v>3360.2776075399997</v>
      </c>
      <c r="R56" s="33">
        <v>3330.4653899800001</v>
      </c>
      <c r="S56" s="33">
        <v>3262.9478531499999</v>
      </c>
      <c r="T56" s="33">
        <v>3200.7513993399998</v>
      </c>
      <c r="U56" s="33">
        <v>3189.0967567399998</v>
      </c>
      <c r="V56" s="33">
        <v>3205.04242578</v>
      </c>
      <c r="W56" s="33">
        <v>3213.9326980699998</v>
      </c>
      <c r="X56" s="33">
        <v>3231.5404900099998</v>
      </c>
      <c r="Y56" s="33">
        <v>3253.60918236</v>
      </c>
    </row>
    <row r="57" spans="1:25" x14ac:dyDescent="0.2">
      <c r="A57" s="32">
        <v>12</v>
      </c>
      <c r="B57" s="33">
        <v>3270.5223390399997</v>
      </c>
      <c r="C57" s="33">
        <v>3307.3331726799997</v>
      </c>
      <c r="D57" s="33">
        <v>3375.7784904800001</v>
      </c>
      <c r="E57" s="33">
        <v>3377.2109256399999</v>
      </c>
      <c r="F57" s="33">
        <v>3373.0600463699998</v>
      </c>
      <c r="G57" s="33">
        <v>3373.8152338700002</v>
      </c>
      <c r="H57" s="33">
        <v>3357.0297340500001</v>
      </c>
      <c r="I57" s="33">
        <v>3301.89125397</v>
      </c>
      <c r="J57" s="33">
        <v>3261.4130899199999</v>
      </c>
      <c r="K57" s="33">
        <v>3238.0596949800001</v>
      </c>
      <c r="L57" s="33">
        <v>3252.9570444199999</v>
      </c>
      <c r="M57" s="33">
        <v>3256.6344340999999</v>
      </c>
      <c r="N57" s="33">
        <v>3320.16298001</v>
      </c>
      <c r="O57" s="33">
        <v>3341.1866842599998</v>
      </c>
      <c r="P57" s="33">
        <v>3339.2259374499999</v>
      </c>
      <c r="Q57" s="33">
        <v>3336.4780064400002</v>
      </c>
      <c r="R57" s="33">
        <v>3300.9616616499998</v>
      </c>
      <c r="S57" s="33">
        <v>3262.6370144799998</v>
      </c>
      <c r="T57" s="33">
        <v>3225.3830238299997</v>
      </c>
      <c r="U57" s="33">
        <v>3228.6805629599999</v>
      </c>
      <c r="V57" s="33">
        <v>3234.2456016900001</v>
      </c>
      <c r="W57" s="33">
        <v>3192.6631978799996</v>
      </c>
      <c r="X57" s="33">
        <v>3194.6635693899998</v>
      </c>
      <c r="Y57" s="33">
        <v>3219.9539729399999</v>
      </c>
    </row>
    <row r="58" spans="1:25" x14ac:dyDescent="0.2">
      <c r="A58" s="32">
        <v>13</v>
      </c>
      <c r="B58" s="33">
        <v>3237.0971491699997</v>
      </c>
      <c r="C58" s="33">
        <v>3280.8574858499996</v>
      </c>
      <c r="D58" s="33">
        <v>3352.1466086199998</v>
      </c>
      <c r="E58" s="33">
        <v>3349.1890681599998</v>
      </c>
      <c r="F58" s="33">
        <v>3339.5605985900002</v>
      </c>
      <c r="G58" s="33">
        <v>3338.5759277699999</v>
      </c>
      <c r="H58" s="33">
        <v>3344.43700399</v>
      </c>
      <c r="I58" s="33">
        <v>3285.9581363299999</v>
      </c>
      <c r="J58" s="33">
        <v>3244.5169009399997</v>
      </c>
      <c r="K58" s="33">
        <v>3237.1043022399999</v>
      </c>
      <c r="L58" s="33">
        <v>3247.9387388199998</v>
      </c>
      <c r="M58" s="33">
        <v>3251.8720951300002</v>
      </c>
      <c r="N58" s="33">
        <v>3324.4119959299996</v>
      </c>
      <c r="O58" s="33">
        <v>3342.5729950300001</v>
      </c>
      <c r="P58" s="33">
        <v>3340.2324661799998</v>
      </c>
      <c r="Q58" s="33">
        <v>3334.60504868</v>
      </c>
      <c r="R58" s="33">
        <v>3298.7726444999998</v>
      </c>
      <c r="S58" s="33">
        <v>3231.6812604299998</v>
      </c>
      <c r="T58" s="33">
        <v>3235.83786581</v>
      </c>
      <c r="U58" s="33">
        <v>3239.9694738499998</v>
      </c>
      <c r="V58" s="33">
        <v>3205.6880667199998</v>
      </c>
      <c r="W58" s="33">
        <v>3194.6367385899998</v>
      </c>
      <c r="X58" s="33">
        <v>3193.9080841599998</v>
      </c>
      <c r="Y58" s="33">
        <v>3196.0239390699999</v>
      </c>
    </row>
    <row r="59" spans="1:25" x14ac:dyDescent="0.2">
      <c r="A59" s="32">
        <v>14</v>
      </c>
      <c r="B59" s="33">
        <v>3226.6544051800001</v>
      </c>
      <c r="C59" s="33">
        <v>3309.4148042299998</v>
      </c>
      <c r="D59" s="33">
        <v>3346.7525999999998</v>
      </c>
      <c r="E59" s="33">
        <v>3364.95243536</v>
      </c>
      <c r="F59" s="33">
        <v>3360.3699888699998</v>
      </c>
      <c r="G59" s="33">
        <v>3362.2585095099998</v>
      </c>
      <c r="H59" s="33">
        <v>3354.9931283699998</v>
      </c>
      <c r="I59" s="33">
        <v>3304.6124819399997</v>
      </c>
      <c r="J59" s="33">
        <v>3250.1066977299997</v>
      </c>
      <c r="K59" s="33">
        <v>3241.8725872800001</v>
      </c>
      <c r="L59" s="33">
        <v>3258.09713569</v>
      </c>
      <c r="M59" s="33">
        <v>3255.47723851</v>
      </c>
      <c r="N59" s="33">
        <v>3326.8093280899998</v>
      </c>
      <c r="O59" s="33">
        <v>3347.4564356599999</v>
      </c>
      <c r="P59" s="33">
        <v>3337.9449990899998</v>
      </c>
      <c r="Q59" s="33">
        <v>3329.3384413099998</v>
      </c>
      <c r="R59" s="33">
        <v>3304.21330188</v>
      </c>
      <c r="S59" s="33">
        <v>3232.4772959900001</v>
      </c>
      <c r="T59" s="33">
        <v>3258.9399616800001</v>
      </c>
      <c r="U59" s="33">
        <v>3266.4530031699996</v>
      </c>
      <c r="V59" s="33">
        <v>3228.8564993800001</v>
      </c>
      <c r="W59" s="33">
        <v>3191.8950340799997</v>
      </c>
      <c r="X59" s="33">
        <v>3214.7114499700001</v>
      </c>
      <c r="Y59" s="33">
        <v>3236.9062788000001</v>
      </c>
    </row>
    <row r="60" spans="1:25" x14ac:dyDescent="0.2">
      <c r="A60" s="32">
        <v>15</v>
      </c>
      <c r="B60" s="33">
        <v>3243.1946970499998</v>
      </c>
      <c r="C60" s="33">
        <v>3325.9730658499998</v>
      </c>
      <c r="D60" s="33">
        <v>3351.5275564599997</v>
      </c>
      <c r="E60" s="33">
        <v>3365.01655716</v>
      </c>
      <c r="F60" s="33">
        <v>3349.6122642599998</v>
      </c>
      <c r="G60" s="33">
        <v>3346.9578349200001</v>
      </c>
      <c r="H60" s="33">
        <v>3355.1482705399999</v>
      </c>
      <c r="I60" s="33">
        <v>3269.6883972699998</v>
      </c>
      <c r="J60" s="33">
        <v>3235.6620740199996</v>
      </c>
      <c r="K60" s="33">
        <v>3218.4355968700002</v>
      </c>
      <c r="L60" s="33">
        <v>3208.5286013099999</v>
      </c>
      <c r="M60" s="33">
        <v>3266.5919548900001</v>
      </c>
      <c r="N60" s="33">
        <v>3310.89747493</v>
      </c>
      <c r="O60" s="33">
        <v>3355.4508658199998</v>
      </c>
      <c r="P60" s="33">
        <v>3357.7113039299998</v>
      </c>
      <c r="Q60" s="33">
        <v>3366.7325460399998</v>
      </c>
      <c r="R60" s="33">
        <v>3326.1333680999996</v>
      </c>
      <c r="S60" s="33">
        <v>3271.4667063399997</v>
      </c>
      <c r="T60" s="33">
        <v>3220.8678627700001</v>
      </c>
      <c r="U60" s="33">
        <v>3212.9659403299997</v>
      </c>
      <c r="V60" s="33">
        <v>3177.6455997599996</v>
      </c>
      <c r="W60" s="33">
        <v>3166.9495704599999</v>
      </c>
      <c r="X60" s="33">
        <v>3185.5151478999996</v>
      </c>
      <c r="Y60" s="33">
        <v>3200.2790427199998</v>
      </c>
    </row>
    <row r="61" spans="1:25" x14ac:dyDescent="0.2">
      <c r="A61" s="32">
        <v>16</v>
      </c>
      <c r="B61" s="33">
        <v>3223.06637275</v>
      </c>
      <c r="C61" s="33">
        <v>3318.07544813</v>
      </c>
      <c r="D61" s="33">
        <v>3345.76806915</v>
      </c>
      <c r="E61" s="33">
        <v>3340.0470255199998</v>
      </c>
      <c r="F61" s="33">
        <v>3327.54732504</v>
      </c>
      <c r="G61" s="33">
        <v>3341.1798801099999</v>
      </c>
      <c r="H61" s="33">
        <v>3333.3627985599996</v>
      </c>
      <c r="I61" s="33">
        <v>3276.5259487499998</v>
      </c>
      <c r="J61" s="33">
        <v>3226.2291409199997</v>
      </c>
      <c r="K61" s="33">
        <v>3203.1822844600001</v>
      </c>
      <c r="L61" s="33">
        <v>3223.6761432899998</v>
      </c>
      <c r="M61" s="33">
        <v>3260.57742663</v>
      </c>
      <c r="N61" s="33">
        <v>3323.2464871100001</v>
      </c>
      <c r="O61" s="33">
        <v>3344.4448934100001</v>
      </c>
      <c r="P61" s="33">
        <v>3349.92625211</v>
      </c>
      <c r="Q61" s="33">
        <v>3348.5989719999998</v>
      </c>
      <c r="R61" s="33">
        <v>3328.1644937900001</v>
      </c>
      <c r="S61" s="33">
        <v>3269.8449057499997</v>
      </c>
      <c r="T61" s="33">
        <v>3218.7689790899999</v>
      </c>
      <c r="U61" s="33">
        <v>3194.1431430399998</v>
      </c>
      <c r="V61" s="33">
        <v>3176.7272025499997</v>
      </c>
      <c r="W61" s="33">
        <v>3157.3940632399999</v>
      </c>
      <c r="X61" s="33">
        <v>3167.4617275199998</v>
      </c>
      <c r="Y61" s="33">
        <v>3187.7043827699999</v>
      </c>
    </row>
    <row r="62" spans="1:25" x14ac:dyDescent="0.2">
      <c r="A62" s="32">
        <v>17</v>
      </c>
      <c r="B62" s="33">
        <v>3256.8098583800002</v>
      </c>
      <c r="C62" s="33">
        <v>3354.61766949</v>
      </c>
      <c r="D62" s="33">
        <v>3366.82331643</v>
      </c>
      <c r="E62" s="33">
        <v>3358.6869571500001</v>
      </c>
      <c r="F62" s="33">
        <v>3352.4668286799997</v>
      </c>
      <c r="G62" s="33">
        <v>3363.3805729299997</v>
      </c>
      <c r="H62" s="33">
        <v>3388.9406546999999</v>
      </c>
      <c r="I62" s="33">
        <v>3301.8508191599999</v>
      </c>
      <c r="J62" s="33">
        <v>3277.3342304500002</v>
      </c>
      <c r="K62" s="33">
        <v>3260.4558929499999</v>
      </c>
      <c r="L62" s="33">
        <v>3259.1161571899997</v>
      </c>
      <c r="M62" s="33">
        <v>3303.63815905</v>
      </c>
      <c r="N62" s="33">
        <v>3357.8262309699999</v>
      </c>
      <c r="O62" s="33">
        <v>3355.9831067999999</v>
      </c>
      <c r="P62" s="33">
        <v>3387.9365886799997</v>
      </c>
      <c r="Q62" s="33">
        <v>3377.5184066399997</v>
      </c>
      <c r="R62" s="33">
        <v>3367.6310305699999</v>
      </c>
      <c r="S62" s="33">
        <v>3317.3546316100001</v>
      </c>
      <c r="T62" s="33">
        <v>3265.5331305899999</v>
      </c>
      <c r="U62" s="33">
        <v>3255.3183194399999</v>
      </c>
      <c r="V62" s="33">
        <v>3225.18003301</v>
      </c>
      <c r="W62" s="33">
        <v>3183.5892471100001</v>
      </c>
      <c r="X62" s="33">
        <v>3214.6407699299998</v>
      </c>
      <c r="Y62" s="33">
        <v>3220.68992174</v>
      </c>
    </row>
    <row r="63" spans="1:25" x14ac:dyDescent="0.2">
      <c r="A63" s="32">
        <v>18</v>
      </c>
      <c r="B63" s="33">
        <v>3266.29112644</v>
      </c>
      <c r="C63" s="33">
        <v>3344.19928691</v>
      </c>
      <c r="D63" s="33">
        <v>3360.6520057799999</v>
      </c>
      <c r="E63" s="33">
        <v>3349.6548485200001</v>
      </c>
      <c r="F63" s="33">
        <v>3347.7925082499996</v>
      </c>
      <c r="G63" s="33">
        <v>3360.1387290100001</v>
      </c>
      <c r="H63" s="33">
        <v>3397.2989529400002</v>
      </c>
      <c r="I63" s="33">
        <v>3313.9880589099998</v>
      </c>
      <c r="J63" s="33">
        <v>3240.1522188199997</v>
      </c>
      <c r="K63" s="33">
        <v>3248.63175168</v>
      </c>
      <c r="L63" s="33">
        <v>3228.6094088099999</v>
      </c>
      <c r="M63" s="33">
        <v>3258.6332669599997</v>
      </c>
      <c r="N63" s="33">
        <v>3311.0758203400001</v>
      </c>
      <c r="O63" s="33">
        <v>3370.6036385099997</v>
      </c>
      <c r="P63" s="33">
        <v>3389.20504884</v>
      </c>
      <c r="Q63" s="33">
        <v>3384.8631972899998</v>
      </c>
      <c r="R63" s="33">
        <v>3333.02527702</v>
      </c>
      <c r="S63" s="33">
        <v>3268.6476509899999</v>
      </c>
      <c r="T63" s="33">
        <v>3231.5191903499999</v>
      </c>
      <c r="U63" s="33">
        <v>3231.3834773600001</v>
      </c>
      <c r="V63" s="33">
        <v>3231.4582577199999</v>
      </c>
      <c r="W63" s="33">
        <v>3242.2101636899997</v>
      </c>
      <c r="X63" s="33">
        <v>3235.3607640199998</v>
      </c>
      <c r="Y63" s="33">
        <v>3243.7510708499999</v>
      </c>
    </row>
    <row r="64" spans="1:25" x14ac:dyDescent="0.2">
      <c r="A64" s="32">
        <v>19</v>
      </c>
      <c r="B64" s="33">
        <v>3131.9666477999999</v>
      </c>
      <c r="C64" s="33">
        <v>3203.0251387899998</v>
      </c>
      <c r="D64" s="33">
        <v>3267.5507536499999</v>
      </c>
      <c r="E64" s="33">
        <v>3279.8930607399998</v>
      </c>
      <c r="F64" s="33">
        <v>3282.4955527100001</v>
      </c>
      <c r="G64" s="33">
        <v>3275.9827900400001</v>
      </c>
      <c r="H64" s="33">
        <v>3256.75292287</v>
      </c>
      <c r="I64" s="33">
        <v>3185.2916313199999</v>
      </c>
      <c r="J64" s="33">
        <v>3114.05174958</v>
      </c>
      <c r="K64" s="33">
        <v>3118.4935846899998</v>
      </c>
      <c r="L64" s="33">
        <v>3144.4960341199999</v>
      </c>
      <c r="M64" s="33">
        <v>3140.13626415</v>
      </c>
      <c r="N64" s="33">
        <v>3181.70209355</v>
      </c>
      <c r="O64" s="33">
        <v>3226.4788883399997</v>
      </c>
      <c r="P64" s="33">
        <v>3237.5163903399998</v>
      </c>
      <c r="Q64" s="33">
        <v>3239.58590417</v>
      </c>
      <c r="R64" s="33">
        <v>3200.8152631200001</v>
      </c>
      <c r="S64" s="33">
        <v>3152.07029749</v>
      </c>
      <c r="T64" s="33">
        <v>3119.4082033599998</v>
      </c>
      <c r="U64" s="33">
        <v>3109.9368593499998</v>
      </c>
      <c r="V64" s="33">
        <v>3108.5737964999998</v>
      </c>
      <c r="W64" s="33">
        <v>3114.8876065699997</v>
      </c>
      <c r="X64" s="33">
        <v>3109.18956269</v>
      </c>
      <c r="Y64" s="33">
        <v>3126.1264402100001</v>
      </c>
    </row>
    <row r="65" spans="1:25" x14ac:dyDescent="0.2">
      <c r="A65" s="32">
        <v>20</v>
      </c>
      <c r="B65" s="33">
        <v>3180.0886541899999</v>
      </c>
      <c r="C65" s="33">
        <v>3256.6610602699998</v>
      </c>
      <c r="D65" s="33">
        <v>3334.6828221400001</v>
      </c>
      <c r="E65" s="33">
        <v>3350.7071117699998</v>
      </c>
      <c r="F65" s="33">
        <v>3352.6650398699999</v>
      </c>
      <c r="G65" s="33">
        <v>3352.0741928999996</v>
      </c>
      <c r="H65" s="33">
        <v>3327.8924823799998</v>
      </c>
      <c r="I65" s="33">
        <v>3236.0422189399997</v>
      </c>
      <c r="J65" s="33">
        <v>3169.4081224500001</v>
      </c>
      <c r="K65" s="33">
        <v>3140.8495598499999</v>
      </c>
      <c r="L65" s="33">
        <v>3154.2235999099998</v>
      </c>
      <c r="M65" s="33">
        <v>3144.60608813</v>
      </c>
      <c r="N65" s="33">
        <v>3189.1505891299998</v>
      </c>
      <c r="O65" s="33">
        <v>3223.6754126199999</v>
      </c>
      <c r="P65" s="33">
        <v>3228.2513604199999</v>
      </c>
      <c r="Q65" s="33">
        <v>3232.2819850199999</v>
      </c>
      <c r="R65" s="33">
        <v>3208.7276938300001</v>
      </c>
      <c r="S65" s="33">
        <v>3162.0075596699999</v>
      </c>
      <c r="T65" s="33">
        <v>3141.5361945499999</v>
      </c>
      <c r="U65" s="33">
        <v>3110.7481187399999</v>
      </c>
      <c r="V65" s="33">
        <v>3099.35620195</v>
      </c>
      <c r="W65" s="33">
        <v>3118.42477689</v>
      </c>
      <c r="X65" s="33">
        <v>3103.53898248</v>
      </c>
      <c r="Y65" s="33">
        <v>3110.0802352400001</v>
      </c>
    </row>
    <row r="66" spans="1:25" x14ac:dyDescent="0.2">
      <c r="A66" s="32">
        <v>21</v>
      </c>
      <c r="B66" s="33">
        <v>3209.76937507</v>
      </c>
      <c r="C66" s="33">
        <v>3285.8189591599998</v>
      </c>
      <c r="D66" s="33">
        <v>3339.1982481300001</v>
      </c>
      <c r="E66" s="33">
        <v>3352.4571541999999</v>
      </c>
      <c r="F66" s="33">
        <v>3353.8910128699999</v>
      </c>
      <c r="G66" s="33">
        <v>3353.4633263299997</v>
      </c>
      <c r="H66" s="33">
        <v>3305.2800249900001</v>
      </c>
      <c r="I66" s="33">
        <v>3230.8842578399999</v>
      </c>
      <c r="J66" s="33">
        <v>3162.2478020499998</v>
      </c>
      <c r="K66" s="33">
        <v>3152.6658435300001</v>
      </c>
      <c r="L66" s="33">
        <v>3163.7194858799999</v>
      </c>
      <c r="M66" s="33">
        <v>3158.2286658600001</v>
      </c>
      <c r="N66" s="33">
        <v>3208.1377580499998</v>
      </c>
      <c r="O66" s="33">
        <v>3235.1141507399998</v>
      </c>
      <c r="P66" s="33">
        <v>3238.7097901399998</v>
      </c>
      <c r="Q66" s="33">
        <v>3243.0081222899998</v>
      </c>
      <c r="R66" s="33">
        <v>3217.9146778899999</v>
      </c>
      <c r="S66" s="33">
        <v>3215.6240275199998</v>
      </c>
      <c r="T66" s="33">
        <v>3246.91755113</v>
      </c>
      <c r="U66" s="33">
        <v>3219.4741331300002</v>
      </c>
      <c r="V66" s="33">
        <v>3190.9614564499998</v>
      </c>
      <c r="W66" s="33">
        <v>3187.5339197499998</v>
      </c>
      <c r="X66" s="33">
        <v>3168.5649918700001</v>
      </c>
      <c r="Y66" s="33">
        <v>3140.1494956199999</v>
      </c>
    </row>
    <row r="67" spans="1:25" x14ac:dyDescent="0.2">
      <c r="A67" s="32">
        <v>22</v>
      </c>
      <c r="B67" s="33">
        <v>3247.2934517999997</v>
      </c>
      <c r="C67" s="33">
        <v>3329.1561123900001</v>
      </c>
      <c r="D67" s="33">
        <v>3393.0659785899998</v>
      </c>
      <c r="E67" s="33">
        <v>3389.3552008199999</v>
      </c>
      <c r="F67" s="33">
        <v>3383.1912387100001</v>
      </c>
      <c r="G67" s="33">
        <v>3385.53143808</v>
      </c>
      <c r="H67" s="33">
        <v>3358.60157123</v>
      </c>
      <c r="I67" s="33">
        <v>3253.1911190800001</v>
      </c>
      <c r="J67" s="33">
        <v>3173.90334674</v>
      </c>
      <c r="K67" s="33">
        <v>3194.8358277099996</v>
      </c>
      <c r="L67" s="33">
        <v>3203.6849515399999</v>
      </c>
      <c r="M67" s="33">
        <v>3204.4355790099999</v>
      </c>
      <c r="N67" s="33">
        <v>3246.33626757</v>
      </c>
      <c r="O67" s="33">
        <v>3284.65051042</v>
      </c>
      <c r="P67" s="33">
        <v>3294.4279526599998</v>
      </c>
      <c r="Q67" s="33">
        <v>3304.96475599</v>
      </c>
      <c r="R67" s="33">
        <v>3276.0746504099998</v>
      </c>
      <c r="S67" s="33">
        <v>3229.0743748999998</v>
      </c>
      <c r="T67" s="33">
        <v>3220.8710887899997</v>
      </c>
      <c r="U67" s="33">
        <v>3222.95414613</v>
      </c>
      <c r="V67" s="33">
        <v>3241.8780368099997</v>
      </c>
      <c r="W67" s="33">
        <v>3253.12999825</v>
      </c>
      <c r="X67" s="33">
        <v>3232.3016738400001</v>
      </c>
      <c r="Y67" s="33">
        <v>3217.4569487999997</v>
      </c>
    </row>
    <row r="68" spans="1:25" x14ac:dyDescent="0.2">
      <c r="A68" s="32">
        <v>23</v>
      </c>
      <c r="B68" s="33">
        <v>3307.4061172000002</v>
      </c>
      <c r="C68" s="33">
        <v>3418.68693734</v>
      </c>
      <c r="D68" s="33">
        <v>3461.06494948</v>
      </c>
      <c r="E68" s="33">
        <v>3459.1692723799997</v>
      </c>
      <c r="F68" s="33">
        <v>3444.3064485599998</v>
      </c>
      <c r="G68" s="33">
        <v>3445.6602560900001</v>
      </c>
      <c r="H68" s="33">
        <v>3452.8386346699999</v>
      </c>
      <c r="I68" s="33">
        <v>3370.5431623499999</v>
      </c>
      <c r="J68" s="33">
        <v>3277.6402745400001</v>
      </c>
      <c r="K68" s="33">
        <v>3258.5288593300002</v>
      </c>
      <c r="L68" s="33">
        <v>3275.5960291599999</v>
      </c>
      <c r="M68" s="33">
        <v>3271.5653263300001</v>
      </c>
      <c r="N68" s="33">
        <v>3322.4300580700001</v>
      </c>
      <c r="O68" s="33">
        <v>3373.0083289499999</v>
      </c>
      <c r="P68" s="33">
        <v>3381.9101370899998</v>
      </c>
      <c r="Q68" s="33">
        <v>3394.51306544</v>
      </c>
      <c r="R68" s="33">
        <v>3350.0899086700001</v>
      </c>
      <c r="S68" s="33">
        <v>3294.9048623199997</v>
      </c>
      <c r="T68" s="33">
        <v>3261.8098715400001</v>
      </c>
      <c r="U68" s="33">
        <v>3264.6596498600002</v>
      </c>
      <c r="V68" s="33">
        <v>3278.6572665399999</v>
      </c>
      <c r="W68" s="33">
        <v>3286.8552513499999</v>
      </c>
      <c r="X68" s="33">
        <v>3270.9740799699998</v>
      </c>
      <c r="Y68" s="33">
        <v>3232.9615690599999</v>
      </c>
    </row>
    <row r="69" spans="1:25" x14ac:dyDescent="0.2">
      <c r="A69" s="32">
        <v>24</v>
      </c>
      <c r="B69" s="33">
        <v>3300.04980144</v>
      </c>
      <c r="C69" s="33">
        <v>3409.48135877</v>
      </c>
      <c r="D69" s="33">
        <v>3446.3142230499998</v>
      </c>
      <c r="E69" s="33">
        <v>3429.5328168699998</v>
      </c>
      <c r="F69" s="33">
        <v>3426.0451668299997</v>
      </c>
      <c r="G69" s="33">
        <v>3436.9916386</v>
      </c>
      <c r="H69" s="33">
        <v>3436.6482562000001</v>
      </c>
      <c r="I69" s="33">
        <v>3345.5178191099999</v>
      </c>
      <c r="J69" s="33">
        <v>3283.4607770899997</v>
      </c>
      <c r="K69" s="33">
        <v>3295.2894101399997</v>
      </c>
      <c r="L69" s="33">
        <v>3292.9349159799999</v>
      </c>
      <c r="M69" s="33">
        <v>3298.2614061099998</v>
      </c>
      <c r="N69" s="33">
        <v>3337.8010378499998</v>
      </c>
      <c r="O69" s="33">
        <v>3400.6087434900001</v>
      </c>
      <c r="P69" s="33">
        <v>3407.8390900899999</v>
      </c>
      <c r="Q69" s="33">
        <v>3418.6403406299996</v>
      </c>
      <c r="R69" s="33">
        <v>3367.0315019299996</v>
      </c>
      <c r="S69" s="33">
        <v>3303.6848245000001</v>
      </c>
      <c r="T69" s="33">
        <v>3282.2045061399999</v>
      </c>
      <c r="U69" s="33">
        <v>3290.15890016</v>
      </c>
      <c r="V69" s="33">
        <v>3295.1121970499998</v>
      </c>
      <c r="W69" s="33">
        <v>3293.6586933999997</v>
      </c>
      <c r="X69" s="33">
        <v>3286.5013100799997</v>
      </c>
      <c r="Y69" s="33">
        <v>3257.5328101</v>
      </c>
    </row>
    <row r="70" spans="1:25" x14ac:dyDescent="0.2">
      <c r="A70" s="32">
        <v>25</v>
      </c>
      <c r="B70" s="33">
        <v>3308.8190923499997</v>
      </c>
      <c r="C70" s="33">
        <v>3404.6867643400001</v>
      </c>
      <c r="D70" s="33">
        <v>3443.5619161899999</v>
      </c>
      <c r="E70" s="33">
        <v>3439.0397370199998</v>
      </c>
      <c r="F70" s="33">
        <v>3438.73251235</v>
      </c>
      <c r="G70" s="33">
        <v>3439.9513392499998</v>
      </c>
      <c r="H70" s="33">
        <v>3440.71312648</v>
      </c>
      <c r="I70" s="33">
        <v>3333.3865653299999</v>
      </c>
      <c r="J70" s="33">
        <v>3280.2864287900002</v>
      </c>
      <c r="K70" s="33">
        <v>3296.2304510599997</v>
      </c>
      <c r="L70" s="33">
        <v>3291.4439677199998</v>
      </c>
      <c r="M70" s="33">
        <v>3284.3228335599997</v>
      </c>
      <c r="N70" s="33">
        <v>3336.22751539</v>
      </c>
      <c r="O70" s="33">
        <v>3380.98700525</v>
      </c>
      <c r="P70" s="33">
        <v>3394.4898502299998</v>
      </c>
      <c r="Q70" s="33">
        <v>3401.7881246500001</v>
      </c>
      <c r="R70" s="33">
        <v>3362.9082946799999</v>
      </c>
      <c r="S70" s="33">
        <v>3295.36767384</v>
      </c>
      <c r="T70" s="33">
        <v>3284.9646513299999</v>
      </c>
      <c r="U70" s="33">
        <v>3291.7301251099998</v>
      </c>
      <c r="V70" s="33">
        <v>3292.8583186299998</v>
      </c>
      <c r="W70" s="33">
        <v>3300.20018708</v>
      </c>
      <c r="X70" s="33">
        <v>3286.13707505</v>
      </c>
      <c r="Y70" s="33">
        <v>3235.4616611500001</v>
      </c>
    </row>
    <row r="71" spans="1:25" x14ac:dyDescent="0.2">
      <c r="A71" s="32">
        <v>26</v>
      </c>
      <c r="B71" s="33">
        <v>3276.8874340499997</v>
      </c>
      <c r="C71" s="33">
        <v>3366.9099593199999</v>
      </c>
      <c r="D71" s="33">
        <v>3387.6646146499997</v>
      </c>
      <c r="E71" s="33">
        <v>3387.7154622799999</v>
      </c>
      <c r="F71" s="33">
        <v>3395.3199076000001</v>
      </c>
      <c r="G71" s="33">
        <v>3384.4448702</v>
      </c>
      <c r="H71" s="33">
        <v>3383.7036607700002</v>
      </c>
      <c r="I71" s="33">
        <v>3361.5552016699999</v>
      </c>
      <c r="J71" s="33">
        <v>3293.3482937199997</v>
      </c>
      <c r="K71" s="33">
        <v>3258.42220051</v>
      </c>
      <c r="L71" s="33">
        <v>3264.9399817599997</v>
      </c>
      <c r="M71" s="33">
        <v>3278.4846460799999</v>
      </c>
      <c r="N71" s="33">
        <v>3324.7148050999999</v>
      </c>
      <c r="O71" s="33">
        <v>3335.0846449800001</v>
      </c>
      <c r="P71" s="33">
        <v>3334.2174920099997</v>
      </c>
      <c r="Q71" s="33">
        <v>3334.4226661799999</v>
      </c>
      <c r="R71" s="33">
        <v>3291.85081786</v>
      </c>
      <c r="S71" s="33">
        <v>3264.7072252600001</v>
      </c>
      <c r="T71" s="33">
        <v>3251.7797419799999</v>
      </c>
      <c r="U71" s="33">
        <v>3254.45889326</v>
      </c>
      <c r="V71" s="33">
        <v>3252.7836124699998</v>
      </c>
      <c r="W71" s="33">
        <v>3270.71719751</v>
      </c>
      <c r="X71" s="33">
        <v>3259.6181230799998</v>
      </c>
      <c r="Y71" s="33">
        <v>3216.5136983299999</v>
      </c>
    </row>
    <row r="72" spans="1:25" x14ac:dyDescent="0.2">
      <c r="A72" s="32">
        <v>27</v>
      </c>
      <c r="B72" s="33">
        <v>3237.5190124299997</v>
      </c>
      <c r="C72" s="33">
        <v>3292.39872513</v>
      </c>
      <c r="D72" s="33">
        <v>3362.8492197999999</v>
      </c>
      <c r="E72" s="33">
        <v>3382.4000887699999</v>
      </c>
      <c r="F72" s="33">
        <v>3387.5558913099999</v>
      </c>
      <c r="G72" s="33">
        <v>3386.0877871399998</v>
      </c>
      <c r="H72" s="33">
        <v>3367.4847338899999</v>
      </c>
      <c r="I72" s="33">
        <v>3286.4896606900002</v>
      </c>
      <c r="J72" s="33">
        <v>3237.8494754099997</v>
      </c>
      <c r="K72" s="33">
        <v>3236.16723723</v>
      </c>
      <c r="L72" s="33">
        <v>3221.1560148899998</v>
      </c>
      <c r="M72" s="33">
        <v>3245.0951267</v>
      </c>
      <c r="N72" s="33">
        <v>3307.9712216399998</v>
      </c>
      <c r="O72" s="33">
        <v>3358.1684401899997</v>
      </c>
      <c r="P72" s="33">
        <v>3369.7002317799997</v>
      </c>
      <c r="Q72" s="33">
        <v>3368.6840928199999</v>
      </c>
      <c r="R72" s="33">
        <v>3335.7400140700001</v>
      </c>
      <c r="S72" s="33">
        <v>3270.9304797300001</v>
      </c>
      <c r="T72" s="33">
        <v>3233.0053239999997</v>
      </c>
      <c r="U72" s="33">
        <v>3227.9544257699999</v>
      </c>
      <c r="V72" s="33">
        <v>3211.5342635500001</v>
      </c>
      <c r="W72" s="33">
        <v>3209.1788653099998</v>
      </c>
      <c r="X72" s="33">
        <v>3205.5817621699998</v>
      </c>
      <c r="Y72" s="33">
        <v>3209.6524516999998</v>
      </c>
    </row>
    <row r="73" spans="1:25" x14ac:dyDescent="0.2">
      <c r="A73" s="32">
        <v>28</v>
      </c>
      <c r="B73" s="33">
        <v>3254.4037594699998</v>
      </c>
      <c r="C73" s="33">
        <v>3332.8908277099999</v>
      </c>
      <c r="D73" s="33">
        <v>3345.6080339999999</v>
      </c>
      <c r="E73" s="33">
        <v>3358.35186191</v>
      </c>
      <c r="F73" s="33">
        <v>3357.10163973</v>
      </c>
      <c r="G73" s="33">
        <v>3343.1983973500001</v>
      </c>
      <c r="H73" s="33">
        <v>3346.0713521999996</v>
      </c>
      <c r="I73" s="33">
        <v>3391.3935683700001</v>
      </c>
      <c r="J73" s="33">
        <v>3323.7142824100001</v>
      </c>
      <c r="K73" s="33">
        <v>3291.1068113000001</v>
      </c>
      <c r="L73" s="33">
        <v>3258.9700958499998</v>
      </c>
      <c r="M73" s="33">
        <v>3286.9001929699998</v>
      </c>
      <c r="N73" s="33">
        <v>3359.3738907500001</v>
      </c>
      <c r="O73" s="33">
        <v>3394.34248209</v>
      </c>
      <c r="P73" s="33">
        <v>3398.8014462399997</v>
      </c>
      <c r="Q73" s="33">
        <v>3386.4687225799998</v>
      </c>
      <c r="R73" s="33">
        <v>3354.6134598199997</v>
      </c>
      <c r="S73" s="33">
        <v>3313.3331153300001</v>
      </c>
      <c r="T73" s="33">
        <v>3254.0994232200001</v>
      </c>
      <c r="U73" s="33">
        <v>3260.65142866</v>
      </c>
      <c r="V73" s="33">
        <v>3238.46919751</v>
      </c>
      <c r="W73" s="33">
        <v>3240.4431731300001</v>
      </c>
      <c r="X73" s="33">
        <v>3252.31272528</v>
      </c>
      <c r="Y73" s="33">
        <v>3295.3273642899999</v>
      </c>
    </row>
    <row r="74" spans="1:25" x14ac:dyDescent="0.2">
      <c r="A74" s="32">
        <v>29</v>
      </c>
      <c r="B74" s="33">
        <v>3294.8856195199996</v>
      </c>
      <c r="C74" s="33">
        <v>3331.8520771099998</v>
      </c>
      <c r="D74" s="33">
        <v>3345.0430329599999</v>
      </c>
      <c r="E74" s="33">
        <v>3362.4705992499999</v>
      </c>
      <c r="F74" s="33">
        <v>3362.2740710999997</v>
      </c>
      <c r="G74" s="33">
        <v>3353.7860975599997</v>
      </c>
      <c r="H74" s="33">
        <v>3345.84806149</v>
      </c>
      <c r="I74" s="33">
        <v>3382.0690369999998</v>
      </c>
      <c r="J74" s="33">
        <v>3322.91270837</v>
      </c>
      <c r="K74" s="33">
        <v>3281.2547416399998</v>
      </c>
      <c r="L74" s="33">
        <v>3250.3526431099999</v>
      </c>
      <c r="M74" s="33">
        <v>3287.4774416299997</v>
      </c>
      <c r="N74" s="33">
        <v>3357.9980142099998</v>
      </c>
      <c r="O74" s="33">
        <v>3397.6047497700001</v>
      </c>
      <c r="P74" s="33">
        <v>3403.81905439</v>
      </c>
      <c r="Q74" s="33">
        <v>3394.0591048199999</v>
      </c>
      <c r="R74" s="33">
        <v>3364.10177948</v>
      </c>
      <c r="S74" s="33">
        <v>3317.4796665499998</v>
      </c>
      <c r="T74" s="33">
        <v>3266.5279083199998</v>
      </c>
      <c r="U74" s="33">
        <v>3264.1136451699999</v>
      </c>
      <c r="V74" s="33">
        <v>3237.2912603599998</v>
      </c>
      <c r="W74" s="33">
        <v>3243.0609512999999</v>
      </c>
      <c r="X74" s="33">
        <v>3256.3784228199997</v>
      </c>
      <c r="Y74" s="33">
        <v>3295.9761390799999</v>
      </c>
    </row>
    <row r="75" spans="1:25" x14ac:dyDescent="0.2">
      <c r="A75" s="32">
        <v>30</v>
      </c>
      <c r="B75" s="33">
        <v>3297.68617404</v>
      </c>
      <c r="C75" s="33">
        <v>3392.9062368899999</v>
      </c>
      <c r="D75" s="33">
        <v>3469.4529926199998</v>
      </c>
      <c r="E75" s="33">
        <v>3467.0623268999998</v>
      </c>
      <c r="F75" s="33">
        <v>3464.9414925199999</v>
      </c>
      <c r="G75" s="33">
        <v>3465.2601523899998</v>
      </c>
      <c r="H75" s="33">
        <v>3438.3612510399998</v>
      </c>
      <c r="I75" s="33">
        <v>3347.1867015399998</v>
      </c>
      <c r="J75" s="33">
        <v>3273.6927716499999</v>
      </c>
      <c r="K75" s="33">
        <v>3230.64858095</v>
      </c>
      <c r="L75" s="33">
        <v>3212.49385179</v>
      </c>
      <c r="M75" s="33">
        <v>3246.1591316099998</v>
      </c>
      <c r="N75" s="33">
        <v>3306.7257619799998</v>
      </c>
      <c r="O75" s="33">
        <v>3352.0913928</v>
      </c>
      <c r="P75" s="33">
        <v>3371.6929593</v>
      </c>
      <c r="Q75" s="33">
        <v>3355.5220934099998</v>
      </c>
      <c r="R75" s="33">
        <v>3313.03548172</v>
      </c>
      <c r="S75" s="33">
        <v>3259.1901556799999</v>
      </c>
      <c r="T75" s="33">
        <v>3223.9250985600002</v>
      </c>
      <c r="U75" s="33">
        <v>3225.9470231699997</v>
      </c>
      <c r="V75" s="33">
        <v>3210.2855141099999</v>
      </c>
      <c r="W75" s="33">
        <v>3211.6244757899999</v>
      </c>
      <c r="X75" s="33">
        <v>3217.0408470100001</v>
      </c>
      <c r="Y75" s="33">
        <v>3223.37265273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3417.19852253</v>
      </c>
      <c r="C81" s="33">
        <v>3476.4622331199998</v>
      </c>
      <c r="D81" s="33">
        <v>3496.20761197</v>
      </c>
      <c r="E81" s="33">
        <v>3505.0245587599998</v>
      </c>
      <c r="F81" s="33">
        <v>3507.6104371900001</v>
      </c>
      <c r="G81" s="33">
        <v>3488.8269346699999</v>
      </c>
      <c r="H81" s="33">
        <v>3445.1327943400001</v>
      </c>
      <c r="I81" s="33">
        <v>3355.64130828</v>
      </c>
      <c r="J81" s="33">
        <v>3312.5958479699998</v>
      </c>
      <c r="K81" s="33">
        <v>3411.9662136799998</v>
      </c>
      <c r="L81" s="33">
        <v>3393.8489243399999</v>
      </c>
      <c r="M81" s="33">
        <v>3381.5117002500001</v>
      </c>
      <c r="N81" s="33">
        <v>3391.9600308899999</v>
      </c>
      <c r="O81" s="33">
        <v>3433.56863071</v>
      </c>
      <c r="P81" s="33">
        <v>3445.5676920599999</v>
      </c>
      <c r="Q81" s="33">
        <v>3443.7105893399998</v>
      </c>
      <c r="R81" s="33">
        <v>3396.8228484599999</v>
      </c>
      <c r="S81" s="33">
        <v>3400.6874910500001</v>
      </c>
      <c r="T81" s="33">
        <v>3412.9598888699998</v>
      </c>
      <c r="U81" s="33">
        <v>3400.60340124</v>
      </c>
      <c r="V81" s="33">
        <v>3406.3421245499999</v>
      </c>
      <c r="W81" s="33">
        <v>3428.7233884099996</v>
      </c>
      <c r="X81" s="33">
        <v>3424.2750603499999</v>
      </c>
      <c r="Y81" s="33">
        <v>3381.15176952</v>
      </c>
    </row>
    <row r="82" spans="1:25" x14ac:dyDescent="0.2">
      <c r="A82" s="32">
        <v>2</v>
      </c>
      <c r="B82" s="33">
        <v>3353.3528207999998</v>
      </c>
      <c r="C82" s="33">
        <v>3411.5514372099997</v>
      </c>
      <c r="D82" s="33">
        <v>3480.7799097299999</v>
      </c>
      <c r="E82" s="33">
        <v>3491.1128629699997</v>
      </c>
      <c r="F82" s="33">
        <v>3499.99974127</v>
      </c>
      <c r="G82" s="33">
        <v>3479.5220106100001</v>
      </c>
      <c r="H82" s="33">
        <v>3451.05062933</v>
      </c>
      <c r="I82" s="33">
        <v>3383.5271860899998</v>
      </c>
      <c r="J82" s="33">
        <v>3352.1279660199998</v>
      </c>
      <c r="K82" s="33">
        <v>3373.1845273999998</v>
      </c>
      <c r="L82" s="33">
        <v>3370.70446081</v>
      </c>
      <c r="M82" s="33">
        <v>3372.3169678099998</v>
      </c>
      <c r="N82" s="33">
        <v>3428.3246825699998</v>
      </c>
      <c r="O82" s="33">
        <v>3467.6127607099997</v>
      </c>
      <c r="P82" s="33">
        <v>3468.5525406699999</v>
      </c>
      <c r="Q82" s="33">
        <v>3476.1134867699998</v>
      </c>
      <c r="R82" s="33">
        <v>3436.2728810399999</v>
      </c>
      <c r="S82" s="33">
        <v>3429.5183472799999</v>
      </c>
      <c r="T82" s="33">
        <v>3412.7444791399998</v>
      </c>
      <c r="U82" s="33">
        <v>3378.0552928899997</v>
      </c>
      <c r="V82" s="33">
        <v>3367.9579607699998</v>
      </c>
      <c r="W82" s="33">
        <v>3377.7315800599999</v>
      </c>
      <c r="X82" s="33">
        <v>3444.8683017599997</v>
      </c>
      <c r="Y82" s="33">
        <v>3396.7990104999999</v>
      </c>
    </row>
    <row r="83" spans="1:25" x14ac:dyDescent="0.2">
      <c r="A83" s="32">
        <v>3</v>
      </c>
      <c r="B83" s="33">
        <v>3327.47002453</v>
      </c>
      <c r="C83" s="33">
        <v>3394.4859990300001</v>
      </c>
      <c r="D83" s="33">
        <v>3465.6324315799998</v>
      </c>
      <c r="E83" s="33">
        <v>3474.2661622799997</v>
      </c>
      <c r="F83" s="33">
        <v>3479.7346258799998</v>
      </c>
      <c r="G83" s="33">
        <v>3468.5971673999998</v>
      </c>
      <c r="H83" s="33">
        <v>3428.0540814999999</v>
      </c>
      <c r="I83" s="33">
        <v>3405.8549922299999</v>
      </c>
      <c r="J83" s="33">
        <v>3438.8216061799999</v>
      </c>
      <c r="K83" s="33">
        <v>3461.7769326500002</v>
      </c>
      <c r="L83" s="33">
        <v>3467.8931965299998</v>
      </c>
      <c r="M83" s="33">
        <v>3454.10245158</v>
      </c>
      <c r="N83" s="33">
        <v>3443.01390279</v>
      </c>
      <c r="O83" s="33">
        <v>3466.2123239899997</v>
      </c>
      <c r="P83" s="33">
        <v>3479.9980528799997</v>
      </c>
      <c r="Q83" s="33">
        <v>3470.6296683999999</v>
      </c>
      <c r="R83" s="33">
        <v>3437.3552896900001</v>
      </c>
      <c r="S83" s="33">
        <v>3466.2971475499999</v>
      </c>
      <c r="T83" s="33">
        <v>3435.6112150499998</v>
      </c>
      <c r="U83" s="33">
        <v>3397.2578137599999</v>
      </c>
      <c r="V83" s="33">
        <v>3415.1627170900001</v>
      </c>
      <c r="W83" s="33">
        <v>3419.48060846</v>
      </c>
      <c r="X83" s="33">
        <v>3404.0245763799999</v>
      </c>
      <c r="Y83" s="33">
        <v>3352.0287032699998</v>
      </c>
    </row>
    <row r="84" spans="1:25" x14ac:dyDescent="0.2">
      <c r="A84" s="32">
        <v>4</v>
      </c>
      <c r="B84" s="33">
        <v>3328.4151693599997</v>
      </c>
      <c r="C84" s="33">
        <v>3400.1949119299998</v>
      </c>
      <c r="D84" s="33">
        <v>3469.0927936499997</v>
      </c>
      <c r="E84" s="33">
        <v>3478.8466446299999</v>
      </c>
      <c r="F84" s="33">
        <v>3476.7730623699999</v>
      </c>
      <c r="G84" s="33">
        <v>3467.92103331</v>
      </c>
      <c r="H84" s="33">
        <v>3428.4962291900001</v>
      </c>
      <c r="I84" s="33">
        <v>3395.5990917700001</v>
      </c>
      <c r="J84" s="33">
        <v>3451.2323348599998</v>
      </c>
      <c r="K84" s="33">
        <v>3476.5232748199996</v>
      </c>
      <c r="L84" s="33">
        <v>3473.9748026799998</v>
      </c>
      <c r="M84" s="33">
        <v>3473.09858463</v>
      </c>
      <c r="N84" s="33">
        <v>3463.0235377499998</v>
      </c>
      <c r="O84" s="33">
        <v>3514.07248359</v>
      </c>
      <c r="P84" s="33">
        <v>3510.0560490600001</v>
      </c>
      <c r="Q84" s="33">
        <v>3501.69956576</v>
      </c>
      <c r="R84" s="33">
        <v>3445.4728867899998</v>
      </c>
      <c r="S84" s="33">
        <v>3453.11913714</v>
      </c>
      <c r="T84" s="33">
        <v>3416.6208232700001</v>
      </c>
      <c r="U84" s="33">
        <v>3383.9628599999996</v>
      </c>
      <c r="V84" s="33">
        <v>3390.9569341899996</v>
      </c>
      <c r="W84" s="33">
        <v>3393.6899150199997</v>
      </c>
      <c r="X84" s="33">
        <v>3371.4732602599997</v>
      </c>
      <c r="Y84" s="33">
        <v>3340.71418507</v>
      </c>
    </row>
    <row r="85" spans="1:25" x14ac:dyDescent="0.2">
      <c r="A85" s="32">
        <v>5</v>
      </c>
      <c r="B85" s="33">
        <v>3320.5288408899996</v>
      </c>
      <c r="C85" s="33">
        <v>3365.6469005600002</v>
      </c>
      <c r="D85" s="33">
        <v>3437.0056874000002</v>
      </c>
      <c r="E85" s="33">
        <v>3450.7600618899996</v>
      </c>
      <c r="F85" s="33">
        <v>3452.4947371199996</v>
      </c>
      <c r="G85" s="33">
        <v>3446.3598576999998</v>
      </c>
      <c r="H85" s="33">
        <v>3420.5491833400001</v>
      </c>
      <c r="I85" s="33">
        <v>3341.7129793300001</v>
      </c>
      <c r="J85" s="33">
        <v>3348.56938292</v>
      </c>
      <c r="K85" s="33">
        <v>3430.3569073799999</v>
      </c>
      <c r="L85" s="33">
        <v>3435.4427868899998</v>
      </c>
      <c r="M85" s="33">
        <v>3435.0886382600002</v>
      </c>
      <c r="N85" s="33">
        <v>3436.8985625300002</v>
      </c>
      <c r="O85" s="33">
        <v>3471.6019139199998</v>
      </c>
      <c r="P85" s="33">
        <v>3468.7310517299998</v>
      </c>
      <c r="Q85" s="33">
        <v>3454.5355610699999</v>
      </c>
      <c r="R85" s="33">
        <v>3399.4445587599998</v>
      </c>
      <c r="S85" s="33">
        <v>3392.8341801899996</v>
      </c>
      <c r="T85" s="33">
        <v>3382.1298473299998</v>
      </c>
      <c r="U85" s="33">
        <v>3351.5325383999998</v>
      </c>
      <c r="V85" s="33">
        <v>3331.4943161199999</v>
      </c>
      <c r="W85" s="33">
        <v>3338.44595093</v>
      </c>
      <c r="X85" s="33">
        <v>3335.4788403899997</v>
      </c>
      <c r="Y85" s="33">
        <v>3322.9760203299998</v>
      </c>
    </row>
    <row r="86" spans="1:25" x14ac:dyDescent="0.2">
      <c r="A86" s="32">
        <v>6</v>
      </c>
      <c r="B86" s="33">
        <v>3349.0625072799999</v>
      </c>
      <c r="C86" s="33">
        <v>3375.3236573499998</v>
      </c>
      <c r="D86" s="33">
        <v>3444.4566940599998</v>
      </c>
      <c r="E86" s="33">
        <v>3458.5695117699997</v>
      </c>
      <c r="F86" s="33">
        <v>3459.4227975499998</v>
      </c>
      <c r="G86" s="33">
        <v>3460.3668475499999</v>
      </c>
      <c r="H86" s="33">
        <v>3449.8954269299998</v>
      </c>
      <c r="I86" s="33">
        <v>3356.9495308799997</v>
      </c>
      <c r="J86" s="33">
        <v>3326.5459937799997</v>
      </c>
      <c r="K86" s="33">
        <v>3348.2067426899998</v>
      </c>
      <c r="L86" s="33">
        <v>3366.1668741099998</v>
      </c>
      <c r="M86" s="33">
        <v>3380.12498482</v>
      </c>
      <c r="N86" s="33">
        <v>3415.7794683399998</v>
      </c>
      <c r="O86" s="33">
        <v>3441.5895533399998</v>
      </c>
      <c r="P86" s="33">
        <v>3439.2643970999998</v>
      </c>
      <c r="Q86" s="33">
        <v>3450.4400805999999</v>
      </c>
      <c r="R86" s="33">
        <v>3394.74386581</v>
      </c>
      <c r="S86" s="33">
        <v>3364.21161416</v>
      </c>
      <c r="T86" s="33">
        <v>3349.1232797399998</v>
      </c>
      <c r="U86" s="33">
        <v>3346.93453619</v>
      </c>
      <c r="V86" s="33">
        <v>3352.3861207</v>
      </c>
      <c r="W86" s="33">
        <v>3373.2982485299999</v>
      </c>
      <c r="X86" s="33">
        <v>3366.8365102899998</v>
      </c>
      <c r="Y86" s="33">
        <v>3337.1297193699997</v>
      </c>
    </row>
    <row r="87" spans="1:25" x14ac:dyDescent="0.2">
      <c r="A87" s="32">
        <v>7</v>
      </c>
      <c r="B87" s="33">
        <v>3318.3676706899996</v>
      </c>
      <c r="C87" s="33">
        <v>3385.1294305299998</v>
      </c>
      <c r="D87" s="33">
        <v>3459.15602919</v>
      </c>
      <c r="E87" s="33">
        <v>3479.02757638</v>
      </c>
      <c r="F87" s="33">
        <v>3478.2908143099999</v>
      </c>
      <c r="G87" s="33">
        <v>3465.7594982299997</v>
      </c>
      <c r="H87" s="33">
        <v>3437.8625352399999</v>
      </c>
      <c r="I87" s="33">
        <v>3355.0185178399997</v>
      </c>
      <c r="J87" s="33">
        <v>3354.78395765</v>
      </c>
      <c r="K87" s="33">
        <v>3380.89156361</v>
      </c>
      <c r="L87" s="33">
        <v>3393.2350630399997</v>
      </c>
      <c r="M87" s="33">
        <v>3380.0719087799998</v>
      </c>
      <c r="N87" s="33">
        <v>3402.3101143399999</v>
      </c>
      <c r="O87" s="33">
        <v>3440.5875421599999</v>
      </c>
      <c r="P87" s="33">
        <v>3455.7165514099997</v>
      </c>
      <c r="Q87" s="33">
        <v>3463.7743161999997</v>
      </c>
      <c r="R87" s="33">
        <v>3405.3497334599997</v>
      </c>
      <c r="S87" s="33">
        <v>3359.3539555799998</v>
      </c>
      <c r="T87" s="33">
        <v>3366.17729689</v>
      </c>
      <c r="U87" s="33">
        <v>3378.3885563700001</v>
      </c>
      <c r="V87" s="33">
        <v>3397.5536609299998</v>
      </c>
      <c r="W87" s="33">
        <v>3418.5183301299999</v>
      </c>
      <c r="X87" s="33">
        <v>3404.1180055</v>
      </c>
      <c r="Y87" s="33">
        <v>3322.7664188700001</v>
      </c>
    </row>
    <row r="88" spans="1:25" x14ac:dyDescent="0.2">
      <c r="A88" s="32">
        <v>8</v>
      </c>
      <c r="B88" s="33">
        <v>3304.9868608199999</v>
      </c>
      <c r="C88" s="33">
        <v>3382.3947576299997</v>
      </c>
      <c r="D88" s="33">
        <v>3463.98221599</v>
      </c>
      <c r="E88" s="33">
        <v>3479.9034251599996</v>
      </c>
      <c r="F88" s="33">
        <v>3477.0219957199997</v>
      </c>
      <c r="G88" s="33">
        <v>3467.07031981</v>
      </c>
      <c r="H88" s="33">
        <v>3420.5192140300001</v>
      </c>
      <c r="I88" s="33">
        <v>3338.4862172899998</v>
      </c>
      <c r="J88" s="33">
        <v>3318.0723764099998</v>
      </c>
      <c r="K88" s="33">
        <v>3321.1142907599997</v>
      </c>
      <c r="L88" s="33">
        <v>3319.8675344899998</v>
      </c>
      <c r="M88" s="33">
        <v>3326.0708422799999</v>
      </c>
      <c r="N88" s="33">
        <v>3370.11826681</v>
      </c>
      <c r="O88" s="33">
        <v>3410.38159421</v>
      </c>
      <c r="P88" s="33">
        <v>3421.1337469199998</v>
      </c>
      <c r="Q88" s="33">
        <v>3422.4804318199999</v>
      </c>
      <c r="R88" s="33">
        <v>3370.10484438</v>
      </c>
      <c r="S88" s="33">
        <v>3314.8995278499997</v>
      </c>
      <c r="T88" s="33">
        <v>3295.92093114</v>
      </c>
      <c r="U88" s="33">
        <v>3288.8094941299996</v>
      </c>
      <c r="V88" s="33">
        <v>3287.30661173</v>
      </c>
      <c r="W88" s="33">
        <v>3301.5338834899999</v>
      </c>
      <c r="X88" s="33">
        <v>3289.4932356899999</v>
      </c>
      <c r="Y88" s="33">
        <v>3275.7353031499997</v>
      </c>
    </row>
    <row r="89" spans="1:25" x14ac:dyDescent="0.2">
      <c r="A89" s="32">
        <v>9</v>
      </c>
      <c r="B89" s="33">
        <v>3317.1557460699996</v>
      </c>
      <c r="C89" s="33">
        <v>3379.7840522699998</v>
      </c>
      <c r="D89" s="33">
        <v>3449.2358629699997</v>
      </c>
      <c r="E89" s="33">
        <v>3458.8949851399998</v>
      </c>
      <c r="F89" s="33">
        <v>3458.8317115299997</v>
      </c>
      <c r="G89" s="33">
        <v>3443.0122053699997</v>
      </c>
      <c r="H89" s="33">
        <v>3406.1481355599999</v>
      </c>
      <c r="I89" s="33">
        <v>3326.2897528099998</v>
      </c>
      <c r="J89" s="33">
        <v>3311.27172337</v>
      </c>
      <c r="K89" s="33">
        <v>3318.8556923400001</v>
      </c>
      <c r="L89" s="33">
        <v>3328.27625997</v>
      </c>
      <c r="M89" s="33">
        <v>3334.7004847199996</v>
      </c>
      <c r="N89" s="33">
        <v>3377.9153958699999</v>
      </c>
      <c r="O89" s="33">
        <v>3432.35183723</v>
      </c>
      <c r="P89" s="33">
        <v>3430.3078150299998</v>
      </c>
      <c r="Q89" s="33">
        <v>3428.59879348</v>
      </c>
      <c r="R89" s="33">
        <v>3374.9533178399997</v>
      </c>
      <c r="S89" s="33">
        <v>3317.2748818199998</v>
      </c>
      <c r="T89" s="33">
        <v>3298.8079746899998</v>
      </c>
      <c r="U89" s="33">
        <v>3275.0984189999999</v>
      </c>
      <c r="V89" s="33">
        <v>3281.3444777999998</v>
      </c>
      <c r="W89" s="33">
        <v>3295.6295181799996</v>
      </c>
      <c r="X89" s="33">
        <v>3286.3350483499999</v>
      </c>
      <c r="Y89" s="33">
        <v>3268.42582047</v>
      </c>
    </row>
    <row r="90" spans="1:25" x14ac:dyDescent="0.2">
      <c r="A90" s="32">
        <v>10</v>
      </c>
      <c r="B90" s="33">
        <v>3272.5361592599997</v>
      </c>
      <c r="C90" s="33">
        <v>3327.4462184899999</v>
      </c>
      <c r="D90" s="33">
        <v>3389.13784093</v>
      </c>
      <c r="E90" s="33">
        <v>3407.0608956299998</v>
      </c>
      <c r="F90" s="33">
        <v>3402.7553813499999</v>
      </c>
      <c r="G90" s="33">
        <v>3384.4172256799998</v>
      </c>
      <c r="H90" s="33">
        <v>3366.0037751499999</v>
      </c>
      <c r="I90" s="33">
        <v>3324.1033306199997</v>
      </c>
      <c r="J90" s="33">
        <v>3324.2446897099999</v>
      </c>
      <c r="K90" s="33">
        <v>3334.48747736</v>
      </c>
      <c r="L90" s="33">
        <v>3338.70506467</v>
      </c>
      <c r="M90" s="33">
        <v>3343.7048981799999</v>
      </c>
      <c r="N90" s="33">
        <v>3395.1607607799997</v>
      </c>
      <c r="O90" s="33">
        <v>3440.5914939899999</v>
      </c>
      <c r="P90" s="33">
        <v>3445.9503764299998</v>
      </c>
      <c r="Q90" s="33">
        <v>3444.7690811100001</v>
      </c>
      <c r="R90" s="33">
        <v>3397.5099133899998</v>
      </c>
      <c r="S90" s="33">
        <v>3338.9400300799998</v>
      </c>
      <c r="T90" s="33">
        <v>3326.0895400499999</v>
      </c>
      <c r="U90" s="33">
        <v>3312.0734183599998</v>
      </c>
      <c r="V90" s="33">
        <v>3307.8872781800001</v>
      </c>
      <c r="W90" s="33">
        <v>3318.8083274299997</v>
      </c>
      <c r="X90" s="33">
        <v>3306.5509953399996</v>
      </c>
      <c r="Y90" s="33">
        <v>3290.4252362699999</v>
      </c>
    </row>
    <row r="91" spans="1:25" x14ac:dyDescent="0.2">
      <c r="A91" s="32">
        <v>11</v>
      </c>
      <c r="B91" s="33">
        <v>3316.2419648300001</v>
      </c>
      <c r="C91" s="33">
        <v>3370.1765627300001</v>
      </c>
      <c r="D91" s="33">
        <v>3427.980493</v>
      </c>
      <c r="E91" s="33">
        <v>3434.68212877</v>
      </c>
      <c r="F91" s="33">
        <v>3431.9971100599996</v>
      </c>
      <c r="G91" s="33">
        <v>3435.9814361199997</v>
      </c>
      <c r="H91" s="33">
        <v>3401.41885121</v>
      </c>
      <c r="I91" s="33">
        <v>3366.1860900299998</v>
      </c>
      <c r="J91" s="33">
        <v>3359.8389255499997</v>
      </c>
      <c r="K91" s="33">
        <v>3348.4241636500001</v>
      </c>
      <c r="L91" s="33">
        <v>3346.0039686499999</v>
      </c>
      <c r="M91" s="33">
        <v>3366.0128870199997</v>
      </c>
      <c r="N91" s="33">
        <v>3412.68438689</v>
      </c>
      <c r="O91" s="33">
        <v>3424.5863662199999</v>
      </c>
      <c r="P91" s="33">
        <v>3416.6490572299999</v>
      </c>
      <c r="Q91" s="33">
        <v>3430.2776075399997</v>
      </c>
      <c r="R91" s="33">
        <v>3400.4653899800001</v>
      </c>
      <c r="S91" s="33">
        <v>3332.9478531499999</v>
      </c>
      <c r="T91" s="33">
        <v>3270.7513993399998</v>
      </c>
      <c r="U91" s="33">
        <v>3259.0967567399998</v>
      </c>
      <c r="V91" s="33">
        <v>3275.04242578</v>
      </c>
      <c r="W91" s="33">
        <v>3283.9326980699998</v>
      </c>
      <c r="X91" s="33">
        <v>3301.5404900099998</v>
      </c>
      <c r="Y91" s="33">
        <v>3323.60918236</v>
      </c>
    </row>
    <row r="92" spans="1:25" x14ac:dyDescent="0.2">
      <c r="A92" s="32">
        <v>12</v>
      </c>
      <c r="B92" s="33">
        <v>3340.5223390399997</v>
      </c>
      <c r="C92" s="33">
        <v>3377.3331726799997</v>
      </c>
      <c r="D92" s="33">
        <v>3445.7784904800001</v>
      </c>
      <c r="E92" s="33">
        <v>3447.2109256399999</v>
      </c>
      <c r="F92" s="33">
        <v>3443.0600463699998</v>
      </c>
      <c r="G92" s="33">
        <v>3443.8152338700002</v>
      </c>
      <c r="H92" s="33">
        <v>3427.0297340500001</v>
      </c>
      <c r="I92" s="33">
        <v>3371.89125397</v>
      </c>
      <c r="J92" s="33">
        <v>3331.4130899199999</v>
      </c>
      <c r="K92" s="33">
        <v>3308.0596949800001</v>
      </c>
      <c r="L92" s="33">
        <v>3322.9570444199999</v>
      </c>
      <c r="M92" s="33">
        <v>3326.6344340999999</v>
      </c>
      <c r="N92" s="33">
        <v>3390.16298001</v>
      </c>
      <c r="O92" s="33">
        <v>3411.1866842599998</v>
      </c>
      <c r="P92" s="33">
        <v>3409.2259374499999</v>
      </c>
      <c r="Q92" s="33">
        <v>3406.4780064400002</v>
      </c>
      <c r="R92" s="33">
        <v>3370.9616616499998</v>
      </c>
      <c r="S92" s="33">
        <v>3332.6370144799998</v>
      </c>
      <c r="T92" s="33">
        <v>3295.3830238299997</v>
      </c>
      <c r="U92" s="33">
        <v>3298.6805629599999</v>
      </c>
      <c r="V92" s="33">
        <v>3304.2456016900001</v>
      </c>
      <c r="W92" s="33">
        <v>3262.6631978799996</v>
      </c>
      <c r="X92" s="33">
        <v>3264.6635693899998</v>
      </c>
      <c r="Y92" s="33">
        <v>3289.9539729399999</v>
      </c>
    </row>
    <row r="93" spans="1:25" x14ac:dyDescent="0.2">
      <c r="A93" s="32">
        <v>13</v>
      </c>
      <c r="B93" s="33">
        <v>3307.0971491699997</v>
      </c>
      <c r="C93" s="33">
        <v>3350.8574858499996</v>
      </c>
      <c r="D93" s="33">
        <v>3422.1466086199998</v>
      </c>
      <c r="E93" s="33">
        <v>3419.1890681599998</v>
      </c>
      <c r="F93" s="33">
        <v>3409.5605985900002</v>
      </c>
      <c r="G93" s="33">
        <v>3408.5759277699999</v>
      </c>
      <c r="H93" s="33">
        <v>3414.43700399</v>
      </c>
      <c r="I93" s="33">
        <v>3355.9581363299999</v>
      </c>
      <c r="J93" s="33">
        <v>3314.5169009399997</v>
      </c>
      <c r="K93" s="33">
        <v>3307.1043022399999</v>
      </c>
      <c r="L93" s="33">
        <v>3317.9387388199998</v>
      </c>
      <c r="M93" s="33">
        <v>3321.8720951300002</v>
      </c>
      <c r="N93" s="33">
        <v>3394.4119959299996</v>
      </c>
      <c r="O93" s="33">
        <v>3412.5729950300001</v>
      </c>
      <c r="P93" s="33">
        <v>3410.2324661799998</v>
      </c>
      <c r="Q93" s="33">
        <v>3404.60504868</v>
      </c>
      <c r="R93" s="33">
        <v>3368.7726444999998</v>
      </c>
      <c r="S93" s="33">
        <v>3301.6812604299998</v>
      </c>
      <c r="T93" s="33">
        <v>3305.83786581</v>
      </c>
      <c r="U93" s="33">
        <v>3309.9694738499998</v>
      </c>
      <c r="V93" s="33">
        <v>3275.6880667199998</v>
      </c>
      <c r="W93" s="33">
        <v>3264.6367385899998</v>
      </c>
      <c r="X93" s="33">
        <v>3263.9080841599998</v>
      </c>
      <c r="Y93" s="33">
        <v>3266.0239390699999</v>
      </c>
    </row>
    <row r="94" spans="1:25" x14ac:dyDescent="0.2">
      <c r="A94" s="32">
        <v>14</v>
      </c>
      <c r="B94" s="33">
        <v>3296.6544051800001</v>
      </c>
      <c r="C94" s="33">
        <v>3379.4148042299998</v>
      </c>
      <c r="D94" s="33">
        <v>3416.7525999999998</v>
      </c>
      <c r="E94" s="33">
        <v>3434.95243536</v>
      </c>
      <c r="F94" s="33">
        <v>3430.3699888699998</v>
      </c>
      <c r="G94" s="33">
        <v>3432.2585095099998</v>
      </c>
      <c r="H94" s="33">
        <v>3424.9931283699998</v>
      </c>
      <c r="I94" s="33">
        <v>3374.6124819399997</v>
      </c>
      <c r="J94" s="33">
        <v>3320.1066977299997</v>
      </c>
      <c r="K94" s="33">
        <v>3311.8725872800001</v>
      </c>
      <c r="L94" s="33">
        <v>3328.09713569</v>
      </c>
      <c r="M94" s="33">
        <v>3325.47723851</v>
      </c>
      <c r="N94" s="33">
        <v>3396.8093280899998</v>
      </c>
      <c r="O94" s="33">
        <v>3417.4564356599999</v>
      </c>
      <c r="P94" s="33">
        <v>3407.9449990899998</v>
      </c>
      <c r="Q94" s="33">
        <v>3399.3384413099998</v>
      </c>
      <c r="R94" s="33">
        <v>3374.21330188</v>
      </c>
      <c r="S94" s="33">
        <v>3302.4772959900001</v>
      </c>
      <c r="T94" s="33">
        <v>3328.9399616800001</v>
      </c>
      <c r="U94" s="33">
        <v>3336.4530031699996</v>
      </c>
      <c r="V94" s="33">
        <v>3298.8564993800001</v>
      </c>
      <c r="W94" s="33">
        <v>3261.8950340799997</v>
      </c>
      <c r="X94" s="33">
        <v>3284.7114499700001</v>
      </c>
      <c r="Y94" s="33">
        <v>3306.9062788000001</v>
      </c>
    </row>
    <row r="95" spans="1:25" x14ac:dyDescent="0.2">
      <c r="A95" s="32">
        <v>15</v>
      </c>
      <c r="B95" s="33">
        <v>3313.1946970499998</v>
      </c>
      <c r="C95" s="33">
        <v>3395.9730658499998</v>
      </c>
      <c r="D95" s="33">
        <v>3421.5275564599997</v>
      </c>
      <c r="E95" s="33">
        <v>3435.01655716</v>
      </c>
      <c r="F95" s="33">
        <v>3419.6122642599998</v>
      </c>
      <c r="G95" s="33">
        <v>3416.9578349200001</v>
      </c>
      <c r="H95" s="33">
        <v>3425.1482705399999</v>
      </c>
      <c r="I95" s="33">
        <v>3339.6883972699998</v>
      </c>
      <c r="J95" s="33">
        <v>3305.6620740199996</v>
      </c>
      <c r="K95" s="33">
        <v>3288.4355968700002</v>
      </c>
      <c r="L95" s="33">
        <v>3278.5286013099999</v>
      </c>
      <c r="M95" s="33">
        <v>3336.5919548900001</v>
      </c>
      <c r="N95" s="33">
        <v>3380.89747493</v>
      </c>
      <c r="O95" s="33">
        <v>3425.4508658199998</v>
      </c>
      <c r="P95" s="33">
        <v>3427.7113039299998</v>
      </c>
      <c r="Q95" s="33">
        <v>3436.7325460399998</v>
      </c>
      <c r="R95" s="33">
        <v>3396.1333680999996</v>
      </c>
      <c r="S95" s="33">
        <v>3341.4667063399997</v>
      </c>
      <c r="T95" s="33">
        <v>3290.8678627700001</v>
      </c>
      <c r="U95" s="33">
        <v>3282.9659403299997</v>
      </c>
      <c r="V95" s="33">
        <v>3247.6455997599996</v>
      </c>
      <c r="W95" s="33">
        <v>3236.9495704599999</v>
      </c>
      <c r="X95" s="33">
        <v>3255.5151478999996</v>
      </c>
      <c r="Y95" s="33">
        <v>3270.2790427199998</v>
      </c>
    </row>
    <row r="96" spans="1:25" x14ac:dyDescent="0.2">
      <c r="A96" s="32">
        <v>16</v>
      </c>
      <c r="B96" s="33">
        <v>3293.06637275</v>
      </c>
      <c r="C96" s="33">
        <v>3388.07544813</v>
      </c>
      <c r="D96" s="33">
        <v>3415.76806915</v>
      </c>
      <c r="E96" s="33">
        <v>3410.0470255199998</v>
      </c>
      <c r="F96" s="33">
        <v>3397.54732504</v>
      </c>
      <c r="G96" s="33">
        <v>3411.1798801099999</v>
      </c>
      <c r="H96" s="33">
        <v>3403.3627985599996</v>
      </c>
      <c r="I96" s="33">
        <v>3346.5259487499998</v>
      </c>
      <c r="J96" s="33">
        <v>3296.2291409199997</v>
      </c>
      <c r="K96" s="33">
        <v>3273.1822844600001</v>
      </c>
      <c r="L96" s="33">
        <v>3293.6761432899998</v>
      </c>
      <c r="M96" s="33">
        <v>3330.57742663</v>
      </c>
      <c r="N96" s="33">
        <v>3393.2464871100001</v>
      </c>
      <c r="O96" s="33">
        <v>3414.4448934100001</v>
      </c>
      <c r="P96" s="33">
        <v>3419.92625211</v>
      </c>
      <c r="Q96" s="33">
        <v>3418.5989719999998</v>
      </c>
      <c r="R96" s="33">
        <v>3398.1644937900001</v>
      </c>
      <c r="S96" s="33">
        <v>3339.8449057499997</v>
      </c>
      <c r="T96" s="33">
        <v>3288.7689790899999</v>
      </c>
      <c r="U96" s="33">
        <v>3264.1431430399998</v>
      </c>
      <c r="V96" s="33">
        <v>3246.7272025499997</v>
      </c>
      <c r="W96" s="33">
        <v>3227.3940632399999</v>
      </c>
      <c r="X96" s="33">
        <v>3237.4617275199998</v>
      </c>
      <c r="Y96" s="33">
        <v>3257.7043827699999</v>
      </c>
    </row>
    <row r="97" spans="1:25" x14ac:dyDescent="0.2">
      <c r="A97" s="32">
        <v>17</v>
      </c>
      <c r="B97" s="33">
        <v>3326.8098583800002</v>
      </c>
      <c r="C97" s="33">
        <v>3424.61766949</v>
      </c>
      <c r="D97" s="33">
        <v>3436.82331643</v>
      </c>
      <c r="E97" s="33">
        <v>3428.6869571500001</v>
      </c>
      <c r="F97" s="33">
        <v>3422.4668286799997</v>
      </c>
      <c r="G97" s="33">
        <v>3433.3805729299997</v>
      </c>
      <c r="H97" s="33">
        <v>3458.9406546999999</v>
      </c>
      <c r="I97" s="33">
        <v>3371.8508191599999</v>
      </c>
      <c r="J97" s="33">
        <v>3347.3342304500002</v>
      </c>
      <c r="K97" s="33">
        <v>3330.4558929499999</v>
      </c>
      <c r="L97" s="33">
        <v>3329.1161571899997</v>
      </c>
      <c r="M97" s="33">
        <v>3373.63815905</v>
      </c>
      <c r="N97" s="33">
        <v>3427.8262309699999</v>
      </c>
      <c r="O97" s="33">
        <v>3425.9831067999999</v>
      </c>
      <c r="P97" s="33">
        <v>3457.9365886799997</v>
      </c>
      <c r="Q97" s="33">
        <v>3447.5184066399997</v>
      </c>
      <c r="R97" s="33">
        <v>3437.6310305699999</v>
      </c>
      <c r="S97" s="33">
        <v>3387.3546316100001</v>
      </c>
      <c r="T97" s="33">
        <v>3335.5331305899999</v>
      </c>
      <c r="U97" s="33">
        <v>3325.3183194399999</v>
      </c>
      <c r="V97" s="33">
        <v>3295.18003301</v>
      </c>
      <c r="W97" s="33">
        <v>3253.5892471100001</v>
      </c>
      <c r="X97" s="33">
        <v>3284.6407699299998</v>
      </c>
      <c r="Y97" s="33">
        <v>3290.68992174</v>
      </c>
    </row>
    <row r="98" spans="1:25" x14ac:dyDescent="0.2">
      <c r="A98" s="32">
        <v>18</v>
      </c>
      <c r="B98" s="33">
        <v>3336.29112644</v>
      </c>
      <c r="C98" s="33">
        <v>3414.19928691</v>
      </c>
      <c r="D98" s="33">
        <v>3430.6520057799999</v>
      </c>
      <c r="E98" s="33">
        <v>3419.6548485200001</v>
      </c>
      <c r="F98" s="33">
        <v>3417.7925082499996</v>
      </c>
      <c r="G98" s="33">
        <v>3430.1387290100001</v>
      </c>
      <c r="H98" s="33">
        <v>3467.2989529400002</v>
      </c>
      <c r="I98" s="33">
        <v>3383.9880589099998</v>
      </c>
      <c r="J98" s="33">
        <v>3310.1522188199997</v>
      </c>
      <c r="K98" s="33">
        <v>3318.63175168</v>
      </c>
      <c r="L98" s="33">
        <v>3298.6094088099999</v>
      </c>
      <c r="M98" s="33">
        <v>3328.6332669599997</v>
      </c>
      <c r="N98" s="33">
        <v>3381.0758203400001</v>
      </c>
      <c r="O98" s="33">
        <v>3440.6036385099997</v>
      </c>
      <c r="P98" s="33">
        <v>3459.20504884</v>
      </c>
      <c r="Q98" s="33">
        <v>3454.8631972899998</v>
      </c>
      <c r="R98" s="33">
        <v>3403.02527702</v>
      </c>
      <c r="S98" s="33">
        <v>3338.6476509899999</v>
      </c>
      <c r="T98" s="33">
        <v>3301.5191903499999</v>
      </c>
      <c r="U98" s="33">
        <v>3301.3834773600001</v>
      </c>
      <c r="V98" s="33">
        <v>3301.4582577199999</v>
      </c>
      <c r="W98" s="33">
        <v>3312.2101636899997</v>
      </c>
      <c r="X98" s="33">
        <v>3305.3607640199998</v>
      </c>
      <c r="Y98" s="33">
        <v>3313.7510708499999</v>
      </c>
    </row>
    <row r="99" spans="1:25" x14ac:dyDescent="0.2">
      <c r="A99" s="32">
        <v>19</v>
      </c>
      <c r="B99" s="33">
        <v>3201.9666477999999</v>
      </c>
      <c r="C99" s="33">
        <v>3273.0251387899998</v>
      </c>
      <c r="D99" s="33">
        <v>3337.5507536499999</v>
      </c>
      <c r="E99" s="33">
        <v>3349.8930607399998</v>
      </c>
      <c r="F99" s="33">
        <v>3352.4955527100001</v>
      </c>
      <c r="G99" s="33">
        <v>3345.9827900400001</v>
      </c>
      <c r="H99" s="33">
        <v>3326.75292287</v>
      </c>
      <c r="I99" s="33">
        <v>3255.2916313199999</v>
      </c>
      <c r="J99" s="33">
        <v>3184.05174958</v>
      </c>
      <c r="K99" s="33">
        <v>3188.4935846899998</v>
      </c>
      <c r="L99" s="33">
        <v>3214.4960341199999</v>
      </c>
      <c r="M99" s="33">
        <v>3210.13626415</v>
      </c>
      <c r="N99" s="33">
        <v>3251.70209355</v>
      </c>
      <c r="O99" s="33">
        <v>3296.4788883399997</v>
      </c>
      <c r="P99" s="33">
        <v>3307.5163903399998</v>
      </c>
      <c r="Q99" s="33">
        <v>3309.58590417</v>
      </c>
      <c r="R99" s="33">
        <v>3270.8152631200001</v>
      </c>
      <c r="S99" s="33">
        <v>3222.07029749</v>
      </c>
      <c r="T99" s="33">
        <v>3189.4082033599998</v>
      </c>
      <c r="U99" s="33">
        <v>3179.9368593499998</v>
      </c>
      <c r="V99" s="33">
        <v>3178.5737964999998</v>
      </c>
      <c r="W99" s="33">
        <v>3184.8876065699997</v>
      </c>
      <c r="X99" s="33">
        <v>3179.18956269</v>
      </c>
      <c r="Y99" s="33">
        <v>3196.1264402100001</v>
      </c>
    </row>
    <row r="100" spans="1:25" x14ac:dyDescent="0.2">
      <c r="A100" s="32">
        <v>20</v>
      </c>
      <c r="B100" s="33">
        <v>3250.0886541899999</v>
      </c>
      <c r="C100" s="33">
        <v>3326.6610602699998</v>
      </c>
      <c r="D100" s="33">
        <v>3404.6828221400001</v>
      </c>
      <c r="E100" s="33">
        <v>3420.7071117699998</v>
      </c>
      <c r="F100" s="33">
        <v>3422.6650398699999</v>
      </c>
      <c r="G100" s="33">
        <v>3422.0741928999996</v>
      </c>
      <c r="H100" s="33">
        <v>3397.8924823799998</v>
      </c>
      <c r="I100" s="33">
        <v>3306.0422189399997</v>
      </c>
      <c r="J100" s="33">
        <v>3239.4081224500001</v>
      </c>
      <c r="K100" s="33">
        <v>3210.8495598499999</v>
      </c>
      <c r="L100" s="33">
        <v>3224.2235999099998</v>
      </c>
      <c r="M100" s="33">
        <v>3214.60608813</v>
      </c>
      <c r="N100" s="33">
        <v>3259.1505891299998</v>
      </c>
      <c r="O100" s="33">
        <v>3293.6754126199999</v>
      </c>
      <c r="P100" s="33">
        <v>3298.2513604199999</v>
      </c>
      <c r="Q100" s="33">
        <v>3302.2819850199999</v>
      </c>
      <c r="R100" s="33">
        <v>3278.7276938300001</v>
      </c>
      <c r="S100" s="33">
        <v>3232.0075596699999</v>
      </c>
      <c r="T100" s="33">
        <v>3211.5361945499999</v>
      </c>
      <c r="U100" s="33">
        <v>3180.7481187399999</v>
      </c>
      <c r="V100" s="33">
        <v>3169.35620195</v>
      </c>
      <c r="W100" s="33">
        <v>3188.42477689</v>
      </c>
      <c r="X100" s="33">
        <v>3173.53898248</v>
      </c>
      <c r="Y100" s="33">
        <v>3180.0802352400001</v>
      </c>
    </row>
    <row r="101" spans="1:25" x14ac:dyDescent="0.2">
      <c r="A101" s="32">
        <v>21</v>
      </c>
      <c r="B101" s="33">
        <v>3279.76937507</v>
      </c>
      <c r="C101" s="33">
        <v>3355.8189591599998</v>
      </c>
      <c r="D101" s="33">
        <v>3409.1982481300001</v>
      </c>
      <c r="E101" s="33">
        <v>3422.4571541999999</v>
      </c>
      <c r="F101" s="33">
        <v>3423.8910128699999</v>
      </c>
      <c r="G101" s="33">
        <v>3423.4633263299997</v>
      </c>
      <c r="H101" s="33">
        <v>3375.2800249900001</v>
      </c>
      <c r="I101" s="33">
        <v>3300.8842578399999</v>
      </c>
      <c r="J101" s="33">
        <v>3232.2478020499998</v>
      </c>
      <c r="K101" s="33">
        <v>3222.6658435300001</v>
      </c>
      <c r="L101" s="33">
        <v>3233.7194858799999</v>
      </c>
      <c r="M101" s="33">
        <v>3228.2286658600001</v>
      </c>
      <c r="N101" s="33">
        <v>3278.1377580499998</v>
      </c>
      <c r="O101" s="33">
        <v>3305.1141507399998</v>
      </c>
      <c r="P101" s="33">
        <v>3308.7097901399998</v>
      </c>
      <c r="Q101" s="33">
        <v>3313.0081222899998</v>
      </c>
      <c r="R101" s="33">
        <v>3287.9146778899999</v>
      </c>
      <c r="S101" s="33">
        <v>3285.6240275199998</v>
      </c>
      <c r="T101" s="33">
        <v>3316.91755113</v>
      </c>
      <c r="U101" s="33">
        <v>3289.4741331300002</v>
      </c>
      <c r="V101" s="33">
        <v>3260.9614564499998</v>
      </c>
      <c r="W101" s="33">
        <v>3257.5339197499998</v>
      </c>
      <c r="X101" s="33">
        <v>3238.5649918700001</v>
      </c>
      <c r="Y101" s="33">
        <v>3210.1494956199999</v>
      </c>
    </row>
    <row r="102" spans="1:25" x14ac:dyDescent="0.2">
      <c r="A102" s="32">
        <v>22</v>
      </c>
      <c r="B102" s="33">
        <v>3317.2934517999997</v>
      </c>
      <c r="C102" s="33">
        <v>3399.1561123900001</v>
      </c>
      <c r="D102" s="33">
        <v>3463.0659785899998</v>
      </c>
      <c r="E102" s="33">
        <v>3459.3552008199999</v>
      </c>
      <c r="F102" s="33">
        <v>3453.1912387100001</v>
      </c>
      <c r="G102" s="33">
        <v>3455.53143808</v>
      </c>
      <c r="H102" s="33">
        <v>3428.60157123</v>
      </c>
      <c r="I102" s="33">
        <v>3323.1911190800001</v>
      </c>
      <c r="J102" s="33">
        <v>3243.90334674</v>
      </c>
      <c r="K102" s="33">
        <v>3264.8358277099996</v>
      </c>
      <c r="L102" s="33">
        <v>3273.6849515399999</v>
      </c>
      <c r="M102" s="33">
        <v>3274.4355790099999</v>
      </c>
      <c r="N102" s="33">
        <v>3316.33626757</v>
      </c>
      <c r="O102" s="33">
        <v>3354.65051042</v>
      </c>
      <c r="P102" s="33">
        <v>3364.4279526599998</v>
      </c>
      <c r="Q102" s="33">
        <v>3374.96475599</v>
      </c>
      <c r="R102" s="33">
        <v>3346.0746504099998</v>
      </c>
      <c r="S102" s="33">
        <v>3299.0743748999998</v>
      </c>
      <c r="T102" s="33">
        <v>3290.8710887899997</v>
      </c>
      <c r="U102" s="33">
        <v>3292.95414613</v>
      </c>
      <c r="V102" s="33">
        <v>3311.8780368099997</v>
      </c>
      <c r="W102" s="33">
        <v>3323.12999825</v>
      </c>
      <c r="X102" s="33">
        <v>3302.3016738400001</v>
      </c>
      <c r="Y102" s="33">
        <v>3287.4569487999997</v>
      </c>
    </row>
    <row r="103" spans="1:25" x14ac:dyDescent="0.2">
      <c r="A103" s="32">
        <v>23</v>
      </c>
      <c r="B103" s="33">
        <v>3377.4061172000002</v>
      </c>
      <c r="C103" s="33">
        <v>3488.68693734</v>
      </c>
      <c r="D103" s="33">
        <v>3531.06494948</v>
      </c>
      <c r="E103" s="33">
        <v>3529.1692723799997</v>
      </c>
      <c r="F103" s="33">
        <v>3514.3064485599998</v>
      </c>
      <c r="G103" s="33">
        <v>3515.6602560900001</v>
      </c>
      <c r="H103" s="33">
        <v>3522.8386346699999</v>
      </c>
      <c r="I103" s="33">
        <v>3440.5431623499999</v>
      </c>
      <c r="J103" s="33">
        <v>3347.6402745400001</v>
      </c>
      <c r="K103" s="33">
        <v>3328.5288593300002</v>
      </c>
      <c r="L103" s="33">
        <v>3345.5960291599999</v>
      </c>
      <c r="M103" s="33">
        <v>3341.5653263300001</v>
      </c>
      <c r="N103" s="33">
        <v>3392.4300580700001</v>
      </c>
      <c r="O103" s="33">
        <v>3443.0083289499999</v>
      </c>
      <c r="P103" s="33">
        <v>3451.9101370899998</v>
      </c>
      <c r="Q103" s="33">
        <v>3464.51306544</v>
      </c>
      <c r="R103" s="33">
        <v>3420.0899086700001</v>
      </c>
      <c r="S103" s="33">
        <v>3364.9048623199997</v>
      </c>
      <c r="T103" s="33">
        <v>3331.8098715400001</v>
      </c>
      <c r="U103" s="33">
        <v>3334.6596498600002</v>
      </c>
      <c r="V103" s="33">
        <v>3348.6572665399999</v>
      </c>
      <c r="W103" s="33">
        <v>3356.8552513499999</v>
      </c>
      <c r="X103" s="33">
        <v>3340.9740799699998</v>
      </c>
      <c r="Y103" s="33">
        <v>3302.9615690599999</v>
      </c>
    </row>
    <row r="104" spans="1:25" x14ac:dyDescent="0.2">
      <c r="A104" s="32">
        <v>24</v>
      </c>
      <c r="B104" s="33">
        <v>3370.04980144</v>
      </c>
      <c r="C104" s="33">
        <v>3479.48135877</v>
      </c>
      <c r="D104" s="33">
        <v>3516.3142230499998</v>
      </c>
      <c r="E104" s="33">
        <v>3499.5328168699998</v>
      </c>
      <c r="F104" s="33">
        <v>3496.0451668299997</v>
      </c>
      <c r="G104" s="33">
        <v>3506.9916386</v>
      </c>
      <c r="H104" s="33">
        <v>3506.6482562000001</v>
      </c>
      <c r="I104" s="33">
        <v>3415.5178191099999</v>
      </c>
      <c r="J104" s="33">
        <v>3353.4607770899997</v>
      </c>
      <c r="K104" s="33">
        <v>3365.2894101399997</v>
      </c>
      <c r="L104" s="33">
        <v>3362.9349159799999</v>
      </c>
      <c r="M104" s="33">
        <v>3368.2614061099998</v>
      </c>
      <c r="N104" s="33">
        <v>3407.8010378499998</v>
      </c>
      <c r="O104" s="33">
        <v>3470.6087434900001</v>
      </c>
      <c r="P104" s="33">
        <v>3477.8390900899999</v>
      </c>
      <c r="Q104" s="33">
        <v>3488.6403406299996</v>
      </c>
      <c r="R104" s="33">
        <v>3437.0315019299996</v>
      </c>
      <c r="S104" s="33">
        <v>3373.6848245000001</v>
      </c>
      <c r="T104" s="33">
        <v>3352.2045061399999</v>
      </c>
      <c r="U104" s="33">
        <v>3360.15890016</v>
      </c>
      <c r="V104" s="33">
        <v>3365.1121970499998</v>
      </c>
      <c r="W104" s="33">
        <v>3363.6586933999997</v>
      </c>
      <c r="X104" s="33">
        <v>3356.5013100799997</v>
      </c>
      <c r="Y104" s="33">
        <v>3327.5328101</v>
      </c>
    </row>
    <row r="105" spans="1:25" x14ac:dyDescent="0.2">
      <c r="A105" s="32">
        <v>25</v>
      </c>
      <c r="B105" s="33">
        <v>3378.8190923499997</v>
      </c>
      <c r="C105" s="33">
        <v>3474.6867643400001</v>
      </c>
      <c r="D105" s="33">
        <v>3513.5619161899999</v>
      </c>
      <c r="E105" s="33">
        <v>3509.0397370199998</v>
      </c>
      <c r="F105" s="33">
        <v>3508.73251235</v>
      </c>
      <c r="G105" s="33">
        <v>3509.9513392499998</v>
      </c>
      <c r="H105" s="33">
        <v>3510.71312648</v>
      </c>
      <c r="I105" s="33">
        <v>3403.3865653299999</v>
      </c>
      <c r="J105" s="33">
        <v>3350.2864287900002</v>
      </c>
      <c r="K105" s="33">
        <v>3366.2304510599997</v>
      </c>
      <c r="L105" s="33">
        <v>3361.4439677199998</v>
      </c>
      <c r="M105" s="33">
        <v>3354.3228335599997</v>
      </c>
      <c r="N105" s="33">
        <v>3406.22751539</v>
      </c>
      <c r="O105" s="33">
        <v>3450.98700525</v>
      </c>
      <c r="P105" s="33">
        <v>3464.4898502299998</v>
      </c>
      <c r="Q105" s="33">
        <v>3471.7881246500001</v>
      </c>
      <c r="R105" s="33">
        <v>3432.9082946799999</v>
      </c>
      <c r="S105" s="33">
        <v>3365.36767384</v>
      </c>
      <c r="T105" s="33">
        <v>3354.9646513299999</v>
      </c>
      <c r="U105" s="33">
        <v>3361.7301251099998</v>
      </c>
      <c r="V105" s="33">
        <v>3362.8583186299998</v>
      </c>
      <c r="W105" s="33">
        <v>3370.20018708</v>
      </c>
      <c r="X105" s="33">
        <v>3356.13707505</v>
      </c>
      <c r="Y105" s="33">
        <v>3305.4616611500001</v>
      </c>
    </row>
    <row r="106" spans="1:25" x14ac:dyDescent="0.2">
      <c r="A106" s="32">
        <v>26</v>
      </c>
      <c r="B106" s="33">
        <v>3346.8874340499997</v>
      </c>
      <c r="C106" s="33">
        <v>3436.9099593199999</v>
      </c>
      <c r="D106" s="33">
        <v>3457.6646146499997</v>
      </c>
      <c r="E106" s="33">
        <v>3457.7154622799999</v>
      </c>
      <c r="F106" s="33">
        <v>3465.3199076000001</v>
      </c>
      <c r="G106" s="33">
        <v>3454.4448702</v>
      </c>
      <c r="H106" s="33">
        <v>3453.7036607700002</v>
      </c>
      <c r="I106" s="33">
        <v>3431.5552016699999</v>
      </c>
      <c r="J106" s="33">
        <v>3363.3482937199997</v>
      </c>
      <c r="K106" s="33">
        <v>3328.42220051</v>
      </c>
      <c r="L106" s="33">
        <v>3334.9399817599997</v>
      </c>
      <c r="M106" s="33">
        <v>3348.4846460799999</v>
      </c>
      <c r="N106" s="33">
        <v>3394.7148050999999</v>
      </c>
      <c r="O106" s="33">
        <v>3405.0846449800001</v>
      </c>
      <c r="P106" s="33">
        <v>3404.2174920099997</v>
      </c>
      <c r="Q106" s="33">
        <v>3404.4226661799999</v>
      </c>
      <c r="R106" s="33">
        <v>3361.85081786</v>
      </c>
      <c r="S106" s="33">
        <v>3334.7072252600001</v>
      </c>
      <c r="T106" s="33">
        <v>3321.7797419799999</v>
      </c>
      <c r="U106" s="33">
        <v>3324.45889326</v>
      </c>
      <c r="V106" s="33">
        <v>3322.7836124699998</v>
      </c>
      <c r="W106" s="33">
        <v>3340.71719751</v>
      </c>
      <c r="X106" s="33">
        <v>3329.6181230799998</v>
      </c>
      <c r="Y106" s="33">
        <v>3286.5136983299999</v>
      </c>
    </row>
    <row r="107" spans="1:25" x14ac:dyDescent="0.2">
      <c r="A107" s="32">
        <v>27</v>
      </c>
      <c r="B107" s="33">
        <v>3307.5190124299997</v>
      </c>
      <c r="C107" s="33">
        <v>3362.39872513</v>
      </c>
      <c r="D107" s="33">
        <v>3432.8492197999999</v>
      </c>
      <c r="E107" s="33">
        <v>3452.4000887699999</v>
      </c>
      <c r="F107" s="33">
        <v>3457.5558913099999</v>
      </c>
      <c r="G107" s="33">
        <v>3456.0877871399998</v>
      </c>
      <c r="H107" s="33">
        <v>3437.4847338899999</v>
      </c>
      <c r="I107" s="33">
        <v>3356.4896606900002</v>
      </c>
      <c r="J107" s="33">
        <v>3307.8494754099997</v>
      </c>
      <c r="K107" s="33">
        <v>3306.16723723</v>
      </c>
      <c r="L107" s="33">
        <v>3291.1560148899998</v>
      </c>
      <c r="M107" s="33">
        <v>3315.0951267</v>
      </c>
      <c r="N107" s="33">
        <v>3377.9712216399998</v>
      </c>
      <c r="O107" s="33">
        <v>3428.1684401899997</v>
      </c>
      <c r="P107" s="33">
        <v>3439.7002317799997</v>
      </c>
      <c r="Q107" s="33">
        <v>3438.6840928199999</v>
      </c>
      <c r="R107" s="33">
        <v>3405.7400140700001</v>
      </c>
      <c r="S107" s="33">
        <v>3340.9304797300001</v>
      </c>
      <c r="T107" s="33">
        <v>3303.0053239999997</v>
      </c>
      <c r="U107" s="33">
        <v>3297.9544257699999</v>
      </c>
      <c r="V107" s="33">
        <v>3281.5342635500001</v>
      </c>
      <c r="W107" s="33">
        <v>3279.1788653099998</v>
      </c>
      <c r="X107" s="33">
        <v>3275.5817621699998</v>
      </c>
      <c r="Y107" s="33">
        <v>3279.6524516999998</v>
      </c>
    </row>
    <row r="108" spans="1:25" x14ac:dyDescent="0.2">
      <c r="A108" s="32">
        <v>28</v>
      </c>
      <c r="B108" s="33">
        <v>3324.4037594699998</v>
      </c>
      <c r="C108" s="33">
        <v>3402.8908277099999</v>
      </c>
      <c r="D108" s="33">
        <v>3415.6080339999999</v>
      </c>
      <c r="E108" s="33">
        <v>3428.35186191</v>
      </c>
      <c r="F108" s="33">
        <v>3427.10163973</v>
      </c>
      <c r="G108" s="33">
        <v>3413.1983973500001</v>
      </c>
      <c r="H108" s="33">
        <v>3416.0713521999996</v>
      </c>
      <c r="I108" s="33">
        <v>3461.3935683700001</v>
      </c>
      <c r="J108" s="33">
        <v>3393.7142824100001</v>
      </c>
      <c r="K108" s="33">
        <v>3361.1068113000001</v>
      </c>
      <c r="L108" s="33">
        <v>3328.9700958499998</v>
      </c>
      <c r="M108" s="33">
        <v>3356.9001929699998</v>
      </c>
      <c r="N108" s="33">
        <v>3429.3738907500001</v>
      </c>
      <c r="O108" s="33">
        <v>3464.34248209</v>
      </c>
      <c r="P108" s="33">
        <v>3468.8014462399997</v>
      </c>
      <c r="Q108" s="33">
        <v>3456.4687225799998</v>
      </c>
      <c r="R108" s="33">
        <v>3424.6134598199997</v>
      </c>
      <c r="S108" s="33">
        <v>3383.3331153300001</v>
      </c>
      <c r="T108" s="33">
        <v>3324.0994232200001</v>
      </c>
      <c r="U108" s="33">
        <v>3330.65142866</v>
      </c>
      <c r="V108" s="33">
        <v>3308.46919751</v>
      </c>
      <c r="W108" s="33">
        <v>3310.4431731300001</v>
      </c>
      <c r="X108" s="33">
        <v>3322.31272528</v>
      </c>
      <c r="Y108" s="33">
        <v>3365.3273642899999</v>
      </c>
    </row>
    <row r="109" spans="1:25" x14ac:dyDescent="0.2">
      <c r="A109" s="32">
        <v>29</v>
      </c>
      <c r="B109" s="33">
        <v>3364.8856195199996</v>
      </c>
      <c r="C109" s="33">
        <v>3401.8520771099998</v>
      </c>
      <c r="D109" s="33">
        <v>3415.0430329599999</v>
      </c>
      <c r="E109" s="33">
        <v>3432.4705992499999</v>
      </c>
      <c r="F109" s="33">
        <v>3432.2740710999997</v>
      </c>
      <c r="G109" s="33">
        <v>3423.7860975599997</v>
      </c>
      <c r="H109" s="33">
        <v>3415.84806149</v>
      </c>
      <c r="I109" s="33">
        <v>3452.0690369999998</v>
      </c>
      <c r="J109" s="33">
        <v>3392.91270837</v>
      </c>
      <c r="K109" s="33">
        <v>3351.2547416399998</v>
      </c>
      <c r="L109" s="33">
        <v>3320.3526431099999</v>
      </c>
      <c r="M109" s="33">
        <v>3357.4774416299997</v>
      </c>
      <c r="N109" s="33">
        <v>3427.9980142099998</v>
      </c>
      <c r="O109" s="33">
        <v>3467.6047497700001</v>
      </c>
      <c r="P109" s="33">
        <v>3473.81905439</v>
      </c>
      <c r="Q109" s="33">
        <v>3464.0591048199999</v>
      </c>
      <c r="R109" s="33">
        <v>3434.10177948</v>
      </c>
      <c r="S109" s="33">
        <v>3387.4796665499998</v>
      </c>
      <c r="T109" s="33">
        <v>3336.5279083199998</v>
      </c>
      <c r="U109" s="33">
        <v>3334.1136451699999</v>
      </c>
      <c r="V109" s="33">
        <v>3307.2912603599998</v>
      </c>
      <c r="W109" s="33">
        <v>3313.0609512999999</v>
      </c>
      <c r="X109" s="33">
        <v>3326.3784228199997</v>
      </c>
      <c r="Y109" s="33">
        <v>3365.9761390799999</v>
      </c>
    </row>
    <row r="110" spans="1:25" x14ac:dyDescent="0.2">
      <c r="A110" s="32">
        <v>30</v>
      </c>
      <c r="B110" s="33">
        <v>3367.68617404</v>
      </c>
      <c r="C110" s="33">
        <v>3462.9062368899999</v>
      </c>
      <c r="D110" s="33">
        <v>3539.4529926199998</v>
      </c>
      <c r="E110" s="33">
        <v>3537.0623268999998</v>
      </c>
      <c r="F110" s="33">
        <v>3534.9414925199999</v>
      </c>
      <c r="G110" s="33">
        <v>3535.2601523899998</v>
      </c>
      <c r="H110" s="33">
        <v>3508.3612510399998</v>
      </c>
      <c r="I110" s="33">
        <v>3417.1867015399998</v>
      </c>
      <c r="J110" s="33">
        <v>3343.6927716499999</v>
      </c>
      <c r="K110" s="33">
        <v>3300.64858095</v>
      </c>
      <c r="L110" s="33">
        <v>3282.49385179</v>
      </c>
      <c r="M110" s="33">
        <v>3316.1591316099998</v>
      </c>
      <c r="N110" s="33">
        <v>3376.7257619799998</v>
      </c>
      <c r="O110" s="33">
        <v>3422.0913928</v>
      </c>
      <c r="P110" s="33">
        <v>3441.6929593</v>
      </c>
      <c r="Q110" s="33">
        <v>3425.5220934099998</v>
      </c>
      <c r="R110" s="33">
        <v>3383.03548172</v>
      </c>
      <c r="S110" s="33">
        <v>3329.1901556799999</v>
      </c>
      <c r="T110" s="33">
        <v>3293.9250985600002</v>
      </c>
      <c r="U110" s="33">
        <v>3295.9470231699997</v>
      </c>
      <c r="V110" s="33">
        <v>3280.2855141099999</v>
      </c>
      <c r="W110" s="33">
        <v>3281.6244757899999</v>
      </c>
      <c r="X110" s="33">
        <v>3287.0408470100001</v>
      </c>
      <c r="Y110" s="33">
        <v>3293.37265273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3417.19852253</v>
      </c>
      <c r="C116" s="33">
        <v>3476.4622331199998</v>
      </c>
      <c r="D116" s="33">
        <v>3496.20761197</v>
      </c>
      <c r="E116" s="33">
        <v>3505.0245587599998</v>
      </c>
      <c r="F116" s="33">
        <v>3507.6104371900001</v>
      </c>
      <c r="G116" s="33">
        <v>3488.8269346699999</v>
      </c>
      <c r="H116" s="33">
        <v>3445.1327943400001</v>
      </c>
      <c r="I116" s="33">
        <v>3355.64130828</v>
      </c>
      <c r="J116" s="33">
        <v>3312.5958479699998</v>
      </c>
      <c r="K116" s="33">
        <v>3411.9662136799998</v>
      </c>
      <c r="L116" s="33">
        <v>3393.8489243399999</v>
      </c>
      <c r="M116" s="33">
        <v>3381.5117002500001</v>
      </c>
      <c r="N116" s="33">
        <v>3391.9600308899999</v>
      </c>
      <c r="O116" s="33">
        <v>3433.56863071</v>
      </c>
      <c r="P116" s="33">
        <v>3445.5676920599999</v>
      </c>
      <c r="Q116" s="33">
        <v>3443.7105893399998</v>
      </c>
      <c r="R116" s="33">
        <v>3396.8228484599999</v>
      </c>
      <c r="S116" s="33">
        <v>3400.6874910500001</v>
      </c>
      <c r="T116" s="33">
        <v>3412.9598888699998</v>
      </c>
      <c r="U116" s="33">
        <v>3400.60340124</v>
      </c>
      <c r="V116" s="33">
        <v>3406.3421245499999</v>
      </c>
      <c r="W116" s="33">
        <v>3428.7233884099996</v>
      </c>
      <c r="X116" s="33">
        <v>3424.2750603499999</v>
      </c>
      <c r="Y116" s="33">
        <v>3381.15176952</v>
      </c>
    </row>
    <row r="117" spans="1:25" x14ac:dyDescent="0.2">
      <c r="A117" s="32">
        <v>2</v>
      </c>
      <c r="B117" s="33">
        <v>3353.3528207999998</v>
      </c>
      <c r="C117" s="33">
        <v>3411.5514372099997</v>
      </c>
      <c r="D117" s="33">
        <v>3480.7799097299999</v>
      </c>
      <c r="E117" s="33">
        <v>3491.1128629699997</v>
      </c>
      <c r="F117" s="33">
        <v>3499.99974127</v>
      </c>
      <c r="G117" s="33">
        <v>3479.5220106100001</v>
      </c>
      <c r="H117" s="33">
        <v>3451.05062933</v>
      </c>
      <c r="I117" s="33">
        <v>3383.5271860899998</v>
      </c>
      <c r="J117" s="33">
        <v>3352.1279660199998</v>
      </c>
      <c r="K117" s="33">
        <v>3373.1845273999998</v>
      </c>
      <c r="L117" s="33">
        <v>3370.70446081</v>
      </c>
      <c r="M117" s="33">
        <v>3372.3169678099998</v>
      </c>
      <c r="N117" s="33">
        <v>3428.3246825699998</v>
      </c>
      <c r="O117" s="33">
        <v>3467.6127607099997</v>
      </c>
      <c r="P117" s="33">
        <v>3468.5525406699999</v>
      </c>
      <c r="Q117" s="33">
        <v>3476.1134867699998</v>
      </c>
      <c r="R117" s="33">
        <v>3436.2728810399999</v>
      </c>
      <c r="S117" s="33">
        <v>3429.5183472799999</v>
      </c>
      <c r="T117" s="33">
        <v>3412.7444791399998</v>
      </c>
      <c r="U117" s="33">
        <v>3378.0552928899997</v>
      </c>
      <c r="V117" s="33">
        <v>3367.9579607699998</v>
      </c>
      <c r="W117" s="33">
        <v>3377.7315800599999</v>
      </c>
      <c r="X117" s="33">
        <v>3444.8683017599997</v>
      </c>
      <c r="Y117" s="33">
        <v>3396.7990104999999</v>
      </c>
    </row>
    <row r="118" spans="1:25" x14ac:dyDescent="0.2">
      <c r="A118" s="32">
        <v>3</v>
      </c>
      <c r="B118" s="33">
        <v>3327.47002453</v>
      </c>
      <c r="C118" s="33">
        <v>3394.4859990300001</v>
      </c>
      <c r="D118" s="33">
        <v>3465.6324315799998</v>
      </c>
      <c r="E118" s="33">
        <v>3474.2661622799997</v>
      </c>
      <c r="F118" s="33">
        <v>3479.7346258799998</v>
      </c>
      <c r="G118" s="33">
        <v>3468.5971673999998</v>
      </c>
      <c r="H118" s="33">
        <v>3428.0540814999999</v>
      </c>
      <c r="I118" s="33">
        <v>3405.8549922299999</v>
      </c>
      <c r="J118" s="33">
        <v>3438.8216061799999</v>
      </c>
      <c r="K118" s="33">
        <v>3461.7769326500002</v>
      </c>
      <c r="L118" s="33">
        <v>3467.8931965299998</v>
      </c>
      <c r="M118" s="33">
        <v>3454.10245158</v>
      </c>
      <c r="N118" s="33">
        <v>3443.01390279</v>
      </c>
      <c r="O118" s="33">
        <v>3466.2123239899997</v>
      </c>
      <c r="P118" s="33">
        <v>3479.9980528799997</v>
      </c>
      <c r="Q118" s="33">
        <v>3470.6296683999999</v>
      </c>
      <c r="R118" s="33">
        <v>3437.3552896900001</v>
      </c>
      <c r="S118" s="33">
        <v>3466.2971475499999</v>
      </c>
      <c r="T118" s="33">
        <v>3435.6112150499998</v>
      </c>
      <c r="U118" s="33">
        <v>3397.2578137599999</v>
      </c>
      <c r="V118" s="33">
        <v>3415.1627170900001</v>
      </c>
      <c r="W118" s="33">
        <v>3419.48060846</v>
      </c>
      <c r="X118" s="33">
        <v>3404.0245763799999</v>
      </c>
      <c r="Y118" s="33">
        <v>3352.0287032699998</v>
      </c>
    </row>
    <row r="119" spans="1:25" x14ac:dyDescent="0.2">
      <c r="A119" s="32">
        <v>4</v>
      </c>
      <c r="B119" s="33">
        <v>3328.4151693599997</v>
      </c>
      <c r="C119" s="33">
        <v>3400.1949119299998</v>
      </c>
      <c r="D119" s="33">
        <v>3469.0927936499997</v>
      </c>
      <c r="E119" s="33">
        <v>3478.8466446299999</v>
      </c>
      <c r="F119" s="33">
        <v>3476.7730623699999</v>
      </c>
      <c r="G119" s="33">
        <v>3467.92103331</v>
      </c>
      <c r="H119" s="33">
        <v>3428.4962291900001</v>
      </c>
      <c r="I119" s="33">
        <v>3395.5990917700001</v>
      </c>
      <c r="J119" s="33">
        <v>3451.2323348599998</v>
      </c>
      <c r="K119" s="33">
        <v>3476.5232748199996</v>
      </c>
      <c r="L119" s="33">
        <v>3473.9748026799998</v>
      </c>
      <c r="M119" s="33">
        <v>3473.09858463</v>
      </c>
      <c r="N119" s="33">
        <v>3463.0235377499998</v>
      </c>
      <c r="O119" s="33">
        <v>3514.07248359</v>
      </c>
      <c r="P119" s="33">
        <v>3510.0560490600001</v>
      </c>
      <c r="Q119" s="33">
        <v>3501.69956576</v>
      </c>
      <c r="R119" s="33">
        <v>3445.4728867899998</v>
      </c>
      <c r="S119" s="33">
        <v>3453.11913714</v>
      </c>
      <c r="T119" s="33">
        <v>3416.6208232700001</v>
      </c>
      <c r="U119" s="33">
        <v>3383.9628599999996</v>
      </c>
      <c r="V119" s="33">
        <v>3390.9569341899996</v>
      </c>
      <c r="W119" s="33">
        <v>3393.6899150199997</v>
      </c>
      <c r="X119" s="33">
        <v>3371.4732602599997</v>
      </c>
      <c r="Y119" s="33">
        <v>3340.71418507</v>
      </c>
    </row>
    <row r="120" spans="1:25" x14ac:dyDescent="0.2">
      <c r="A120" s="32">
        <v>5</v>
      </c>
      <c r="B120" s="33">
        <v>3320.5288408899996</v>
      </c>
      <c r="C120" s="33">
        <v>3365.6469005600002</v>
      </c>
      <c r="D120" s="33">
        <v>3437.0056874000002</v>
      </c>
      <c r="E120" s="33">
        <v>3450.7600618899996</v>
      </c>
      <c r="F120" s="33">
        <v>3452.4947371199996</v>
      </c>
      <c r="G120" s="33">
        <v>3446.3598576999998</v>
      </c>
      <c r="H120" s="33">
        <v>3420.5491833400001</v>
      </c>
      <c r="I120" s="33">
        <v>3341.7129793300001</v>
      </c>
      <c r="J120" s="33">
        <v>3348.56938292</v>
      </c>
      <c r="K120" s="33">
        <v>3430.3569073799999</v>
      </c>
      <c r="L120" s="33">
        <v>3435.4427868899998</v>
      </c>
      <c r="M120" s="33">
        <v>3435.0886382600002</v>
      </c>
      <c r="N120" s="33">
        <v>3436.8985625300002</v>
      </c>
      <c r="O120" s="33">
        <v>3471.6019139199998</v>
      </c>
      <c r="P120" s="33">
        <v>3468.7310517299998</v>
      </c>
      <c r="Q120" s="33">
        <v>3454.5355610699999</v>
      </c>
      <c r="R120" s="33">
        <v>3399.4445587599998</v>
      </c>
      <c r="S120" s="33">
        <v>3392.8341801899996</v>
      </c>
      <c r="T120" s="33">
        <v>3382.1298473299998</v>
      </c>
      <c r="U120" s="33">
        <v>3351.5325383999998</v>
      </c>
      <c r="V120" s="33">
        <v>3331.4943161199999</v>
      </c>
      <c r="W120" s="33">
        <v>3338.44595093</v>
      </c>
      <c r="X120" s="33">
        <v>3335.4788403899997</v>
      </c>
      <c r="Y120" s="33">
        <v>3322.9760203299998</v>
      </c>
    </row>
    <row r="121" spans="1:25" x14ac:dyDescent="0.2">
      <c r="A121" s="32">
        <v>6</v>
      </c>
      <c r="B121" s="33">
        <v>3349.0625072799999</v>
      </c>
      <c r="C121" s="33">
        <v>3375.3236573499998</v>
      </c>
      <c r="D121" s="33">
        <v>3444.4566940599998</v>
      </c>
      <c r="E121" s="33">
        <v>3458.5695117699997</v>
      </c>
      <c r="F121" s="33">
        <v>3459.4227975499998</v>
      </c>
      <c r="G121" s="33">
        <v>3460.3668475499999</v>
      </c>
      <c r="H121" s="33">
        <v>3449.8954269299998</v>
      </c>
      <c r="I121" s="33">
        <v>3356.9495308799997</v>
      </c>
      <c r="J121" s="33">
        <v>3326.5459937799997</v>
      </c>
      <c r="K121" s="33">
        <v>3348.2067426899998</v>
      </c>
      <c r="L121" s="33">
        <v>3366.1668741099998</v>
      </c>
      <c r="M121" s="33">
        <v>3380.12498482</v>
      </c>
      <c r="N121" s="33">
        <v>3415.7794683399998</v>
      </c>
      <c r="O121" s="33">
        <v>3441.5895533399998</v>
      </c>
      <c r="P121" s="33">
        <v>3439.2643970999998</v>
      </c>
      <c r="Q121" s="33">
        <v>3450.4400805999999</v>
      </c>
      <c r="R121" s="33">
        <v>3394.74386581</v>
      </c>
      <c r="S121" s="33">
        <v>3364.21161416</v>
      </c>
      <c r="T121" s="33">
        <v>3349.1232797399998</v>
      </c>
      <c r="U121" s="33">
        <v>3346.93453619</v>
      </c>
      <c r="V121" s="33">
        <v>3352.3861207</v>
      </c>
      <c r="W121" s="33">
        <v>3373.2982485299999</v>
      </c>
      <c r="X121" s="33">
        <v>3366.8365102899998</v>
      </c>
      <c r="Y121" s="33">
        <v>3337.1297193699997</v>
      </c>
    </row>
    <row r="122" spans="1:25" x14ac:dyDescent="0.2">
      <c r="A122" s="32">
        <v>7</v>
      </c>
      <c r="B122" s="33">
        <v>3318.3676706899996</v>
      </c>
      <c r="C122" s="33">
        <v>3385.1294305299998</v>
      </c>
      <c r="D122" s="33">
        <v>3459.15602919</v>
      </c>
      <c r="E122" s="33">
        <v>3479.02757638</v>
      </c>
      <c r="F122" s="33">
        <v>3478.2908143099999</v>
      </c>
      <c r="G122" s="33">
        <v>3465.7594982299997</v>
      </c>
      <c r="H122" s="33">
        <v>3437.8625352399999</v>
      </c>
      <c r="I122" s="33">
        <v>3355.0185178399997</v>
      </c>
      <c r="J122" s="33">
        <v>3354.78395765</v>
      </c>
      <c r="K122" s="33">
        <v>3380.89156361</v>
      </c>
      <c r="L122" s="33">
        <v>3393.2350630399997</v>
      </c>
      <c r="M122" s="33">
        <v>3380.0719087799998</v>
      </c>
      <c r="N122" s="33">
        <v>3402.3101143399999</v>
      </c>
      <c r="O122" s="33">
        <v>3440.5875421599999</v>
      </c>
      <c r="P122" s="33">
        <v>3455.7165514099997</v>
      </c>
      <c r="Q122" s="33">
        <v>3463.7743161999997</v>
      </c>
      <c r="R122" s="33">
        <v>3405.3497334599997</v>
      </c>
      <c r="S122" s="33">
        <v>3359.3539555799998</v>
      </c>
      <c r="T122" s="33">
        <v>3366.17729689</v>
      </c>
      <c r="U122" s="33">
        <v>3378.3885563700001</v>
      </c>
      <c r="V122" s="33">
        <v>3397.5536609299998</v>
      </c>
      <c r="W122" s="33">
        <v>3418.5183301299999</v>
      </c>
      <c r="X122" s="33">
        <v>3404.1180055</v>
      </c>
      <c r="Y122" s="33">
        <v>3322.7664188700001</v>
      </c>
    </row>
    <row r="123" spans="1:25" x14ac:dyDescent="0.2">
      <c r="A123" s="32">
        <v>8</v>
      </c>
      <c r="B123" s="33">
        <v>3304.9868608199999</v>
      </c>
      <c r="C123" s="33">
        <v>3382.3947576299997</v>
      </c>
      <c r="D123" s="33">
        <v>3463.98221599</v>
      </c>
      <c r="E123" s="33">
        <v>3479.9034251599996</v>
      </c>
      <c r="F123" s="33">
        <v>3477.0219957199997</v>
      </c>
      <c r="G123" s="33">
        <v>3467.07031981</v>
      </c>
      <c r="H123" s="33">
        <v>3420.5192140300001</v>
      </c>
      <c r="I123" s="33">
        <v>3338.4862172899998</v>
      </c>
      <c r="J123" s="33">
        <v>3318.0723764099998</v>
      </c>
      <c r="K123" s="33">
        <v>3321.1142907599997</v>
      </c>
      <c r="L123" s="33">
        <v>3319.8675344899998</v>
      </c>
      <c r="M123" s="33">
        <v>3326.0708422799999</v>
      </c>
      <c r="N123" s="33">
        <v>3370.11826681</v>
      </c>
      <c r="O123" s="33">
        <v>3410.38159421</v>
      </c>
      <c r="P123" s="33">
        <v>3421.1337469199998</v>
      </c>
      <c r="Q123" s="33">
        <v>3422.4804318199999</v>
      </c>
      <c r="R123" s="33">
        <v>3370.10484438</v>
      </c>
      <c r="S123" s="33">
        <v>3314.8995278499997</v>
      </c>
      <c r="T123" s="33">
        <v>3295.92093114</v>
      </c>
      <c r="U123" s="33">
        <v>3288.8094941299996</v>
      </c>
      <c r="V123" s="33">
        <v>3287.30661173</v>
      </c>
      <c r="W123" s="33">
        <v>3301.5338834899999</v>
      </c>
      <c r="X123" s="33">
        <v>3289.4932356899999</v>
      </c>
      <c r="Y123" s="33">
        <v>3275.7353031499997</v>
      </c>
    </row>
    <row r="124" spans="1:25" x14ac:dyDescent="0.2">
      <c r="A124" s="32">
        <v>9</v>
      </c>
      <c r="B124" s="33">
        <v>3317.1557460699996</v>
      </c>
      <c r="C124" s="33">
        <v>3379.7840522699998</v>
      </c>
      <c r="D124" s="33">
        <v>3449.2358629699997</v>
      </c>
      <c r="E124" s="33">
        <v>3458.8949851399998</v>
      </c>
      <c r="F124" s="33">
        <v>3458.8317115299997</v>
      </c>
      <c r="G124" s="33">
        <v>3443.0122053699997</v>
      </c>
      <c r="H124" s="33">
        <v>3406.1481355599999</v>
      </c>
      <c r="I124" s="33">
        <v>3326.2897528099998</v>
      </c>
      <c r="J124" s="33">
        <v>3311.27172337</v>
      </c>
      <c r="K124" s="33">
        <v>3318.8556923400001</v>
      </c>
      <c r="L124" s="33">
        <v>3328.27625997</v>
      </c>
      <c r="M124" s="33">
        <v>3334.7004847199996</v>
      </c>
      <c r="N124" s="33">
        <v>3377.9153958699999</v>
      </c>
      <c r="O124" s="33">
        <v>3432.35183723</v>
      </c>
      <c r="P124" s="33">
        <v>3430.3078150299998</v>
      </c>
      <c r="Q124" s="33">
        <v>3428.59879348</v>
      </c>
      <c r="R124" s="33">
        <v>3374.9533178399997</v>
      </c>
      <c r="S124" s="33">
        <v>3317.2748818199998</v>
      </c>
      <c r="T124" s="33">
        <v>3298.8079746899998</v>
      </c>
      <c r="U124" s="33">
        <v>3275.0984189999999</v>
      </c>
      <c r="V124" s="33">
        <v>3281.3444777999998</v>
      </c>
      <c r="W124" s="33">
        <v>3295.6295181799996</v>
      </c>
      <c r="X124" s="33">
        <v>3286.3350483499999</v>
      </c>
      <c r="Y124" s="33">
        <v>3268.42582047</v>
      </c>
    </row>
    <row r="125" spans="1:25" x14ac:dyDescent="0.2">
      <c r="A125" s="32">
        <v>10</v>
      </c>
      <c r="B125" s="33">
        <v>3272.5361592599997</v>
      </c>
      <c r="C125" s="33">
        <v>3327.4462184899999</v>
      </c>
      <c r="D125" s="33">
        <v>3389.13784093</v>
      </c>
      <c r="E125" s="33">
        <v>3407.0608956299998</v>
      </c>
      <c r="F125" s="33">
        <v>3402.7553813499999</v>
      </c>
      <c r="G125" s="33">
        <v>3384.4172256799998</v>
      </c>
      <c r="H125" s="33">
        <v>3366.0037751499999</v>
      </c>
      <c r="I125" s="33">
        <v>3324.1033306199997</v>
      </c>
      <c r="J125" s="33">
        <v>3324.2446897099999</v>
      </c>
      <c r="K125" s="33">
        <v>3334.48747736</v>
      </c>
      <c r="L125" s="33">
        <v>3338.70506467</v>
      </c>
      <c r="M125" s="33">
        <v>3343.7048981799999</v>
      </c>
      <c r="N125" s="33">
        <v>3395.1607607799997</v>
      </c>
      <c r="O125" s="33">
        <v>3440.5914939899999</v>
      </c>
      <c r="P125" s="33">
        <v>3445.9503764299998</v>
      </c>
      <c r="Q125" s="33">
        <v>3444.7690811100001</v>
      </c>
      <c r="R125" s="33">
        <v>3397.5099133899998</v>
      </c>
      <c r="S125" s="33">
        <v>3338.9400300799998</v>
      </c>
      <c r="T125" s="33">
        <v>3326.0895400499999</v>
      </c>
      <c r="U125" s="33">
        <v>3312.0734183599998</v>
      </c>
      <c r="V125" s="33">
        <v>3307.8872781800001</v>
      </c>
      <c r="W125" s="33">
        <v>3318.8083274299997</v>
      </c>
      <c r="X125" s="33">
        <v>3306.5509953399996</v>
      </c>
      <c r="Y125" s="33">
        <v>3290.4252362699999</v>
      </c>
    </row>
    <row r="126" spans="1:25" x14ac:dyDescent="0.2">
      <c r="A126" s="32">
        <v>11</v>
      </c>
      <c r="B126" s="33">
        <v>3316.2419648300001</v>
      </c>
      <c r="C126" s="33">
        <v>3370.1765627300001</v>
      </c>
      <c r="D126" s="33">
        <v>3427.980493</v>
      </c>
      <c r="E126" s="33">
        <v>3434.68212877</v>
      </c>
      <c r="F126" s="33">
        <v>3431.9971100599996</v>
      </c>
      <c r="G126" s="33">
        <v>3435.9814361199997</v>
      </c>
      <c r="H126" s="33">
        <v>3401.41885121</v>
      </c>
      <c r="I126" s="33">
        <v>3366.1860900299998</v>
      </c>
      <c r="J126" s="33">
        <v>3359.8389255499997</v>
      </c>
      <c r="K126" s="33">
        <v>3348.4241636500001</v>
      </c>
      <c r="L126" s="33">
        <v>3346.0039686499999</v>
      </c>
      <c r="M126" s="33">
        <v>3366.0128870199997</v>
      </c>
      <c r="N126" s="33">
        <v>3412.68438689</v>
      </c>
      <c r="O126" s="33">
        <v>3424.5863662199999</v>
      </c>
      <c r="P126" s="33">
        <v>3416.6490572299999</v>
      </c>
      <c r="Q126" s="33">
        <v>3430.2776075399997</v>
      </c>
      <c r="R126" s="33">
        <v>3400.4653899800001</v>
      </c>
      <c r="S126" s="33">
        <v>3332.9478531499999</v>
      </c>
      <c r="T126" s="33">
        <v>3270.7513993399998</v>
      </c>
      <c r="U126" s="33">
        <v>3259.0967567399998</v>
      </c>
      <c r="V126" s="33">
        <v>3275.04242578</v>
      </c>
      <c r="W126" s="33">
        <v>3283.9326980699998</v>
      </c>
      <c r="X126" s="33">
        <v>3301.5404900099998</v>
      </c>
      <c r="Y126" s="33">
        <v>3323.60918236</v>
      </c>
    </row>
    <row r="127" spans="1:25" x14ac:dyDescent="0.2">
      <c r="A127" s="32">
        <v>12</v>
      </c>
      <c r="B127" s="33">
        <v>3340.5223390399997</v>
      </c>
      <c r="C127" s="33">
        <v>3377.3331726799997</v>
      </c>
      <c r="D127" s="33">
        <v>3445.7784904800001</v>
      </c>
      <c r="E127" s="33">
        <v>3447.2109256399999</v>
      </c>
      <c r="F127" s="33">
        <v>3443.0600463699998</v>
      </c>
      <c r="G127" s="33">
        <v>3443.8152338700002</v>
      </c>
      <c r="H127" s="33">
        <v>3427.0297340500001</v>
      </c>
      <c r="I127" s="33">
        <v>3371.89125397</v>
      </c>
      <c r="J127" s="33">
        <v>3331.4130899199999</v>
      </c>
      <c r="K127" s="33">
        <v>3308.0596949800001</v>
      </c>
      <c r="L127" s="33">
        <v>3322.9570444199999</v>
      </c>
      <c r="M127" s="33">
        <v>3326.6344340999999</v>
      </c>
      <c r="N127" s="33">
        <v>3390.16298001</v>
      </c>
      <c r="O127" s="33">
        <v>3411.1866842599998</v>
      </c>
      <c r="P127" s="33">
        <v>3409.2259374499999</v>
      </c>
      <c r="Q127" s="33">
        <v>3406.4780064400002</v>
      </c>
      <c r="R127" s="33">
        <v>3370.9616616499998</v>
      </c>
      <c r="S127" s="33">
        <v>3332.6370144799998</v>
      </c>
      <c r="T127" s="33">
        <v>3295.3830238299997</v>
      </c>
      <c r="U127" s="33">
        <v>3298.6805629599999</v>
      </c>
      <c r="V127" s="33">
        <v>3304.2456016900001</v>
      </c>
      <c r="W127" s="33">
        <v>3262.6631978799996</v>
      </c>
      <c r="X127" s="33">
        <v>3264.6635693899998</v>
      </c>
      <c r="Y127" s="33">
        <v>3289.9539729399999</v>
      </c>
    </row>
    <row r="128" spans="1:25" x14ac:dyDescent="0.2">
      <c r="A128" s="32">
        <v>13</v>
      </c>
      <c r="B128" s="33">
        <v>3307.0971491699997</v>
      </c>
      <c r="C128" s="33">
        <v>3350.8574858499996</v>
      </c>
      <c r="D128" s="33">
        <v>3422.1466086199998</v>
      </c>
      <c r="E128" s="33">
        <v>3419.1890681599998</v>
      </c>
      <c r="F128" s="33">
        <v>3409.5605985900002</v>
      </c>
      <c r="G128" s="33">
        <v>3408.5759277699999</v>
      </c>
      <c r="H128" s="33">
        <v>3414.43700399</v>
      </c>
      <c r="I128" s="33">
        <v>3355.9581363299999</v>
      </c>
      <c r="J128" s="33">
        <v>3314.5169009399997</v>
      </c>
      <c r="K128" s="33">
        <v>3307.1043022399999</v>
      </c>
      <c r="L128" s="33">
        <v>3317.9387388199998</v>
      </c>
      <c r="M128" s="33">
        <v>3321.8720951300002</v>
      </c>
      <c r="N128" s="33">
        <v>3394.4119959299996</v>
      </c>
      <c r="O128" s="33">
        <v>3412.5729950300001</v>
      </c>
      <c r="P128" s="33">
        <v>3410.2324661799998</v>
      </c>
      <c r="Q128" s="33">
        <v>3404.60504868</v>
      </c>
      <c r="R128" s="33">
        <v>3368.7726444999998</v>
      </c>
      <c r="S128" s="33">
        <v>3301.6812604299998</v>
      </c>
      <c r="T128" s="33">
        <v>3305.83786581</v>
      </c>
      <c r="U128" s="33">
        <v>3309.9694738499998</v>
      </c>
      <c r="V128" s="33">
        <v>3275.6880667199998</v>
      </c>
      <c r="W128" s="33">
        <v>3264.6367385899998</v>
      </c>
      <c r="X128" s="33">
        <v>3263.9080841599998</v>
      </c>
      <c r="Y128" s="33">
        <v>3266.0239390699999</v>
      </c>
    </row>
    <row r="129" spans="1:25" x14ac:dyDescent="0.2">
      <c r="A129" s="32">
        <v>14</v>
      </c>
      <c r="B129" s="33">
        <v>3296.6544051800001</v>
      </c>
      <c r="C129" s="33">
        <v>3379.4148042299998</v>
      </c>
      <c r="D129" s="33">
        <v>3416.7525999999998</v>
      </c>
      <c r="E129" s="33">
        <v>3434.95243536</v>
      </c>
      <c r="F129" s="33">
        <v>3430.3699888699998</v>
      </c>
      <c r="G129" s="33">
        <v>3432.2585095099998</v>
      </c>
      <c r="H129" s="33">
        <v>3424.9931283699998</v>
      </c>
      <c r="I129" s="33">
        <v>3374.6124819399997</v>
      </c>
      <c r="J129" s="33">
        <v>3320.1066977299997</v>
      </c>
      <c r="K129" s="33">
        <v>3311.8725872800001</v>
      </c>
      <c r="L129" s="33">
        <v>3328.09713569</v>
      </c>
      <c r="M129" s="33">
        <v>3325.47723851</v>
      </c>
      <c r="N129" s="33">
        <v>3396.8093280899998</v>
      </c>
      <c r="O129" s="33">
        <v>3417.4564356599999</v>
      </c>
      <c r="P129" s="33">
        <v>3407.9449990899998</v>
      </c>
      <c r="Q129" s="33">
        <v>3399.3384413099998</v>
      </c>
      <c r="R129" s="33">
        <v>3374.21330188</v>
      </c>
      <c r="S129" s="33">
        <v>3302.4772959900001</v>
      </c>
      <c r="T129" s="33">
        <v>3328.9399616800001</v>
      </c>
      <c r="U129" s="33">
        <v>3336.4530031699996</v>
      </c>
      <c r="V129" s="33">
        <v>3298.8564993800001</v>
      </c>
      <c r="W129" s="33">
        <v>3261.8950340799997</v>
      </c>
      <c r="X129" s="33">
        <v>3284.7114499700001</v>
      </c>
      <c r="Y129" s="33">
        <v>3306.9062788000001</v>
      </c>
    </row>
    <row r="130" spans="1:25" x14ac:dyDescent="0.2">
      <c r="A130" s="32">
        <v>15</v>
      </c>
      <c r="B130" s="33">
        <v>3313.1946970499998</v>
      </c>
      <c r="C130" s="33">
        <v>3395.9730658499998</v>
      </c>
      <c r="D130" s="33">
        <v>3421.5275564599997</v>
      </c>
      <c r="E130" s="33">
        <v>3435.01655716</v>
      </c>
      <c r="F130" s="33">
        <v>3419.6122642599998</v>
      </c>
      <c r="G130" s="33">
        <v>3416.9578349200001</v>
      </c>
      <c r="H130" s="33">
        <v>3425.1482705399999</v>
      </c>
      <c r="I130" s="33">
        <v>3339.6883972699998</v>
      </c>
      <c r="J130" s="33">
        <v>3305.6620740199996</v>
      </c>
      <c r="K130" s="33">
        <v>3288.4355968700002</v>
      </c>
      <c r="L130" s="33">
        <v>3278.5286013099999</v>
      </c>
      <c r="M130" s="33">
        <v>3336.5919548900001</v>
      </c>
      <c r="N130" s="33">
        <v>3380.89747493</v>
      </c>
      <c r="O130" s="33">
        <v>3425.4508658199998</v>
      </c>
      <c r="P130" s="33">
        <v>3427.7113039299998</v>
      </c>
      <c r="Q130" s="33">
        <v>3436.7325460399998</v>
      </c>
      <c r="R130" s="33">
        <v>3396.1333680999996</v>
      </c>
      <c r="S130" s="33">
        <v>3341.4667063399997</v>
      </c>
      <c r="T130" s="33">
        <v>3290.8678627700001</v>
      </c>
      <c r="U130" s="33">
        <v>3282.9659403299997</v>
      </c>
      <c r="V130" s="33">
        <v>3247.6455997599996</v>
      </c>
      <c r="W130" s="33">
        <v>3236.9495704599999</v>
      </c>
      <c r="X130" s="33">
        <v>3255.5151478999996</v>
      </c>
      <c r="Y130" s="33">
        <v>3270.2790427199998</v>
      </c>
    </row>
    <row r="131" spans="1:25" x14ac:dyDescent="0.2">
      <c r="A131" s="32">
        <v>16</v>
      </c>
      <c r="B131" s="33">
        <v>3293.06637275</v>
      </c>
      <c r="C131" s="33">
        <v>3388.07544813</v>
      </c>
      <c r="D131" s="33">
        <v>3415.76806915</v>
      </c>
      <c r="E131" s="33">
        <v>3410.0470255199998</v>
      </c>
      <c r="F131" s="33">
        <v>3397.54732504</v>
      </c>
      <c r="G131" s="33">
        <v>3411.1798801099999</v>
      </c>
      <c r="H131" s="33">
        <v>3403.3627985599996</v>
      </c>
      <c r="I131" s="33">
        <v>3346.5259487499998</v>
      </c>
      <c r="J131" s="33">
        <v>3296.2291409199997</v>
      </c>
      <c r="K131" s="33">
        <v>3273.1822844600001</v>
      </c>
      <c r="L131" s="33">
        <v>3293.6761432899998</v>
      </c>
      <c r="M131" s="33">
        <v>3330.57742663</v>
      </c>
      <c r="N131" s="33">
        <v>3393.2464871100001</v>
      </c>
      <c r="O131" s="33">
        <v>3414.4448934100001</v>
      </c>
      <c r="P131" s="33">
        <v>3419.92625211</v>
      </c>
      <c r="Q131" s="33">
        <v>3418.5989719999998</v>
      </c>
      <c r="R131" s="33">
        <v>3398.1644937900001</v>
      </c>
      <c r="S131" s="33">
        <v>3339.8449057499997</v>
      </c>
      <c r="T131" s="33">
        <v>3288.7689790899999</v>
      </c>
      <c r="U131" s="33">
        <v>3264.1431430399998</v>
      </c>
      <c r="V131" s="33">
        <v>3246.7272025499997</v>
      </c>
      <c r="W131" s="33">
        <v>3227.3940632399999</v>
      </c>
      <c r="X131" s="33">
        <v>3237.4617275199998</v>
      </c>
      <c r="Y131" s="33">
        <v>3257.7043827699999</v>
      </c>
    </row>
    <row r="132" spans="1:25" x14ac:dyDescent="0.2">
      <c r="A132" s="32">
        <v>17</v>
      </c>
      <c r="B132" s="33">
        <v>3326.8098583800002</v>
      </c>
      <c r="C132" s="33">
        <v>3424.61766949</v>
      </c>
      <c r="D132" s="33">
        <v>3436.82331643</v>
      </c>
      <c r="E132" s="33">
        <v>3428.6869571500001</v>
      </c>
      <c r="F132" s="33">
        <v>3422.4668286799997</v>
      </c>
      <c r="G132" s="33">
        <v>3433.3805729299997</v>
      </c>
      <c r="H132" s="33">
        <v>3458.9406546999999</v>
      </c>
      <c r="I132" s="33">
        <v>3371.8508191599999</v>
      </c>
      <c r="J132" s="33">
        <v>3347.3342304500002</v>
      </c>
      <c r="K132" s="33">
        <v>3330.4558929499999</v>
      </c>
      <c r="L132" s="33">
        <v>3329.1161571899997</v>
      </c>
      <c r="M132" s="33">
        <v>3373.63815905</v>
      </c>
      <c r="N132" s="33">
        <v>3427.8262309699999</v>
      </c>
      <c r="O132" s="33">
        <v>3425.9831067999999</v>
      </c>
      <c r="P132" s="33">
        <v>3457.9365886799997</v>
      </c>
      <c r="Q132" s="33">
        <v>3447.5184066399997</v>
      </c>
      <c r="R132" s="33">
        <v>3437.6310305699999</v>
      </c>
      <c r="S132" s="33">
        <v>3387.3546316100001</v>
      </c>
      <c r="T132" s="33">
        <v>3335.5331305899999</v>
      </c>
      <c r="U132" s="33">
        <v>3325.3183194399999</v>
      </c>
      <c r="V132" s="33">
        <v>3295.18003301</v>
      </c>
      <c r="W132" s="33">
        <v>3253.5892471100001</v>
      </c>
      <c r="X132" s="33">
        <v>3284.6407699299998</v>
      </c>
      <c r="Y132" s="33">
        <v>3290.68992174</v>
      </c>
    </row>
    <row r="133" spans="1:25" x14ac:dyDescent="0.2">
      <c r="A133" s="32">
        <v>18</v>
      </c>
      <c r="B133" s="33">
        <v>3336.29112644</v>
      </c>
      <c r="C133" s="33">
        <v>3414.19928691</v>
      </c>
      <c r="D133" s="33">
        <v>3430.6520057799999</v>
      </c>
      <c r="E133" s="33">
        <v>3419.6548485200001</v>
      </c>
      <c r="F133" s="33">
        <v>3417.7925082499996</v>
      </c>
      <c r="G133" s="33">
        <v>3430.1387290100001</v>
      </c>
      <c r="H133" s="33">
        <v>3467.2989529400002</v>
      </c>
      <c r="I133" s="33">
        <v>3383.9880589099998</v>
      </c>
      <c r="J133" s="33">
        <v>3310.1522188199997</v>
      </c>
      <c r="K133" s="33">
        <v>3318.63175168</v>
      </c>
      <c r="L133" s="33">
        <v>3298.6094088099999</v>
      </c>
      <c r="M133" s="33">
        <v>3328.6332669599997</v>
      </c>
      <c r="N133" s="33">
        <v>3381.0758203400001</v>
      </c>
      <c r="O133" s="33">
        <v>3440.6036385099997</v>
      </c>
      <c r="P133" s="33">
        <v>3459.20504884</v>
      </c>
      <c r="Q133" s="33">
        <v>3454.8631972899998</v>
      </c>
      <c r="R133" s="33">
        <v>3403.02527702</v>
      </c>
      <c r="S133" s="33">
        <v>3338.6476509899999</v>
      </c>
      <c r="T133" s="33">
        <v>3301.5191903499999</v>
      </c>
      <c r="U133" s="33">
        <v>3301.3834773600001</v>
      </c>
      <c r="V133" s="33">
        <v>3301.4582577199999</v>
      </c>
      <c r="W133" s="33">
        <v>3312.2101636899997</v>
      </c>
      <c r="X133" s="33">
        <v>3305.3607640199998</v>
      </c>
      <c r="Y133" s="33">
        <v>3313.7510708499999</v>
      </c>
    </row>
    <row r="134" spans="1:25" x14ac:dyDescent="0.2">
      <c r="A134" s="32">
        <v>19</v>
      </c>
      <c r="B134" s="33">
        <v>3201.9666477999999</v>
      </c>
      <c r="C134" s="33">
        <v>3273.0251387899998</v>
      </c>
      <c r="D134" s="33">
        <v>3337.5507536499999</v>
      </c>
      <c r="E134" s="33">
        <v>3349.8930607399998</v>
      </c>
      <c r="F134" s="33">
        <v>3352.4955527100001</v>
      </c>
      <c r="G134" s="33">
        <v>3345.9827900400001</v>
      </c>
      <c r="H134" s="33">
        <v>3326.75292287</v>
      </c>
      <c r="I134" s="33">
        <v>3255.2916313199999</v>
      </c>
      <c r="J134" s="33">
        <v>3184.05174958</v>
      </c>
      <c r="K134" s="33">
        <v>3188.4935846899998</v>
      </c>
      <c r="L134" s="33">
        <v>3214.4960341199999</v>
      </c>
      <c r="M134" s="33">
        <v>3210.13626415</v>
      </c>
      <c r="N134" s="33">
        <v>3251.70209355</v>
      </c>
      <c r="O134" s="33">
        <v>3296.4788883399997</v>
      </c>
      <c r="P134" s="33">
        <v>3307.5163903399998</v>
      </c>
      <c r="Q134" s="33">
        <v>3309.58590417</v>
      </c>
      <c r="R134" s="33">
        <v>3270.8152631200001</v>
      </c>
      <c r="S134" s="33">
        <v>3222.07029749</v>
      </c>
      <c r="T134" s="33">
        <v>3189.4082033599998</v>
      </c>
      <c r="U134" s="33">
        <v>3179.9368593499998</v>
      </c>
      <c r="V134" s="33">
        <v>3178.5737964999998</v>
      </c>
      <c r="W134" s="33">
        <v>3184.8876065699997</v>
      </c>
      <c r="X134" s="33">
        <v>3179.18956269</v>
      </c>
      <c r="Y134" s="33">
        <v>3196.1264402100001</v>
      </c>
    </row>
    <row r="135" spans="1:25" x14ac:dyDescent="0.2">
      <c r="A135" s="32">
        <v>20</v>
      </c>
      <c r="B135" s="33">
        <v>3250.0886541899999</v>
      </c>
      <c r="C135" s="33">
        <v>3326.6610602699998</v>
      </c>
      <c r="D135" s="33">
        <v>3404.6828221400001</v>
      </c>
      <c r="E135" s="33">
        <v>3420.7071117699998</v>
      </c>
      <c r="F135" s="33">
        <v>3422.6650398699999</v>
      </c>
      <c r="G135" s="33">
        <v>3422.0741928999996</v>
      </c>
      <c r="H135" s="33">
        <v>3397.8924823799998</v>
      </c>
      <c r="I135" s="33">
        <v>3306.0422189399997</v>
      </c>
      <c r="J135" s="33">
        <v>3239.4081224500001</v>
      </c>
      <c r="K135" s="33">
        <v>3210.8495598499999</v>
      </c>
      <c r="L135" s="33">
        <v>3224.2235999099998</v>
      </c>
      <c r="M135" s="33">
        <v>3214.60608813</v>
      </c>
      <c r="N135" s="33">
        <v>3259.1505891299998</v>
      </c>
      <c r="O135" s="33">
        <v>3293.6754126199999</v>
      </c>
      <c r="P135" s="33">
        <v>3298.2513604199999</v>
      </c>
      <c r="Q135" s="33">
        <v>3302.2819850199999</v>
      </c>
      <c r="R135" s="33">
        <v>3278.7276938300001</v>
      </c>
      <c r="S135" s="33">
        <v>3232.0075596699999</v>
      </c>
      <c r="T135" s="33">
        <v>3211.5361945499999</v>
      </c>
      <c r="U135" s="33">
        <v>3180.7481187399999</v>
      </c>
      <c r="V135" s="33">
        <v>3169.35620195</v>
      </c>
      <c r="W135" s="33">
        <v>3188.42477689</v>
      </c>
      <c r="X135" s="33">
        <v>3173.53898248</v>
      </c>
      <c r="Y135" s="33">
        <v>3180.0802352400001</v>
      </c>
    </row>
    <row r="136" spans="1:25" x14ac:dyDescent="0.2">
      <c r="A136" s="32">
        <v>21</v>
      </c>
      <c r="B136" s="33">
        <v>3279.76937507</v>
      </c>
      <c r="C136" s="33">
        <v>3355.8189591599998</v>
      </c>
      <c r="D136" s="33">
        <v>3409.1982481300001</v>
      </c>
      <c r="E136" s="33">
        <v>3422.4571541999999</v>
      </c>
      <c r="F136" s="33">
        <v>3423.8910128699999</v>
      </c>
      <c r="G136" s="33">
        <v>3423.4633263299997</v>
      </c>
      <c r="H136" s="33">
        <v>3375.2800249900001</v>
      </c>
      <c r="I136" s="33">
        <v>3300.8842578399999</v>
      </c>
      <c r="J136" s="33">
        <v>3232.2478020499998</v>
      </c>
      <c r="K136" s="33">
        <v>3222.6658435300001</v>
      </c>
      <c r="L136" s="33">
        <v>3233.7194858799999</v>
      </c>
      <c r="M136" s="33">
        <v>3228.2286658600001</v>
      </c>
      <c r="N136" s="33">
        <v>3278.1377580499998</v>
      </c>
      <c r="O136" s="33">
        <v>3305.1141507399998</v>
      </c>
      <c r="P136" s="33">
        <v>3308.7097901399998</v>
      </c>
      <c r="Q136" s="33">
        <v>3313.0081222899998</v>
      </c>
      <c r="R136" s="33">
        <v>3287.9146778899999</v>
      </c>
      <c r="S136" s="33">
        <v>3285.6240275199998</v>
      </c>
      <c r="T136" s="33">
        <v>3316.91755113</v>
      </c>
      <c r="U136" s="33">
        <v>3289.4741331300002</v>
      </c>
      <c r="V136" s="33">
        <v>3260.9614564499998</v>
      </c>
      <c r="W136" s="33">
        <v>3257.5339197499998</v>
      </c>
      <c r="X136" s="33">
        <v>3238.5649918700001</v>
      </c>
      <c r="Y136" s="33">
        <v>3210.1494956199999</v>
      </c>
    </row>
    <row r="137" spans="1:25" x14ac:dyDescent="0.2">
      <c r="A137" s="32">
        <v>22</v>
      </c>
      <c r="B137" s="33">
        <v>3317.2934517999997</v>
      </c>
      <c r="C137" s="33">
        <v>3399.1561123900001</v>
      </c>
      <c r="D137" s="33">
        <v>3463.0659785899998</v>
      </c>
      <c r="E137" s="33">
        <v>3459.3552008199999</v>
      </c>
      <c r="F137" s="33">
        <v>3453.1912387100001</v>
      </c>
      <c r="G137" s="33">
        <v>3455.53143808</v>
      </c>
      <c r="H137" s="33">
        <v>3428.60157123</v>
      </c>
      <c r="I137" s="33">
        <v>3323.1911190800001</v>
      </c>
      <c r="J137" s="33">
        <v>3243.90334674</v>
      </c>
      <c r="K137" s="33">
        <v>3264.8358277099996</v>
      </c>
      <c r="L137" s="33">
        <v>3273.6849515399999</v>
      </c>
      <c r="M137" s="33">
        <v>3274.4355790099999</v>
      </c>
      <c r="N137" s="33">
        <v>3316.33626757</v>
      </c>
      <c r="O137" s="33">
        <v>3354.65051042</v>
      </c>
      <c r="P137" s="33">
        <v>3364.4279526599998</v>
      </c>
      <c r="Q137" s="33">
        <v>3374.96475599</v>
      </c>
      <c r="R137" s="33">
        <v>3346.0746504099998</v>
      </c>
      <c r="S137" s="33">
        <v>3299.0743748999998</v>
      </c>
      <c r="T137" s="33">
        <v>3290.8710887899997</v>
      </c>
      <c r="U137" s="33">
        <v>3292.95414613</v>
      </c>
      <c r="V137" s="33">
        <v>3311.8780368099997</v>
      </c>
      <c r="W137" s="33">
        <v>3323.12999825</v>
      </c>
      <c r="X137" s="33">
        <v>3302.3016738400001</v>
      </c>
      <c r="Y137" s="33">
        <v>3287.4569487999997</v>
      </c>
    </row>
    <row r="138" spans="1:25" x14ac:dyDescent="0.2">
      <c r="A138" s="32">
        <v>23</v>
      </c>
      <c r="B138" s="33">
        <v>3377.4061172000002</v>
      </c>
      <c r="C138" s="33">
        <v>3488.68693734</v>
      </c>
      <c r="D138" s="33">
        <v>3531.06494948</v>
      </c>
      <c r="E138" s="33">
        <v>3529.1692723799997</v>
      </c>
      <c r="F138" s="33">
        <v>3514.3064485599998</v>
      </c>
      <c r="G138" s="33">
        <v>3515.6602560900001</v>
      </c>
      <c r="H138" s="33">
        <v>3522.8386346699999</v>
      </c>
      <c r="I138" s="33">
        <v>3440.5431623499999</v>
      </c>
      <c r="J138" s="33">
        <v>3347.6402745400001</v>
      </c>
      <c r="K138" s="33">
        <v>3328.5288593300002</v>
      </c>
      <c r="L138" s="33">
        <v>3345.5960291599999</v>
      </c>
      <c r="M138" s="33">
        <v>3341.5653263300001</v>
      </c>
      <c r="N138" s="33">
        <v>3392.4300580700001</v>
      </c>
      <c r="O138" s="33">
        <v>3443.0083289499999</v>
      </c>
      <c r="P138" s="33">
        <v>3451.9101370899998</v>
      </c>
      <c r="Q138" s="33">
        <v>3464.51306544</v>
      </c>
      <c r="R138" s="33">
        <v>3420.0899086700001</v>
      </c>
      <c r="S138" s="33">
        <v>3364.9048623199997</v>
      </c>
      <c r="T138" s="33">
        <v>3331.8098715400001</v>
      </c>
      <c r="U138" s="33">
        <v>3334.6596498600002</v>
      </c>
      <c r="V138" s="33">
        <v>3348.6572665399999</v>
      </c>
      <c r="W138" s="33">
        <v>3356.8552513499999</v>
      </c>
      <c r="X138" s="33">
        <v>3340.9740799699998</v>
      </c>
      <c r="Y138" s="33">
        <v>3302.9615690599999</v>
      </c>
    </row>
    <row r="139" spans="1:25" x14ac:dyDescent="0.2">
      <c r="A139" s="32">
        <v>24</v>
      </c>
      <c r="B139" s="33">
        <v>3370.04980144</v>
      </c>
      <c r="C139" s="33">
        <v>3479.48135877</v>
      </c>
      <c r="D139" s="33">
        <v>3516.3142230499998</v>
      </c>
      <c r="E139" s="33">
        <v>3499.5328168699998</v>
      </c>
      <c r="F139" s="33">
        <v>3496.0451668299997</v>
      </c>
      <c r="G139" s="33">
        <v>3506.9916386</v>
      </c>
      <c r="H139" s="33">
        <v>3506.6482562000001</v>
      </c>
      <c r="I139" s="33">
        <v>3415.5178191099999</v>
      </c>
      <c r="J139" s="33">
        <v>3353.4607770899997</v>
      </c>
      <c r="K139" s="33">
        <v>3365.2894101399997</v>
      </c>
      <c r="L139" s="33">
        <v>3362.9349159799999</v>
      </c>
      <c r="M139" s="33">
        <v>3368.2614061099998</v>
      </c>
      <c r="N139" s="33">
        <v>3407.8010378499998</v>
      </c>
      <c r="O139" s="33">
        <v>3470.6087434900001</v>
      </c>
      <c r="P139" s="33">
        <v>3477.8390900899999</v>
      </c>
      <c r="Q139" s="33">
        <v>3488.6403406299996</v>
      </c>
      <c r="R139" s="33">
        <v>3437.0315019299996</v>
      </c>
      <c r="S139" s="33">
        <v>3373.6848245000001</v>
      </c>
      <c r="T139" s="33">
        <v>3352.2045061399999</v>
      </c>
      <c r="U139" s="33">
        <v>3360.15890016</v>
      </c>
      <c r="V139" s="33">
        <v>3365.1121970499998</v>
      </c>
      <c r="W139" s="33">
        <v>3363.6586933999997</v>
      </c>
      <c r="X139" s="33">
        <v>3356.5013100799997</v>
      </c>
      <c r="Y139" s="33">
        <v>3327.5328101</v>
      </c>
    </row>
    <row r="140" spans="1:25" x14ac:dyDescent="0.2">
      <c r="A140" s="32">
        <v>25</v>
      </c>
      <c r="B140" s="33">
        <v>3378.8190923499997</v>
      </c>
      <c r="C140" s="33">
        <v>3474.6867643400001</v>
      </c>
      <c r="D140" s="33">
        <v>3513.5619161899999</v>
      </c>
      <c r="E140" s="33">
        <v>3509.0397370199998</v>
      </c>
      <c r="F140" s="33">
        <v>3508.73251235</v>
      </c>
      <c r="G140" s="33">
        <v>3509.9513392499998</v>
      </c>
      <c r="H140" s="33">
        <v>3510.71312648</v>
      </c>
      <c r="I140" s="33">
        <v>3403.3865653299999</v>
      </c>
      <c r="J140" s="33">
        <v>3350.2864287900002</v>
      </c>
      <c r="K140" s="33">
        <v>3366.2304510599997</v>
      </c>
      <c r="L140" s="33">
        <v>3361.4439677199998</v>
      </c>
      <c r="M140" s="33">
        <v>3354.3228335599997</v>
      </c>
      <c r="N140" s="33">
        <v>3406.22751539</v>
      </c>
      <c r="O140" s="33">
        <v>3450.98700525</v>
      </c>
      <c r="P140" s="33">
        <v>3464.4898502299998</v>
      </c>
      <c r="Q140" s="33">
        <v>3471.7881246500001</v>
      </c>
      <c r="R140" s="33">
        <v>3432.9082946799999</v>
      </c>
      <c r="S140" s="33">
        <v>3365.36767384</v>
      </c>
      <c r="T140" s="33">
        <v>3354.9646513299999</v>
      </c>
      <c r="U140" s="33">
        <v>3361.7301251099998</v>
      </c>
      <c r="V140" s="33">
        <v>3362.8583186299998</v>
      </c>
      <c r="W140" s="33">
        <v>3370.20018708</v>
      </c>
      <c r="X140" s="33">
        <v>3356.13707505</v>
      </c>
      <c r="Y140" s="33">
        <v>3305.4616611500001</v>
      </c>
    </row>
    <row r="141" spans="1:25" x14ac:dyDescent="0.2">
      <c r="A141" s="32">
        <v>26</v>
      </c>
      <c r="B141" s="33">
        <v>3346.8874340499997</v>
      </c>
      <c r="C141" s="33">
        <v>3436.9099593199999</v>
      </c>
      <c r="D141" s="33">
        <v>3457.6646146499997</v>
      </c>
      <c r="E141" s="33">
        <v>3457.7154622799999</v>
      </c>
      <c r="F141" s="33">
        <v>3465.3199076000001</v>
      </c>
      <c r="G141" s="33">
        <v>3454.4448702</v>
      </c>
      <c r="H141" s="33">
        <v>3453.7036607700002</v>
      </c>
      <c r="I141" s="33">
        <v>3431.5552016699999</v>
      </c>
      <c r="J141" s="33">
        <v>3363.3482937199997</v>
      </c>
      <c r="K141" s="33">
        <v>3328.42220051</v>
      </c>
      <c r="L141" s="33">
        <v>3334.9399817599997</v>
      </c>
      <c r="M141" s="33">
        <v>3348.4846460799999</v>
      </c>
      <c r="N141" s="33">
        <v>3394.7148050999999</v>
      </c>
      <c r="O141" s="33">
        <v>3405.0846449800001</v>
      </c>
      <c r="P141" s="33">
        <v>3404.2174920099997</v>
      </c>
      <c r="Q141" s="33">
        <v>3404.4226661799999</v>
      </c>
      <c r="R141" s="33">
        <v>3361.85081786</v>
      </c>
      <c r="S141" s="33">
        <v>3334.7072252600001</v>
      </c>
      <c r="T141" s="33">
        <v>3321.7797419799999</v>
      </c>
      <c r="U141" s="33">
        <v>3324.45889326</v>
      </c>
      <c r="V141" s="33">
        <v>3322.7836124699998</v>
      </c>
      <c r="W141" s="33">
        <v>3340.71719751</v>
      </c>
      <c r="X141" s="33">
        <v>3329.6181230799998</v>
      </c>
      <c r="Y141" s="33">
        <v>3286.5136983299999</v>
      </c>
    </row>
    <row r="142" spans="1:25" x14ac:dyDescent="0.2">
      <c r="A142" s="32">
        <v>27</v>
      </c>
      <c r="B142" s="33">
        <v>3307.5190124299997</v>
      </c>
      <c r="C142" s="33">
        <v>3362.39872513</v>
      </c>
      <c r="D142" s="33">
        <v>3432.8492197999999</v>
      </c>
      <c r="E142" s="33">
        <v>3452.4000887699999</v>
      </c>
      <c r="F142" s="33">
        <v>3457.5558913099999</v>
      </c>
      <c r="G142" s="33">
        <v>3456.0877871399998</v>
      </c>
      <c r="H142" s="33">
        <v>3437.4847338899999</v>
      </c>
      <c r="I142" s="33">
        <v>3356.4896606900002</v>
      </c>
      <c r="J142" s="33">
        <v>3307.8494754099997</v>
      </c>
      <c r="K142" s="33">
        <v>3306.16723723</v>
      </c>
      <c r="L142" s="33">
        <v>3291.1560148899998</v>
      </c>
      <c r="M142" s="33">
        <v>3315.0951267</v>
      </c>
      <c r="N142" s="33">
        <v>3377.9712216399998</v>
      </c>
      <c r="O142" s="33">
        <v>3428.1684401899997</v>
      </c>
      <c r="P142" s="33">
        <v>3439.7002317799997</v>
      </c>
      <c r="Q142" s="33">
        <v>3438.6840928199999</v>
      </c>
      <c r="R142" s="33">
        <v>3405.7400140700001</v>
      </c>
      <c r="S142" s="33">
        <v>3340.9304797300001</v>
      </c>
      <c r="T142" s="33">
        <v>3303.0053239999997</v>
      </c>
      <c r="U142" s="33">
        <v>3297.9544257699999</v>
      </c>
      <c r="V142" s="33">
        <v>3281.5342635500001</v>
      </c>
      <c r="W142" s="33">
        <v>3279.1788653099998</v>
      </c>
      <c r="X142" s="33">
        <v>3275.5817621699998</v>
      </c>
      <c r="Y142" s="33">
        <v>3279.6524516999998</v>
      </c>
    </row>
    <row r="143" spans="1:25" x14ac:dyDescent="0.2">
      <c r="A143" s="32">
        <v>28</v>
      </c>
      <c r="B143" s="33">
        <v>3324.4037594699998</v>
      </c>
      <c r="C143" s="33">
        <v>3402.8908277099999</v>
      </c>
      <c r="D143" s="33">
        <v>3415.6080339999999</v>
      </c>
      <c r="E143" s="33">
        <v>3428.35186191</v>
      </c>
      <c r="F143" s="33">
        <v>3427.10163973</v>
      </c>
      <c r="G143" s="33">
        <v>3413.1983973500001</v>
      </c>
      <c r="H143" s="33">
        <v>3416.0713521999996</v>
      </c>
      <c r="I143" s="33">
        <v>3461.3935683700001</v>
      </c>
      <c r="J143" s="33">
        <v>3393.7142824100001</v>
      </c>
      <c r="K143" s="33">
        <v>3361.1068113000001</v>
      </c>
      <c r="L143" s="33">
        <v>3328.9700958499998</v>
      </c>
      <c r="M143" s="33">
        <v>3356.9001929699998</v>
      </c>
      <c r="N143" s="33">
        <v>3429.3738907500001</v>
      </c>
      <c r="O143" s="33">
        <v>3464.34248209</v>
      </c>
      <c r="P143" s="33">
        <v>3468.8014462399997</v>
      </c>
      <c r="Q143" s="33">
        <v>3456.4687225799998</v>
      </c>
      <c r="R143" s="33">
        <v>3424.6134598199997</v>
      </c>
      <c r="S143" s="33">
        <v>3383.3331153300001</v>
      </c>
      <c r="T143" s="33">
        <v>3324.0994232200001</v>
      </c>
      <c r="U143" s="33">
        <v>3330.65142866</v>
      </c>
      <c r="V143" s="33">
        <v>3308.46919751</v>
      </c>
      <c r="W143" s="33">
        <v>3310.4431731300001</v>
      </c>
      <c r="X143" s="33">
        <v>3322.31272528</v>
      </c>
      <c r="Y143" s="33">
        <v>3365.3273642899999</v>
      </c>
    </row>
    <row r="144" spans="1:25" x14ac:dyDescent="0.2">
      <c r="A144" s="32">
        <v>29</v>
      </c>
      <c r="B144" s="33">
        <v>3364.8856195199996</v>
      </c>
      <c r="C144" s="33">
        <v>3401.8520771099998</v>
      </c>
      <c r="D144" s="33">
        <v>3415.0430329599999</v>
      </c>
      <c r="E144" s="33">
        <v>3432.4705992499999</v>
      </c>
      <c r="F144" s="33">
        <v>3432.2740710999997</v>
      </c>
      <c r="G144" s="33">
        <v>3423.7860975599997</v>
      </c>
      <c r="H144" s="33">
        <v>3415.84806149</v>
      </c>
      <c r="I144" s="33">
        <v>3452.0690369999998</v>
      </c>
      <c r="J144" s="33">
        <v>3392.91270837</v>
      </c>
      <c r="K144" s="33">
        <v>3351.2547416399998</v>
      </c>
      <c r="L144" s="33">
        <v>3320.3526431099999</v>
      </c>
      <c r="M144" s="33">
        <v>3357.4774416299997</v>
      </c>
      <c r="N144" s="33">
        <v>3427.9980142099998</v>
      </c>
      <c r="O144" s="33">
        <v>3467.6047497700001</v>
      </c>
      <c r="P144" s="33">
        <v>3473.81905439</v>
      </c>
      <c r="Q144" s="33">
        <v>3464.0591048199999</v>
      </c>
      <c r="R144" s="33">
        <v>3434.10177948</v>
      </c>
      <c r="S144" s="33">
        <v>3387.4796665499998</v>
      </c>
      <c r="T144" s="33">
        <v>3336.5279083199998</v>
      </c>
      <c r="U144" s="33">
        <v>3334.1136451699999</v>
      </c>
      <c r="V144" s="33">
        <v>3307.2912603599998</v>
      </c>
      <c r="W144" s="33">
        <v>3313.0609512999999</v>
      </c>
      <c r="X144" s="33">
        <v>3326.3784228199997</v>
      </c>
      <c r="Y144" s="33">
        <v>3365.9761390799999</v>
      </c>
    </row>
    <row r="145" spans="1:25" ht="12.75" customHeight="1" x14ac:dyDescent="0.2">
      <c r="A145" s="32">
        <v>30</v>
      </c>
      <c r="B145" s="33">
        <v>3367.68617404</v>
      </c>
      <c r="C145" s="33">
        <v>3462.9062368899999</v>
      </c>
      <c r="D145" s="33">
        <v>3539.4529926199998</v>
      </c>
      <c r="E145" s="33">
        <v>3537.0623268999998</v>
      </c>
      <c r="F145" s="33">
        <v>3534.9414925199999</v>
      </c>
      <c r="G145" s="33">
        <v>3535.2601523899998</v>
      </c>
      <c r="H145" s="33">
        <v>3508.3612510399998</v>
      </c>
      <c r="I145" s="33">
        <v>3417.1867015399998</v>
      </c>
      <c r="J145" s="33">
        <v>3343.6927716499999</v>
      </c>
      <c r="K145" s="33">
        <v>3300.64858095</v>
      </c>
      <c r="L145" s="33">
        <v>3282.49385179</v>
      </c>
      <c r="M145" s="33">
        <v>3316.1591316099998</v>
      </c>
      <c r="N145" s="33">
        <v>3376.7257619799998</v>
      </c>
      <c r="O145" s="33">
        <v>3422.0913928</v>
      </c>
      <c r="P145" s="33">
        <v>3441.6929593</v>
      </c>
      <c r="Q145" s="33">
        <v>3425.5220934099998</v>
      </c>
      <c r="R145" s="33">
        <v>3383.03548172</v>
      </c>
      <c r="S145" s="33">
        <v>3329.1901556799999</v>
      </c>
      <c r="T145" s="33">
        <v>3293.9250985600002</v>
      </c>
      <c r="U145" s="33">
        <v>3295.9470231699997</v>
      </c>
      <c r="V145" s="33">
        <v>3280.2855141099999</v>
      </c>
      <c r="W145" s="33">
        <v>3281.6244757899999</v>
      </c>
      <c r="X145" s="33">
        <v>3287.0408470100001</v>
      </c>
      <c r="Y145" s="33">
        <v>3293.37265273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8" spans="1:25" ht="15" x14ac:dyDescent="0.25">
      <c r="A148" s="50" t="s">
        <v>110</v>
      </c>
      <c r="L148" s="51">
        <v>380958.21405709896</v>
      </c>
    </row>
    <row r="150" spans="1:25" ht="36.75" customHeight="1" x14ac:dyDescent="0.2">
      <c r="A150" s="116" t="s">
        <v>142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</row>
  </sheetData>
  <mergeCells count="12">
    <mergeCell ref="A4:Y4"/>
    <mergeCell ref="A1:Y1"/>
    <mergeCell ref="A44:A45"/>
    <mergeCell ref="B44:Y44"/>
    <mergeCell ref="A150:Y150"/>
    <mergeCell ref="A114:A115"/>
    <mergeCell ref="B114:Y114"/>
    <mergeCell ref="A79:A80"/>
    <mergeCell ref="B79:Y79"/>
    <mergeCell ref="B9:Y9"/>
    <mergeCell ref="A9:A10"/>
    <mergeCell ref="A5:Y5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7"/>
  <sheetViews>
    <sheetView view="pageBreakPreview" topLeftCell="A193" zoomScale="85" zoomScaleNormal="100" zoomScaleSheetLayoutView="85" workbookViewId="0">
      <selection activeCell="P225" sqref="P225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83" ht="30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июне 2021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83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83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83" ht="15" x14ac:dyDescent="0.25">
      <c r="A4" s="113" t="s">
        <v>101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83" ht="64.5" customHeight="1" x14ac:dyDescent="0.25">
      <c r="A5" s="120" t="s">
        <v>102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83" ht="36.75" customHeight="1" x14ac:dyDescent="0.2"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</row>
    <row r="7" spans="1:83" ht="15" x14ac:dyDescent="0.25">
      <c r="A7" s="50" t="s">
        <v>111</v>
      </c>
    </row>
    <row r="8" spans="1:83" x14ac:dyDescent="0.2">
      <c r="A8" s="29"/>
      <c r="B8" s="30"/>
    </row>
    <row r="9" spans="1:83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83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83" x14ac:dyDescent="0.2">
      <c r="A11" s="32">
        <v>1</v>
      </c>
      <c r="B11" s="33">
        <v>760.42852253000001</v>
      </c>
      <c r="C11" s="33">
        <v>819.69223312000008</v>
      </c>
      <c r="D11" s="33">
        <v>839.43761197000003</v>
      </c>
      <c r="E11" s="33">
        <v>848.25455876000001</v>
      </c>
      <c r="F11" s="33">
        <v>850.84043718999999</v>
      </c>
      <c r="G11" s="33">
        <v>832.05693467000003</v>
      </c>
      <c r="H11" s="33">
        <v>788.36279434000005</v>
      </c>
      <c r="I11" s="33">
        <v>698.87130827999999</v>
      </c>
      <c r="J11" s="33">
        <v>655.82584797000004</v>
      </c>
      <c r="K11" s="33">
        <v>755.19621368000003</v>
      </c>
      <c r="L11" s="33">
        <v>737.07892434000007</v>
      </c>
      <c r="M11" s="33">
        <v>724.74170025000001</v>
      </c>
      <c r="N11" s="33">
        <v>735.19003089</v>
      </c>
      <c r="O11" s="33">
        <v>776.79863071</v>
      </c>
      <c r="P11" s="33">
        <v>788.79769206000003</v>
      </c>
      <c r="Q11" s="33">
        <v>786.94058933999997</v>
      </c>
      <c r="R11" s="33">
        <v>740.05284846000006</v>
      </c>
      <c r="S11" s="33">
        <v>743.91749105000008</v>
      </c>
      <c r="T11" s="33">
        <v>756.18988887</v>
      </c>
      <c r="U11" s="33">
        <v>743.83340124000006</v>
      </c>
      <c r="V11" s="33">
        <v>749.57212455000001</v>
      </c>
      <c r="W11" s="33">
        <v>771.95338841</v>
      </c>
      <c r="X11" s="33">
        <v>767.50506035000001</v>
      </c>
      <c r="Y11" s="33">
        <v>724.38176952000003</v>
      </c>
    </row>
    <row r="12" spans="1:83" x14ac:dyDescent="0.2">
      <c r="A12" s="32">
        <v>2</v>
      </c>
      <c r="B12" s="33">
        <v>696.58282080000004</v>
      </c>
      <c r="C12" s="33">
        <v>754.78143721000004</v>
      </c>
      <c r="D12" s="33">
        <v>824.00990973</v>
      </c>
      <c r="E12" s="33">
        <v>834.34286297000006</v>
      </c>
      <c r="F12" s="33">
        <v>843.22974126999998</v>
      </c>
      <c r="G12" s="33">
        <v>822.75201061000007</v>
      </c>
      <c r="H12" s="33">
        <v>794.28062933000001</v>
      </c>
      <c r="I12" s="33">
        <v>726.75718609</v>
      </c>
      <c r="J12" s="33">
        <v>695.35796602000005</v>
      </c>
      <c r="K12" s="33">
        <v>716.4145274</v>
      </c>
      <c r="L12" s="33">
        <v>713.93446081000002</v>
      </c>
      <c r="M12" s="33">
        <v>715.54696781000007</v>
      </c>
      <c r="N12" s="33">
        <v>771.55468257000007</v>
      </c>
      <c r="O12" s="33">
        <v>810.84276070999999</v>
      </c>
      <c r="P12" s="33">
        <v>811.78254067</v>
      </c>
      <c r="Q12" s="33">
        <v>819.34348677000003</v>
      </c>
      <c r="R12" s="33">
        <v>779.50288104000003</v>
      </c>
      <c r="S12" s="33">
        <v>772.74834728000008</v>
      </c>
      <c r="T12" s="33">
        <v>755.97447913999997</v>
      </c>
      <c r="U12" s="33">
        <v>721.28529289000005</v>
      </c>
      <c r="V12" s="33">
        <v>711.18796077000002</v>
      </c>
      <c r="W12" s="33">
        <v>720.96158006000007</v>
      </c>
      <c r="X12" s="33">
        <v>788.09830176000003</v>
      </c>
      <c r="Y12" s="33">
        <v>740.02901050000003</v>
      </c>
    </row>
    <row r="13" spans="1:83" x14ac:dyDescent="0.2">
      <c r="A13" s="32">
        <v>3</v>
      </c>
      <c r="B13" s="33">
        <v>670.70002453000006</v>
      </c>
      <c r="C13" s="33">
        <v>737.71599903000003</v>
      </c>
      <c r="D13" s="33">
        <v>808.86243158000002</v>
      </c>
      <c r="E13" s="33">
        <v>817.49616228000002</v>
      </c>
      <c r="F13" s="33">
        <v>822.96462587999997</v>
      </c>
      <c r="G13" s="33">
        <v>811.82716740000001</v>
      </c>
      <c r="H13" s="33">
        <v>771.28408150000007</v>
      </c>
      <c r="I13" s="33">
        <v>749.08499223000001</v>
      </c>
      <c r="J13" s="33">
        <v>782.05160618000002</v>
      </c>
      <c r="K13" s="33">
        <v>805.00693265000007</v>
      </c>
      <c r="L13" s="33">
        <v>811.12319652999997</v>
      </c>
      <c r="M13" s="33">
        <v>797.33245158</v>
      </c>
      <c r="N13" s="33">
        <v>786.24390278999999</v>
      </c>
      <c r="O13" s="33">
        <v>809.44232398999998</v>
      </c>
      <c r="P13" s="33">
        <v>823.22805288000006</v>
      </c>
      <c r="Q13" s="33">
        <v>813.85966840000003</v>
      </c>
      <c r="R13" s="33">
        <v>780.58528969000008</v>
      </c>
      <c r="S13" s="33">
        <v>809.52714755</v>
      </c>
      <c r="T13" s="33">
        <v>778.84121505000007</v>
      </c>
      <c r="U13" s="33">
        <v>740.48781375999999</v>
      </c>
      <c r="V13" s="33">
        <v>758.39271709000002</v>
      </c>
      <c r="W13" s="33">
        <v>762.71060846</v>
      </c>
      <c r="X13" s="33">
        <v>747.25457638</v>
      </c>
      <c r="Y13" s="33">
        <v>695.25870327000007</v>
      </c>
    </row>
    <row r="14" spans="1:83" x14ac:dyDescent="0.2">
      <c r="A14" s="32">
        <v>4</v>
      </c>
      <c r="B14" s="33">
        <v>671.64516936000007</v>
      </c>
      <c r="C14" s="33">
        <v>743.42491193000001</v>
      </c>
      <c r="D14" s="33">
        <v>812.32279364999999</v>
      </c>
      <c r="E14" s="33">
        <v>822.07664463000003</v>
      </c>
      <c r="F14" s="33">
        <v>820.00306237000007</v>
      </c>
      <c r="G14" s="33">
        <v>811.15103331</v>
      </c>
      <c r="H14" s="33">
        <v>771.72622919000003</v>
      </c>
      <c r="I14" s="33">
        <v>738.82909176999999</v>
      </c>
      <c r="J14" s="33">
        <v>794.46233486000006</v>
      </c>
      <c r="K14" s="33">
        <v>819.75327482</v>
      </c>
      <c r="L14" s="33">
        <v>817.20480268000006</v>
      </c>
      <c r="M14" s="33">
        <v>816.32858463000002</v>
      </c>
      <c r="N14" s="33">
        <v>806.25353775000008</v>
      </c>
      <c r="O14" s="33">
        <v>857.30248359000007</v>
      </c>
      <c r="P14" s="33">
        <v>853.28604905999998</v>
      </c>
      <c r="Q14" s="33">
        <v>844.92956576000006</v>
      </c>
      <c r="R14" s="33">
        <v>788.70288678999998</v>
      </c>
      <c r="S14" s="33">
        <v>796.34913714000004</v>
      </c>
      <c r="T14" s="33">
        <v>759.85082326999998</v>
      </c>
      <c r="U14" s="33">
        <v>727.19286</v>
      </c>
      <c r="V14" s="33">
        <v>734.18693418999999</v>
      </c>
      <c r="W14" s="33">
        <v>736.91991502000008</v>
      </c>
      <c r="X14" s="33">
        <v>714.70326025999998</v>
      </c>
      <c r="Y14" s="33">
        <v>683.94418507</v>
      </c>
    </row>
    <row r="15" spans="1:83" x14ac:dyDescent="0.2">
      <c r="A15" s="32">
        <v>5</v>
      </c>
      <c r="B15" s="33">
        <v>663.75884088999999</v>
      </c>
      <c r="C15" s="33">
        <v>708.87690056000008</v>
      </c>
      <c r="D15" s="33">
        <v>780.23568740000007</v>
      </c>
      <c r="E15" s="33">
        <v>793.99006188999999</v>
      </c>
      <c r="F15" s="33">
        <v>795.72473711999999</v>
      </c>
      <c r="G15" s="33">
        <v>789.58985770000004</v>
      </c>
      <c r="H15" s="33">
        <v>763.77918334000003</v>
      </c>
      <c r="I15" s="33">
        <v>684.94297933000007</v>
      </c>
      <c r="J15" s="33">
        <v>691.79938291999997</v>
      </c>
      <c r="K15" s="33">
        <v>773.58690738000007</v>
      </c>
      <c r="L15" s="33">
        <v>778.67278689</v>
      </c>
      <c r="M15" s="33">
        <v>778.31863826000006</v>
      </c>
      <c r="N15" s="33">
        <v>780.12856253000007</v>
      </c>
      <c r="O15" s="33">
        <v>814.83191392000003</v>
      </c>
      <c r="P15" s="33">
        <v>811.96105173000001</v>
      </c>
      <c r="Q15" s="33">
        <v>797.76556106999999</v>
      </c>
      <c r="R15" s="33">
        <v>742.67455876000008</v>
      </c>
      <c r="S15" s="33">
        <v>736.06418019</v>
      </c>
      <c r="T15" s="33">
        <v>725.35984732999998</v>
      </c>
      <c r="U15" s="33">
        <v>694.76253840000004</v>
      </c>
      <c r="V15" s="33">
        <v>674.72431612000003</v>
      </c>
      <c r="W15" s="33">
        <v>681.67595093</v>
      </c>
      <c r="X15" s="33">
        <v>678.70884038999998</v>
      </c>
      <c r="Y15" s="33">
        <v>666.20602033</v>
      </c>
    </row>
    <row r="16" spans="1:83" x14ac:dyDescent="0.2">
      <c r="A16" s="32">
        <v>6</v>
      </c>
      <c r="B16" s="33">
        <v>692.29250728</v>
      </c>
      <c r="C16" s="33">
        <v>718.55365734999998</v>
      </c>
      <c r="D16" s="33">
        <v>787.68669406000004</v>
      </c>
      <c r="E16" s="33">
        <v>801.79951176999998</v>
      </c>
      <c r="F16" s="33">
        <v>802.65279755000006</v>
      </c>
      <c r="G16" s="33">
        <v>803.59684755000001</v>
      </c>
      <c r="H16" s="33">
        <v>793.12542693</v>
      </c>
      <c r="I16" s="33">
        <v>700.17953088000002</v>
      </c>
      <c r="J16" s="33">
        <v>669.77599378000002</v>
      </c>
      <c r="K16" s="33">
        <v>691.43674269000007</v>
      </c>
      <c r="L16" s="33">
        <v>709.39687411</v>
      </c>
      <c r="M16" s="33">
        <v>723.35498482000003</v>
      </c>
      <c r="N16" s="33">
        <v>759.00946834000001</v>
      </c>
      <c r="O16" s="33">
        <v>784.81955333999997</v>
      </c>
      <c r="P16" s="33">
        <v>782.49439710000001</v>
      </c>
      <c r="Q16" s="33">
        <v>793.67008060000001</v>
      </c>
      <c r="R16" s="33">
        <v>737.97386581000001</v>
      </c>
      <c r="S16" s="33">
        <v>707.44161415999997</v>
      </c>
      <c r="T16" s="33">
        <v>692.35327974000006</v>
      </c>
      <c r="U16" s="33">
        <v>690.16453619000004</v>
      </c>
      <c r="V16" s="33">
        <v>695.61612070000001</v>
      </c>
      <c r="W16" s="33">
        <v>716.52824853000004</v>
      </c>
      <c r="X16" s="33">
        <v>710.06651029</v>
      </c>
      <c r="Y16" s="33">
        <v>680.35971936999999</v>
      </c>
    </row>
    <row r="17" spans="1:25" x14ac:dyDescent="0.2">
      <c r="A17" s="32">
        <v>7</v>
      </c>
      <c r="B17" s="33">
        <v>661.59767068999997</v>
      </c>
      <c r="C17" s="33">
        <v>728.35943053000005</v>
      </c>
      <c r="D17" s="33">
        <v>802.38602919000004</v>
      </c>
      <c r="E17" s="33">
        <v>822.25757638000005</v>
      </c>
      <c r="F17" s="33">
        <v>821.52081430999999</v>
      </c>
      <c r="G17" s="33">
        <v>808.98949822999998</v>
      </c>
      <c r="H17" s="33">
        <v>781.09253524000007</v>
      </c>
      <c r="I17" s="33">
        <v>698.24851783999998</v>
      </c>
      <c r="J17" s="33">
        <v>698.01395765000007</v>
      </c>
      <c r="K17" s="33">
        <v>724.12156361000007</v>
      </c>
      <c r="L17" s="33">
        <v>736.46506304000002</v>
      </c>
      <c r="M17" s="33">
        <v>723.30190878000008</v>
      </c>
      <c r="N17" s="33">
        <v>745.54011434000006</v>
      </c>
      <c r="O17" s="33">
        <v>783.81754216000002</v>
      </c>
      <c r="P17" s="33">
        <v>798.94655140999998</v>
      </c>
      <c r="Q17" s="33">
        <v>807.00431620000006</v>
      </c>
      <c r="R17" s="33">
        <v>748.57973346000006</v>
      </c>
      <c r="S17" s="33">
        <v>702.58395558000007</v>
      </c>
      <c r="T17" s="33">
        <v>709.40729689</v>
      </c>
      <c r="U17" s="33">
        <v>721.61855637000008</v>
      </c>
      <c r="V17" s="33">
        <v>740.78366093</v>
      </c>
      <c r="W17" s="33">
        <v>761.74833013</v>
      </c>
      <c r="X17" s="33">
        <v>747.3480055</v>
      </c>
      <c r="Y17" s="33">
        <v>665.99641887000007</v>
      </c>
    </row>
    <row r="18" spans="1:25" x14ac:dyDescent="0.2">
      <c r="A18" s="32">
        <v>8</v>
      </c>
      <c r="B18" s="33">
        <v>648.21686082000008</v>
      </c>
      <c r="C18" s="33">
        <v>725.62475762999998</v>
      </c>
      <c r="D18" s="33">
        <v>807.21221599</v>
      </c>
      <c r="E18" s="33">
        <v>823.13342516</v>
      </c>
      <c r="F18" s="33">
        <v>820.25199572000008</v>
      </c>
      <c r="G18" s="33">
        <v>810.30031981000002</v>
      </c>
      <c r="H18" s="33">
        <v>763.74921403000008</v>
      </c>
      <c r="I18" s="33">
        <v>681.71621729000003</v>
      </c>
      <c r="J18" s="33">
        <v>661.30237641000008</v>
      </c>
      <c r="K18" s="33">
        <v>664.34429076000004</v>
      </c>
      <c r="L18" s="33">
        <v>663.09753449000004</v>
      </c>
      <c r="M18" s="33">
        <v>669.30084227999998</v>
      </c>
      <c r="N18" s="33">
        <v>713.34826681000004</v>
      </c>
      <c r="O18" s="33">
        <v>753.61159421000002</v>
      </c>
      <c r="P18" s="33">
        <v>764.36374692000004</v>
      </c>
      <c r="Q18" s="33">
        <v>765.71043182000005</v>
      </c>
      <c r="R18" s="33">
        <v>713.33484438000005</v>
      </c>
      <c r="S18" s="33">
        <v>658.12952785000004</v>
      </c>
      <c r="T18" s="33">
        <v>639.15093114000001</v>
      </c>
      <c r="U18" s="33">
        <v>632.03949412999998</v>
      </c>
      <c r="V18" s="33">
        <v>630.53661173</v>
      </c>
      <c r="W18" s="33">
        <v>644.76388349000001</v>
      </c>
      <c r="X18" s="33">
        <v>632.72323569000002</v>
      </c>
      <c r="Y18" s="33">
        <v>618.96530315000007</v>
      </c>
    </row>
    <row r="19" spans="1:25" x14ac:dyDescent="0.2">
      <c r="A19" s="32">
        <v>9</v>
      </c>
      <c r="B19" s="33">
        <v>660.38574606999998</v>
      </c>
      <c r="C19" s="33">
        <v>723.01405226999998</v>
      </c>
      <c r="D19" s="33">
        <v>792.46586296999999</v>
      </c>
      <c r="E19" s="33">
        <v>802.12498514000004</v>
      </c>
      <c r="F19" s="33">
        <v>802.06171153000003</v>
      </c>
      <c r="G19" s="33">
        <v>786.24220537000008</v>
      </c>
      <c r="H19" s="33">
        <v>749.37813556000003</v>
      </c>
      <c r="I19" s="33">
        <v>669.51975281</v>
      </c>
      <c r="J19" s="33">
        <v>654.50172337000004</v>
      </c>
      <c r="K19" s="33">
        <v>662.08569234000004</v>
      </c>
      <c r="L19" s="33">
        <v>671.50625996999997</v>
      </c>
      <c r="M19" s="33">
        <v>677.93048471999998</v>
      </c>
      <c r="N19" s="33">
        <v>721.14539587000002</v>
      </c>
      <c r="O19" s="33">
        <v>775.58183723000002</v>
      </c>
      <c r="P19" s="33">
        <v>773.53781503000005</v>
      </c>
      <c r="Q19" s="33">
        <v>771.82879348000006</v>
      </c>
      <c r="R19" s="33">
        <v>718.18331783999997</v>
      </c>
      <c r="S19" s="33">
        <v>660.50488182000004</v>
      </c>
      <c r="T19" s="33">
        <v>642.03797469000006</v>
      </c>
      <c r="U19" s="33">
        <v>618.32841900000005</v>
      </c>
      <c r="V19" s="33">
        <v>624.57447780000007</v>
      </c>
      <c r="W19" s="33">
        <v>638.85951818000001</v>
      </c>
      <c r="X19" s="33">
        <v>629.56504834999998</v>
      </c>
      <c r="Y19" s="33">
        <v>611.65582046999998</v>
      </c>
    </row>
    <row r="20" spans="1:25" x14ac:dyDescent="0.2">
      <c r="A20" s="32">
        <v>10</v>
      </c>
      <c r="B20" s="33">
        <v>615.76615925999999</v>
      </c>
      <c r="C20" s="33">
        <v>670.67621849</v>
      </c>
      <c r="D20" s="33">
        <v>732.36784093000006</v>
      </c>
      <c r="E20" s="33">
        <v>750.29089563000002</v>
      </c>
      <c r="F20" s="33">
        <v>745.98538135000001</v>
      </c>
      <c r="G20" s="33">
        <v>727.64722568000002</v>
      </c>
      <c r="H20" s="33">
        <v>709.23377515000004</v>
      </c>
      <c r="I20" s="33">
        <v>667.33333061999997</v>
      </c>
      <c r="J20" s="33">
        <v>667.47468971000001</v>
      </c>
      <c r="K20" s="33">
        <v>677.71747735999998</v>
      </c>
      <c r="L20" s="33">
        <v>681.93506466999997</v>
      </c>
      <c r="M20" s="33">
        <v>686.93489818</v>
      </c>
      <c r="N20" s="33">
        <v>738.39076078000005</v>
      </c>
      <c r="O20" s="33">
        <v>783.82149399000002</v>
      </c>
      <c r="P20" s="33">
        <v>789.18037643000002</v>
      </c>
      <c r="Q20" s="33">
        <v>787.99908111000002</v>
      </c>
      <c r="R20" s="33">
        <v>740.73991338999997</v>
      </c>
      <c r="S20" s="33">
        <v>682.17003008000006</v>
      </c>
      <c r="T20" s="33">
        <v>669.31954005</v>
      </c>
      <c r="U20" s="33">
        <v>655.30341836000002</v>
      </c>
      <c r="V20" s="33">
        <v>651.11727817999997</v>
      </c>
      <c r="W20" s="33">
        <v>662.03832742999998</v>
      </c>
      <c r="X20" s="33">
        <v>649.78099534</v>
      </c>
      <c r="Y20" s="33">
        <v>633.65523627000005</v>
      </c>
    </row>
    <row r="21" spans="1:25" x14ac:dyDescent="0.2">
      <c r="A21" s="32">
        <v>11</v>
      </c>
      <c r="B21" s="33">
        <v>659.47196483000005</v>
      </c>
      <c r="C21" s="33">
        <v>713.40656273000002</v>
      </c>
      <c r="D21" s="33">
        <v>771.21049300000004</v>
      </c>
      <c r="E21" s="33">
        <v>777.91212876999998</v>
      </c>
      <c r="F21" s="33">
        <v>775.22711005999997</v>
      </c>
      <c r="G21" s="33">
        <v>779.21143612000003</v>
      </c>
      <c r="H21" s="33">
        <v>744.64885120999998</v>
      </c>
      <c r="I21" s="33">
        <v>709.41609003000008</v>
      </c>
      <c r="J21" s="33">
        <v>703.06892555000002</v>
      </c>
      <c r="K21" s="33">
        <v>691.65416364999999</v>
      </c>
      <c r="L21" s="33">
        <v>689.23396865000007</v>
      </c>
      <c r="M21" s="33">
        <v>709.24288702000001</v>
      </c>
      <c r="N21" s="33">
        <v>755.91438689000006</v>
      </c>
      <c r="O21" s="33">
        <v>767.81636622000008</v>
      </c>
      <c r="P21" s="33">
        <v>759.87905723000006</v>
      </c>
      <c r="Q21" s="33">
        <v>773.50760753999998</v>
      </c>
      <c r="R21" s="33">
        <v>743.69538998000007</v>
      </c>
      <c r="S21" s="33">
        <v>676.17785315000003</v>
      </c>
      <c r="T21" s="33">
        <v>613.98139934000005</v>
      </c>
      <c r="U21" s="33">
        <v>602.32675673999995</v>
      </c>
      <c r="V21" s="33">
        <v>618.27242578000005</v>
      </c>
      <c r="W21" s="33">
        <v>627.16269807000003</v>
      </c>
      <c r="X21" s="33">
        <v>644.77049001</v>
      </c>
      <c r="Y21" s="33">
        <v>666.83918236</v>
      </c>
    </row>
    <row r="22" spans="1:25" x14ac:dyDescent="0.2">
      <c r="A22" s="32">
        <v>12</v>
      </c>
      <c r="B22" s="33">
        <v>683.75233904000004</v>
      </c>
      <c r="C22" s="33">
        <v>720.56317267999998</v>
      </c>
      <c r="D22" s="33">
        <v>789.00849047999998</v>
      </c>
      <c r="E22" s="33">
        <v>790.44092564000005</v>
      </c>
      <c r="F22" s="33">
        <v>786.29004637000003</v>
      </c>
      <c r="G22" s="33">
        <v>787.04523387000006</v>
      </c>
      <c r="H22" s="33">
        <v>770.25973405000002</v>
      </c>
      <c r="I22" s="33">
        <v>715.12125397</v>
      </c>
      <c r="J22" s="33">
        <v>674.64308992000008</v>
      </c>
      <c r="K22" s="33">
        <v>651.28969498000004</v>
      </c>
      <c r="L22" s="33">
        <v>666.18704442000001</v>
      </c>
      <c r="M22" s="33">
        <v>669.86443410000004</v>
      </c>
      <c r="N22" s="33">
        <v>733.39298000999997</v>
      </c>
      <c r="O22" s="33">
        <v>754.41668426000001</v>
      </c>
      <c r="P22" s="33">
        <v>752.45593745000008</v>
      </c>
      <c r="Q22" s="33">
        <v>749.70800644000008</v>
      </c>
      <c r="R22" s="33">
        <v>714.19166165000001</v>
      </c>
      <c r="S22" s="33">
        <v>675.86701448000008</v>
      </c>
      <c r="T22" s="33">
        <v>638.61302382999997</v>
      </c>
      <c r="U22" s="33">
        <v>641.91056295999999</v>
      </c>
      <c r="V22" s="33">
        <v>647.47560169000008</v>
      </c>
      <c r="W22" s="33">
        <v>605.89319788</v>
      </c>
      <c r="X22" s="33">
        <v>607.89356939000004</v>
      </c>
      <c r="Y22" s="33">
        <v>633.18397293999999</v>
      </c>
    </row>
    <row r="23" spans="1:25" x14ac:dyDescent="0.2">
      <c r="A23" s="32">
        <v>13</v>
      </c>
      <c r="B23" s="33">
        <v>650.32714916999998</v>
      </c>
      <c r="C23" s="33">
        <v>694.08748585000001</v>
      </c>
      <c r="D23" s="33">
        <v>765.37660862000007</v>
      </c>
      <c r="E23" s="33">
        <v>762.41906816000005</v>
      </c>
      <c r="F23" s="33">
        <v>752.79059859000006</v>
      </c>
      <c r="G23" s="33">
        <v>751.80592777000004</v>
      </c>
      <c r="H23" s="33">
        <v>757.66700399000001</v>
      </c>
      <c r="I23" s="33">
        <v>699.18813633000002</v>
      </c>
      <c r="J23" s="33">
        <v>657.74690094000005</v>
      </c>
      <c r="K23" s="33">
        <v>650.33430224000006</v>
      </c>
      <c r="L23" s="33">
        <v>661.16873882000004</v>
      </c>
      <c r="M23" s="33">
        <v>665.10209513000007</v>
      </c>
      <c r="N23" s="33">
        <v>737.64199593000001</v>
      </c>
      <c r="O23" s="33">
        <v>755.80299503000003</v>
      </c>
      <c r="P23" s="33">
        <v>753.46246617999998</v>
      </c>
      <c r="Q23" s="33">
        <v>747.83504868</v>
      </c>
      <c r="R23" s="33">
        <v>712.00264449999997</v>
      </c>
      <c r="S23" s="33">
        <v>644.91126042999997</v>
      </c>
      <c r="T23" s="33">
        <v>649.06786581000006</v>
      </c>
      <c r="U23" s="33">
        <v>653.19947385</v>
      </c>
      <c r="V23" s="33">
        <v>618.91806672000007</v>
      </c>
      <c r="W23" s="33">
        <v>607.86673858999995</v>
      </c>
      <c r="X23" s="33">
        <v>607.13808415999995</v>
      </c>
      <c r="Y23" s="33">
        <v>609.25393907</v>
      </c>
    </row>
    <row r="24" spans="1:25" x14ac:dyDescent="0.2">
      <c r="A24" s="32">
        <v>14</v>
      </c>
      <c r="B24" s="33">
        <v>639.88440518000004</v>
      </c>
      <c r="C24" s="33">
        <v>722.64480422999998</v>
      </c>
      <c r="D24" s="33">
        <v>759.98260000000005</v>
      </c>
      <c r="E24" s="33">
        <v>778.18243536</v>
      </c>
      <c r="F24" s="33">
        <v>773.59998887000006</v>
      </c>
      <c r="G24" s="33">
        <v>775.48850950999997</v>
      </c>
      <c r="H24" s="33">
        <v>768.22312837000004</v>
      </c>
      <c r="I24" s="33">
        <v>717.84248193999997</v>
      </c>
      <c r="J24" s="33">
        <v>663.33669773000008</v>
      </c>
      <c r="K24" s="33">
        <v>655.10258728000008</v>
      </c>
      <c r="L24" s="33">
        <v>671.32713568999998</v>
      </c>
      <c r="M24" s="33">
        <v>668.70723851000002</v>
      </c>
      <c r="N24" s="33">
        <v>740.03932809000003</v>
      </c>
      <c r="O24" s="33">
        <v>760.68643566000003</v>
      </c>
      <c r="P24" s="33">
        <v>751.17499909000003</v>
      </c>
      <c r="Q24" s="33">
        <v>742.56844131000003</v>
      </c>
      <c r="R24" s="33">
        <v>717.44330188000004</v>
      </c>
      <c r="S24" s="33">
        <v>645.70729599000003</v>
      </c>
      <c r="T24" s="33">
        <v>672.16996168000003</v>
      </c>
      <c r="U24" s="33">
        <v>679.68300317000001</v>
      </c>
      <c r="V24" s="33">
        <v>642.08649938000008</v>
      </c>
      <c r="W24" s="33">
        <v>605.12503407999998</v>
      </c>
      <c r="X24" s="33">
        <v>627.94144997000001</v>
      </c>
      <c r="Y24" s="33">
        <v>650.13627880000001</v>
      </c>
    </row>
    <row r="25" spans="1:25" x14ac:dyDescent="0.2">
      <c r="A25" s="32">
        <v>15</v>
      </c>
      <c r="B25" s="33">
        <v>656.42469705000008</v>
      </c>
      <c r="C25" s="33">
        <v>739.20306585000003</v>
      </c>
      <c r="D25" s="33">
        <v>764.75755646000005</v>
      </c>
      <c r="E25" s="33">
        <v>778.24655716000007</v>
      </c>
      <c r="F25" s="33">
        <v>762.84226425999998</v>
      </c>
      <c r="G25" s="33">
        <v>760.18783492</v>
      </c>
      <c r="H25" s="33">
        <v>768.37827054000002</v>
      </c>
      <c r="I25" s="33">
        <v>682.91839727000001</v>
      </c>
      <c r="J25" s="33">
        <v>648.89207402</v>
      </c>
      <c r="K25" s="33">
        <v>631.66559687000006</v>
      </c>
      <c r="L25" s="33">
        <v>621.75860131000002</v>
      </c>
      <c r="M25" s="33">
        <v>679.82195489000003</v>
      </c>
      <c r="N25" s="33">
        <v>724.12747493000006</v>
      </c>
      <c r="O25" s="33">
        <v>768.68086582000001</v>
      </c>
      <c r="P25" s="33">
        <v>770.94130393</v>
      </c>
      <c r="Q25" s="33">
        <v>779.96254604000001</v>
      </c>
      <c r="R25" s="33">
        <v>739.3633681</v>
      </c>
      <c r="S25" s="33">
        <v>684.69670633999999</v>
      </c>
      <c r="T25" s="33">
        <v>634.09786277000001</v>
      </c>
      <c r="U25" s="33">
        <v>626.19594032999998</v>
      </c>
      <c r="V25" s="33">
        <v>590.87559976</v>
      </c>
      <c r="W25" s="33">
        <v>580.17957046000004</v>
      </c>
      <c r="X25" s="33">
        <v>598.74514790000001</v>
      </c>
      <c r="Y25" s="33">
        <v>613.50904272000002</v>
      </c>
    </row>
    <row r="26" spans="1:25" x14ac:dyDescent="0.2">
      <c r="A26" s="32">
        <v>16</v>
      </c>
      <c r="B26" s="33">
        <v>636.29637275000005</v>
      </c>
      <c r="C26" s="33">
        <v>731.30544813000006</v>
      </c>
      <c r="D26" s="33">
        <v>758.99806914999999</v>
      </c>
      <c r="E26" s="33">
        <v>753.27702552000005</v>
      </c>
      <c r="F26" s="33">
        <v>740.77732504000005</v>
      </c>
      <c r="G26" s="33">
        <v>754.40988011000002</v>
      </c>
      <c r="H26" s="33">
        <v>746.59279856000001</v>
      </c>
      <c r="I26" s="33">
        <v>689.75594875000002</v>
      </c>
      <c r="J26" s="33">
        <v>639.45914091999998</v>
      </c>
      <c r="K26" s="33">
        <v>616.41228446000002</v>
      </c>
      <c r="L26" s="33">
        <v>636.90614329000005</v>
      </c>
      <c r="M26" s="33">
        <v>673.80742663000001</v>
      </c>
      <c r="N26" s="33">
        <v>736.47648710999999</v>
      </c>
      <c r="O26" s="33">
        <v>757.67489340999998</v>
      </c>
      <c r="P26" s="33">
        <v>763.15625211000008</v>
      </c>
      <c r="Q26" s="33">
        <v>761.82897200000002</v>
      </c>
      <c r="R26" s="33">
        <v>741.39449379000007</v>
      </c>
      <c r="S26" s="33">
        <v>683.07490574999997</v>
      </c>
      <c r="T26" s="33">
        <v>631.99897909000003</v>
      </c>
      <c r="U26" s="33">
        <v>607.37314303999995</v>
      </c>
      <c r="V26" s="33">
        <v>589.95720255000003</v>
      </c>
      <c r="W26" s="33">
        <v>570.62406323999994</v>
      </c>
      <c r="X26" s="33">
        <v>580.69172751999997</v>
      </c>
      <c r="Y26" s="33">
        <v>600.93438276999996</v>
      </c>
    </row>
    <row r="27" spans="1:25" x14ac:dyDescent="0.2">
      <c r="A27" s="32">
        <v>17</v>
      </c>
      <c r="B27" s="33">
        <v>670.03985838000006</v>
      </c>
      <c r="C27" s="33">
        <v>767.84766949000004</v>
      </c>
      <c r="D27" s="33">
        <v>780.05331643</v>
      </c>
      <c r="E27" s="33">
        <v>771.91695715000003</v>
      </c>
      <c r="F27" s="33">
        <v>765.69682868000007</v>
      </c>
      <c r="G27" s="33">
        <v>776.61057292999999</v>
      </c>
      <c r="H27" s="33">
        <v>802.1706547</v>
      </c>
      <c r="I27" s="33">
        <v>715.08081916000003</v>
      </c>
      <c r="J27" s="33">
        <v>690.56423045000008</v>
      </c>
      <c r="K27" s="33">
        <v>673.68589295000004</v>
      </c>
      <c r="L27" s="33">
        <v>672.34615718999999</v>
      </c>
      <c r="M27" s="33">
        <v>716.86815905000003</v>
      </c>
      <c r="N27" s="33">
        <v>771.05623097</v>
      </c>
      <c r="O27" s="33">
        <v>769.21310679999999</v>
      </c>
      <c r="P27" s="33">
        <v>801.16658868000002</v>
      </c>
      <c r="Q27" s="33">
        <v>790.74840663999998</v>
      </c>
      <c r="R27" s="33">
        <v>780.86103057000003</v>
      </c>
      <c r="S27" s="33">
        <v>730.58463160999997</v>
      </c>
      <c r="T27" s="33">
        <v>678.76313059000006</v>
      </c>
      <c r="U27" s="33">
        <v>668.54831944</v>
      </c>
      <c r="V27" s="33">
        <v>638.41003301000001</v>
      </c>
      <c r="W27" s="33">
        <v>596.81924710999999</v>
      </c>
      <c r="X27" s="33">
        <v>627.87076993000005</v>
      </c>
      <c r="Y27" s="33">
        <v>633.91992174000006</v>
      </c>
    </row>
    <row r="28" spans="1:25" x14ac:dyDescent="0.2">
      <c r="A28" s="32">
        <v>18</v>
      </c>
      <c r="B28" s="33">
        <v>679.52112643999999</v>
      </c>
      <c r="C28" s="33">
        <v>757.42928690999997</v>
      </c>
      <c r="D28" s="33">
        <v>773.88200577999999</v>
      </c>
      <c r="E28" s="33">
        <v>762.88484851999999</v>
      </c>
      <c r="F28" s="33">
        <v>761.02250824999999</v>
      </c>
      <c r="G28" s="33">
        <v>773.36872901000004</v>
      </c>
      <c r="H28" s="33">
        <v>810.52895294000007</v>
      </c>
      <c r="I28" s="33">
        <v>727.21805891000008</v>
      </c>
      <c r="J28" s="33">
        <v>653.38221882000005</v>
      </c>
      <c r="K28" s="33">
        <v>661.86175168</v>
      </c>
      <c r="L28" s="33">
        <v>641.83940881000001</v>
      </c>
      <c r="M28" s="33">
        <v>671.86326696000003</v>
      </c>
      <c r="N28" s="33">
        <v>724.30582034000008</v>
      </c>
      <c r="O28" s="33">
        <v>783.83363851000001</v>
      </c>
      <c r="P28" s="33">
        <v>802.43504884000004</v>
      </c>
      <c r="Q28" s="33">
        <v>798.09319729000003</v>
      </c>
      <c r="R28" s="33">
        <v>746.25527701999999</v>
      </c>
      <c r="S28" s="33">
        <v>681.87765099000001</v>
      </c>
      <c r="T28" s="33">
        <v>644.74919035000005</v>
      </c>
      <c r="U28" s="33">
        <v>644.61347736000005</v>
      </c>
      <c r="V28" s="33">
        <v>644.68825772000002</v>
      </c>
      <c r="W28" s="33">
        <v>655.44016369000008</v>
      </c>
      <c r="X28" s="33">
        <v>648.59076402000005</v>
      </c>
      <c r="Y28" s="33">
        <v>656.98107085000004</v>
      </c>
    </row>
    <row r="29" spans="1:25" x14ac:dyDescent="0.2">
      <c r="A29" s="32">
        <v>19</v>
      </c>
      <c r="B29" s="33">
        <v>545.19664780000005</v>
      </c>
      <c r="C29" s="33">
        <v>616.25513879000005</v>
      </c>
      <c r="D29" s="33">
        <v>680.78075365000007</v>
      </c>
      <c r="E29" s="33">
        <v>693.12306074000003</v>
      </c>
      <c r="F29" s="33">
        <v>695.72555270999999</v>
      </c>
      <c r="G29" s="33">
        <v>689.21279004000007</v>
      </c>
      <c r="H29" s="33">
        <v>669.98292287000004</v>
      </c>
      <c r="I29" s="33">
        <v>598.52163131999998</v>
      </c>
      <c r="J29" s="33">
        <v>527.28174958</v>
      </c>
      <c r="K29" s="33">
        <v>531.72358469000005</v>
      </c>
      <c r="L29" s="33">
        <v>557.72603412000001</v>
      </c>
      <c r="M29" s="33">
        <v>553.36626415000001</v>
      </c>
      <c r="N29" s="33">
        <v>594.93209354999999</v>
      </c>
      <c r="O29" s="33">
        <v>639.70888834000004</v>
      </c>
      <c r="P29" s="33">
        <v>650.74639034000006</v>
      </c>
      <c r="Q29" s="33">
        <v>652.81590417000007</v>
      </c>
      <c r="R29" s="33">
        <v>614.04526312000007</v>
      </c>
      <c r="S29" s="33">
        <v>565.30029749000005</v>
      </c>
      <c r="T29" s="33">
        <v>532.63820336000003</v>
      </c>
      <c r="U29" s="33">
        <v>523.1668593500001</v>
      </c>
      <c r="V29" s="33">
        <v>521.80379650000009</v>
      </c>
      <c r="W29" s="33">
        <v>528.11760657000002</v>
      </c>
      <c r="X29" s="33">
        <v>522.41956269000002</v>
      </c>
      <c r="Y29" s="33">
        <v>539.35644020999996</v>
      </c>
    </row>
    <row r="30" spans="1:25" x14ac:dyDescent="0.2">
      <c r="A30" s="32">
        <v>20</v>
      </c>
      <c r="B30" s="33">
        <v>593.31865418999996</v>
      </c>
      <c r="C30" s="33">
        <v>669.89106027000003</v>
      </c>
      <c r="D30" s="33">
        <v>747.91282214</v>
      </c>
      <c r="E30" s="33">
        <v>763.93711177</v>
      </c>
      <c r="F30" s="33">
        <v>765.89503987000001</v>
      </c>
      <c r="G30" s="33">
        <v>765.30419289999998</v>
      </c>
      <c r="H30" s="33">
        <v>741.12248238000006</v>
      </c>
      <c r="I30" s="33">
        <v>649.27221894000002</v>
      </c>
      <c r="J30" s="33">
        <v>582.63812244999997</v>
      </c>
      <c r="K30" s="33">
        <v>554.07955985000001</v>
      </c>
      <c r="L30" s="33">
        <v>567.45359990999998</v>
      </c>
      <c r="M30" s="33">
        <v>557.83608813000001</v>
      </c>
      <c r="N30" s="33">
        <v>602.38058912999998</v>
      </c>
      <c r="O30" s="33">
        <v>636.90541261999999</v>
      </c>
      <c r="P30" s="33">
        <v>641.48136041999999</v>
      </c>
      <c r="Q30" s="33">
        <v>645.51198502</v>
      </c>
      <c r="R30" s="33">
        <v>621.95769383000004</v>
      </c>
      <c r="S30" s="33">
        <v>575.23755967</v>
      </c>
      <c r="T30" s="33">
        <v>554.76619455000002</v>
      </c>
      <c r="U30" s="33">
        <v>523.97811874000001</v>
      </c>
      <c r="V30" s="33">
        <v>512.58620195000003</v>
      </c>
      <c r="W30" s="33">
        <v>531.65477688999999</v>
      </c>
      <c r="X30" s="33">
        <v>516.76898247999998</v>
      </c>
      <c r="Y30" s="33">
        <v>523.31023524000011</v>
      </c>
    </row>
    <row r="31" spans="1:25" x14ac:dyDescent="0.2">
      <c r="A31" s="32">
        <v>21</v>
      </c>
      <c r="B31" s="33">
        <v>622.99937507000004</v>
      </c>
      <c r="C31" s="33">
        <v>699.04895915999998</v>
      </c>
      <c r="D31" s="33">
        <v>752.42824813000004</v>
      </c>
      <c r="E31" s="33">
        <v>765.68715420000001</v>
      </c>
      <c r="F31" s="33">
        <v>767.12101287000007</v>
      </c>
      <c r="G31" s="33">
        <v>766.69332632999999</v>
      </c>
      <c r="H31" s="33">
        <v>718.51002499000003</v>
      </c>
      <c r="I31" s="33">
        <v>644.11425784000005</v>
      </c>
      <c r="J31" s="33">
        <v>575.47780205000004</v>
      </c>
      <c r="K31" s="33">
        <v>565.89584352999998</v>
      </c>
      <c r="L31" s="33">
        <v>576.94948588</v>
      </c>
      <c r="M31" s="33">
        <v>571.45866586</v>
      </c>
      <c r="N31" s="33">
        <v>621.36775805000002</v>
      </c>
      <c r="O31" s="33">
        <v>648.34415074000003</v>
      </c>
      <c r="P31" s="33">
        <v>651.93979014000001</v>
      </c>
      <c r="Q31" s="33">
        <v>656.23812228999998</v>
      </c>
      <c r="R31" s="33">
        <v>631.14467789000003</v>
      </c>
      <c r="S31" s="33">
        <v>628.85402752000005</v>
      </c>
      <c r="T31" s="33">
        <v>660.14755113000001</v>
      </c>
      <c r="U31" s="33">
        <v>632.70413313000006</v>
      </c>
      <c r="V31" s="33">
        <v>604.19145645000003</v>
      </c>
      <c r="W31" s="33">
        <v>600.76391975000001</v>
      </c>
      <c r="X31" s="33">
        <v>581.79499186999999</v>
      </c>
      <c r="Y31" s="33">
        <v>553.37949561999994</v>
      </c>
    </row>
    <row r="32" spans="1:25" x14ac:dyDescent="0.2">
      <c r="A32" s="32">
        <v>22</v>
      </c>
      <c r="B32" s="33">
        <v>660.52345179999998</v>
      </c>
      <c r="C32" s="33">
        <v>742.38611238999999</v>
      </c>
      <c r="D32" s="33">
        <v>806.29597859</v>
      </c>
      <c r="E32" s="33">
        <v>802.58520082000007</v>
      </c>
      <c r="F32" s="33">
        <v>796.42123871000001</v>
      </c>
      <c r="G32" s="33">
        <v>798.76143808000006</v>
      </c>
      <c r="H32" s="33">
        <v>771.83157123000001</v>
      </c>
      <c r="I32" s="33">
        <v>666.42111908000004</v>
      </c>
      <c r="J32" s="33">
        <v>587.13334673999998</v>
      </c>
      <c r="K32" s="33">
        <v>608.06582771000001</v>
      </c>
      <c r="L32" s="33">
        <v>616.91495154000006</v>
      </c>
      <c r="M32" s="33">
        <v>617.66557900999999</v>
      </c>
      <c r="N32" s="33">
        <v>659.56626757000004</v>
      </c>
      <c r="O32" s="33">
        <v>697.88051042000006</v>
      </c>
      <c r="P32" s="33">
        <v>707.65795265999998</v>
      </c>
      <c r="Q32" s="33">
        <v>718.19475598999998</v>
      </c>
      <c r="R32" s="33">
        <v>689.30465041000002</v>
      </c>
      <c r="S32" s="33">
        <v>642.30437489999997</v>
      </c>
      <c r="T32" s="33">
        <v>634.10108879000006</v>
      </c>
      <c r="U32" s="33">
        <v>636.18414613000004</v>
      </c>
      <c r="V32" s="33">
        <v>655.10803681000004</v>
      </c>
      <c r="W32" s="33">
        <v>666.35999824999999</v>
      </c>
      <c r="X32" s="33">
        <v>645.53167384000005</v>
      </c>
      <c r="Y32" s="33">
        <v>630.68694879999998</v>
      </c>
    </row>
    <row r="33" spans="1:25" x14ac:dyDescent="0.2">
      <c r="A33" s="32">
        <v>23</v>
      </c>
      <c r="B33" s="33">
        <v>720.63611720000006</v>
      </c>
      <c r="C33" s="33">
        <v>831.91693734</v>
      </c>
      <c r="D33" s="33">
        <v>874.29494948000001</v>
      </c>
      <c r="E33" s="33">
        <v>872.39927238000007</v>
      </c>
      <c r="F33" s="33">
        <v>857.53644856000005</v>
      </c>
      <c r="G33" s="33">
        <v>858.89025608999998</v>
      </c>
      <c r="H33" s="33">
        <v>866.06863467000005</v>
      </c>
      <c r="I33" s="33">
        <v>783.77316235000001</v>
      </c>
      <c r="J33" s="33">
        <v>690.87027454000008</v>
      </c>
      <c r="K33" s="33">
        <v>671.75885933000006</v>
      </c>
      <c r="L33" s="33">
        <v>688.82602916000008</v>
      </c>
      <c r="M33" s="33">
        <v>684.79532633000008</v>
      </c>
      <c r="N33" s="33">
        <v>735.66005806999999</v>
      </c>
      <c r="O33" s="33">
        <v>786.23832894999998</v>
      </c>
      <c r="P33" s="33">
        <v>795.14013709000005</v>
      </c>
      <c r="Q33" s="33">
        <v>807.74306544000001</v>
      </c>
      <c r="R33" s="33">
        <v>763.31990867000002</v>
      </c>
      <c r="S33" s="33">
        <v>708.13486232000002</v>
      </c>
      <c r="T33" s="33">
        <v>675.03987154000004</v>
      </c>
      <c r="U33" s="33">
        <v>677.88964986000008</v>
      </c>
      <c r="V33" s="33">
        <v>691.88726654000004</v>
      </c>
      <c r="W33" s="33">
        <v>700.08525135000002</v>
      </c>
      <c r="X33" s="33">
        <v>684.20407997000007</v>
      </c>
      <c r="Y33" s="33">
        <v>646.19156906000001</v>
      </c>
    </row>
    <row r="34" spans="1:25" x14ac:dyDescent="0.2">
      <c r="A34" s="32">
        <v>24</v>
      </c>
      <c r="B34" s="33">
        <v>713.27980144000003</v>
      </c>
      <c r="C34" s="33">
        <v>822.71135877000006</v>
      </c>
      <c r="D34" s="33">
        <v>859.54422305000003</v>
      </c>
      <c r="E34" s="33">
        <v>842.76281687000005</v>
      </c>
      <c r="F34" s="33">
        <v>839.27516682999999</v>
      </c>
      <c r="G34" s="33">
        <v>850.22163860000001</v>
      </c>
      <c r="H34" s="33">
        <v>849.87825620000001</v>
      </c>
      <c r="I34" s="33">
        <v>758.74781911000002</v>
      </c>
      <c r="J34" s="33">
        <v>696.69077708999998</v>
      </c>
      <c r="K34" s="33">
        <v>708.51941013999999</v>
      </c>
      <c r="L34" s="33">
        <v>706.16491598000005</v>
      </c>
      <c r="M34" s="33">
        <v>711.49140611000007</v>
      </c>
      <c r="N34" s="33">
        <v>751.03103785000008</v>
      </c>
      <c r="O34" s="33">
        <v>813.83874349000007</v>
      </c>
      <c r="P34" s="33">
        <v>821.06909009000003</v>
      </c>
      <c r="Q34" s="33">
        <v>831.87034062999999</v>
      </c>
      <c r="R34" s="33">
        <v>780.26150193000001</v>
      </c>
      <c r="S34" s="33">
        <v>716.91482450000001</v>
      </c>
      <c r="T34" s="33">
        <v>695.43450614000005</v>
      </c>
      <c r="U34" s="33">
        <v>703.38890016000005</v>
      </c>
      <c r="V34" s="33">
        <v>708.34219704999998</v>
      </c>
      <c r="W34" s="33">
        <v>706.88869340000008</v>
      </c>
      <c r="X34" s="33">
        <v>699.73131008000007</v>
      </c>
      <c r="Y34" s="33">
        <v>670.76281010000002</v>
      </c>
    </row>
    <row r="35" spans="1:25" x14ac:dyDescent="0.2">
      <c r="A35" s="32">
        <v>25</v>
      </c>
      <c r="B35" s="33">
        <v>722.04909235000002</v>
      </c>
      <c r="C35" s="33">
        <v>817.91676433999999</v>
      </c>
      <c r="D35" s="33">
        <v>856.79191619000005</v>
      </c>
      <c r="E35" s="33">
        <v>852.26973701999998</v>
      </c>
      <c r="F35" s="33">
        <v>851.96251235</v>
      </c>
      <c r="G35" s="33">
        <v>853.18133925000006</v>
      </c>
      <c r="H35" s="33">
        <v>853.94312648000005</v>
      </c>
      <c r="I35" s="33">
        <v>746.61656533000007</v>
      </c>
      <c r="J35" s="33">
        <v>693.51642879000008</v>
      </c>
      <c r="K35" s="33">
        <v>709.46045106000008</v>
      </c>
      <c r="L35" s="33">
        <v>704.67396772000006</v>
      </c>
      <c r="M35" s="33">
        <v>697.55283356000007</v>
      </c>
      <c r="N35" s="33">
        <v>749.45751539000003</v>
      </c>
      <c r="O35" s="33">
        <v>794.21700525000006</v>
      </c>
      <c r="P35" s="33">
        <v>807.71985023000002</v>
      </c>
      <c r="Q35" s="33">
        <v>815.01812465</v>
      </c>
      <c r="R35" s="33">
        <v>776.13829468000006</v>
      </c>
      <c r="S35" s="33">
        <v>708.59767383999997</v>
      </c>
      <c r="T35" s="33">
        <v>698.19465133000006</v>
      </c>
      <c r="U35" s="33">
        <v>704.96012511000004</v>
      </c>
      <c r="V35" s="33">
        <v>706.08831863</v>
      </c>
      <c r="W35" s="33">
        <v>713.43018708</v>
      </c>
      <c r="X35" s="33">
        <v>699.36707505000004</v>
      </c>
      <c r="Y35" s="33">
        <v>648.69166115000007</v>
      </c>
    </row>
    <row r="36" spans="1:25" x14ac:dyDescent="0.2">
      <c r="A36" s="32">
        <v>26</v>
      </c>
      <c r="B36" s="33">
        <v>690.11743405000004</v>
      </c>
      <c r="C36" s="33">
        <v>780.13995932</v>
      </c>
      <c r="D36" s="33">
        <v>800.89461464999999</v>
      </c>
      <c r="E36" s="33">
        <v>800.94546228000002</v>
      </c>
      <c r="F36" s="33">
        <v>808.54990759999998</v>
      </c>
      <c r="G36" s="33">
        <v>797.67487019999999</v>
      </c>
      <c r="H36" s="33">
        <v>796.93366077000007</v>
      </c>
      <c r="I36" s="33">
        <v>774.78520166999999</v>
      </c>
      <c r="J36" s="33">
        <v>706.57829372000003</v>
      </c>
      <c r="K36" s="33">
        <v>671.65220051000006</v>
      </c>
      <c r="L36" s="33">
        <v>678.16998176000004</v>
      </c>
      <c r="M36" s="33">
        <v>691.71464608000008</v>
      </c>
      <c r="N36" s="33">
        <v>737.94480510000005</v>
      </c>
      <c r="O36" s="33">
        <v>748.31464498000003</v>
      </c>
      <c r="P36" s="33">
        <v>747.44749201000002</v>
      </c>
      <c r="Q36" s="33">
        <v>747.65266617999998</v>
      </c>
      <c r="R36" s="33">
        <v>705.08081786000002</v>
      </c>
      <c r="S36" s="33">
        <v>677.93722525999999</v>
      </c>
      <c r="T36" s="33">
        <v>665.00974198000006</v>
      </c>
      <c r="U36" s="33">
        <v>667.68889325999999</v>
      </c>
      <c r="V36" s="33">
        <v>666.01361247</v>
      </c>
      <c r="W36" s="33">
        <v>683.94719751000002</v>
      </c>
      <c r="X36" s="33">
        <v>672.84812308000005</v>
      </c>
      <c r="Y36" s="33">
        <v>629.74369833000003</v>
      </c>
    </row>
    <row r="37" spans="1:25" x14ac:dyDescent="0.2">
      <c r="A37" s="32">
        <v>27</v>
      </c>
      <c r="B37" s="33">
        <v>650.74901242999999</v>
      </c>
      <c r="C37" s="33">
        <v>705.62872513000002</v>
      </c>
      <c r="D37" s="33">
        <v>776.07921980000003</v>
      </c>
      <c r="E37" s="33">
        <v>795.63008877000004</v>
      </c>
      <c r="F37" s="33">
        <v>800.78589131000001</v>
      </c>
      <c r="G37" s="33">
        <v>799.31778714000006</v>
      </c>
      <c r="H37" s="33">
        <v>780.71473389000005</v>
      </c>
      <c r="I37" s="33">
        <v>699.71966069000007</v>
      </c>
      <c r="J37" s="33">
        <v>651.07947540999999</v>
      </c>
      <c r="K37" s="33">
        <v>649.39723722999997</v>
      </c>
      <c r="L37" s="33">
        <v>634.38601489000007</v>
      </c>
      <c r="M37" s="33">
        <v>658.32512670000006</v>
      </c>
      <c r="N37" s="33">
        <v>721.20122163999997</v>
      </c>
      <c r="O37" s="33">
        <v>771.39844018999997</v>
      </c>
      <c r="P37" s="33">
        <v>782.93023177999999</v>
      </c>
      <c r="Q37" s="33">
        <v>781.91409282000006</v>
      </c>
      <c r="R37" s="33">
        <v>748.97001407000005</v>
      </c>
      <c r="S37" s="33">
        <v>684.16047973000002</v>
      </c>
      <c r="T37" s="33">
        <v>646.23532399999999</v>
      </c>
      <c r="U37" s="33">
        <v>641.18442577000008</v>
      </c>
      <c r="V37" s="33">
        <v>624.76426355000001</v>
      </c>
      <c r="W37" s="33">
        <v>622.40886531000001</v>
      </c>
      <c r="X37" s="33">
        <v>618.81176217000007</v>
      </c>
      <c r="Y37" s="33">
        <v>622.88245170000005</v>
      </c>
    </row>
    <row r="38" spans="1:25" x14ac:dyDescent="0.2">
      <c r="A38" s="32">
        <v>28</v>
      </c>
      <c r="B38" s="33">
        <v>667.63375946999997</v>
      </c>
      <c r="C38" s="33">
        <v>746.12082771000007</v>
      </c>
      <c r="D38" s="33">
        <v>758.83803399999999</v>
      </c>
      <c r="E38" s="33">
        <v>771.58186191000004</v>
      </c>
      <c r="F38" s="33">
        <v>770.33163973000001</v>
      </c>
      <c r="G38" s="33">
        <v>756.42839735000007</v>
      </c>
      <c r="H38" s="33">
        <v>759.3013522</v>
      </c>
      <c r="I38" s="33">
        <v>804.62356837000004</v>
      </c>
      <c r="J38" s="33">
        <v>736.94428241000003</v>
      </c>
      <c r="K38" s="33">
        <v>704.33681130000002</v>
      </c>
      <c r="L38" s="33">
        <v>672.20009585000003</v>
      </c>
      <c r="M38" s="33">
        <v>700.13019297000005</v>
      </c>
      <c r="N38" s="33">
        <v>772.60389075000001</v>
      </c>
      <c r="O38" s="33">
        <v>807.57248208999999</v>
      </c>
      <c r="P38" s="33">
        <v>812.03144624000004</v>
      </c>
      <c r="Q38" s="33">
        <v>799.69872257999998</v>
      </c>
      <c r="R38" s="33">
        <v>767.84345982000002</v>
      </c>
      <c r="S38" s="33">
        <v>726.56311533000007</v>
      </c>
      <c r="T38" s="33">
        <v>667.32942322000008</v>
      </c>
      <c r="U38" s="33">
        <v>673.88142865999998</v>
      </c>
      <c r="V38" s="33">
        <v>651.69919750999998</v>
      </c>
      <c r="W38" s="33">
        <v>653.67317313000001</v>
      </c>
      <c r="X38" s="33">
        <v>665.54272528000001</v>
      </c>
      <c r="Y38" s="33">
        <v>708.55736429000001</v>
      </c>
    </row>
    <row r="39" spans="1:25" x14ac:dyDescent="0.2">
      <c r="A39" s="32">
        <v>29</v>
      </c>
      <c r="B39" s="33">
        <v>708.11561952</v>
      </c>
      <c r="C39" s="33">
        <v>745.08207711</v>
      </c>
      <c r="D39" s="33">
        <v>758.27303296000002</v>
      </c>
      <c r="E39" s="33">
        <v>775.70059924999998</v>
      </c>
      <c r="F39" s="33">
        <v>775.50407110000003</v>
      </c>
      <c r="G39" s="33">
        <v>767.01609756000005</v>
      </c>
      <c r="H39" s="33">
        <v>759.07806148999998</v>
      </c>
      <c r="I39" s="33">
        <v>795.299037</v>
      </c>
      <c r="J39" s="33">
        <v>736.14270837000004</v>
      </c>
      <c r="K39" s="33">
        <v>694.48474164000004</v>
      </c>
      <c r="L39" s="33">
        <v>663.58264311000005</v>
      </c>
      <c r="M39" s="33">
        <v>700.70744163000006</v>
      </c>
      <c r="N39" s="33">
        <v>771.22801420999997</v>
      </c>
      <c r="O39" s="33">
        <v>810.83474977000003</v>
      </c>
      <c r="P39" s="33">
        <v>817.04905439000004</v>
      </c>
      <c r="Q39" s="33">
        <v>807.28910482000003</v>
      </c>
      <c r="R39" s="33">
        <v>777.33177948000002</v>
      </c>
      <c r="S39" s="33">
        <v>730.70966655000007</v>
      </c>
      <c r="T39" s="33">
        <v>679.75790832000007</v>
      </c>
      <c r="U39" s="33">
        <v>677.34364517000006</v>
      </c>
      <c r="V39" s="33">
        <v>650.52126036000004</v>
      </c>
      <c r="W39" s="33">
        <v>656.29095130000007</v>
      </c>
      <c r="X39" s="33">
        <v>669.60842281999999</v>
      </c>
      <c r="Y39" s="33">
        <v>709.20613908000007</v>
      </c>
    </row>
    <row r="40" spans="1:25" x14ac:dyDescent="0.2">
      <c r="A40" s="32">
        <v>30</v>
      </c>
      <c r="B40" s="33">
        <v>710.91617403999999</v>
      </c>
      <c r="C40" s="33">
        <v>806.13623689000008</v>
      </c>
      <c r="D40" s="33">
        <v>882.68299262000005</v>
      </c>
      <c r="E40" s="33">
        <v>880.29232690000003</v>
      </c>
      <c r="F40" s="33">
        <v>878.17149252000002</v>
      </c>
      <c r="G40" s="33">
        <v>878.49015239000005</v>
      </c>
      <c r="H40" s="33">
        <v>851.59125103999997</v>
      </c>
      <c r="I40" s="33">
        <v>760.41670154000008</v>
      </c>
      <c r="J40" s="33">
        <v>686.92277165000007</v>
      </c>
      <c r="K40" s="33">
        <v>643.87858095000001</v>
      </c>
      <c r="L40" s="33">
        <v>625.72385179000003</v>
      </c>
      <c r="M40" s="33">
        <v>659.38913161000005</v>
      </c>
      <c r="N40" s="33">
        <v>719.95576198000003</v>
      </c>
      <c r="O40" s="33">
        <v>765.32139280000001</v>
      </c>
      <c r="P40" s="33">
        <v>784.9229593</v>
      </c>
      <c r="Q40" s="33">
        <v>768.75209341000004</v>
      </c>
      <c r="R40" s="33">
        <v>726.26548172000003</v>
      </c>
      <c r="S40" s="33">
        <v>672.42015567999999</v>
      </c>
      <c r="T40" s="33">
        <v>637.15509856000006</v>
      </c>
      <c r="U40" s="33">
        <v>639.17702316999998</v>
      </c>
      <c r="V40" s="33">
        <v>623.51551411000003</v>
      </c>
      <c r="W40" s="33">
        <v>624.85447579000004</v>
      </c>
      <c r="X40" s="33">
        <v>630.27084701000001</v>
      </c>
      <c r="Y40" s="33">
        <v>636.60265273000005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1282.3185225299999</v>
      </c>
      <c r="C46" s="33">
        <v>1341.58223312</v>
      </c>
      <c r="D46" s="33">
        <v>1361.3276119699999</v>
      </c>
      <c r="E46" s="33">
        <v>1370.1445587599999</v>
      </c>
      <c r="F46" s="33">
        <v>1372.73043719</v>
      </c>
      <c r="G46" s="33">
        <v>1353.9469346699998</v>
      </c>
      <c r="H46" s="33">
        <v>1310.25279434</v>
      </c>
      <c r="I46" s="33">
        <v>1220.7613082799999</v>
      </c>
      <c r="J46" s="33">
        <v>1177.7158479699999</v>
      </c>
      <c r="K46" s="33">
        <v>1277.0862136799999</v>
      </c>
      <c r="L46" s="33">
        <v>1258.9689243399998</v>
      </c>
      <c r="M46" s="33">
        <v>1246.63170025</v>
      </c>
      <c r="N46" s="33">
        <v>1257.0800308899998</v>
      </c>
      <c r="O46" s="33">
        <v>1298.6886307099999</v>
      </c>
      <c r="P46" s="33">
        <v>1310.6876920599998</v>
      </c>
      <c r="Q46" s="33">
        <v>1308.8305893399997</v>
      </c>
      <c r="R46" s="33">
        <v>1261.9428484599998</v>
      </c>
      <c r="S46" s="33">
        <v>1265.80749105</v>
      </c>
      <c r="T46" s="33">
        <v>1278.0798888699999</v>
      </c>
      <c r="U46" s="33">
        <v>1265.7234012399999</v>
      </c>
      <c r="V46" s="33">
        <v>1271.4621245499998</v>
      </c>
      <c r="W46" s="33">
        <v>1293.84338841</v>
      </c>
      <c r="X46" s="33">
        <v>1289.3950603499998</v>
      </c>
      <c r="Y46" s="33">
        <v>1246.2717695199999</v>
      </c>
    </row>
    <row r="47" spans="1:25" x14ac:dyDescent="0.2">
      <c r="A47" s="32">
        <v>2</v>
      </c>
      <c r="B47" s="33">
        <v>1218.4728207999999</v>
      </c>
      <c r="C47" s="33">
        <v>1276.67143721</v>
      </c>
      <c r="D47" s="33">
        <v>1345.8999097299998</v>
      </c>
      <c r="E47" s="33">
        <v>1356.23286297</v>
      </c>
      <c r="F47" s="33">
        <v>1365.1197412699998</v>
      </c>
      <c r="G47" s="33">
        <v>1344.6420106099999</v>
      </c>
      <c r="H47" s="33">
        <v>1316.1706293299999</v>
      </c>
      <c r="I47" s="33">
        <v>1248.6471860899999</v>
      </c>
      <c r="J47" s="33">
        <v>1217.2479660199999</v>
      </c>
      <c r="K47" s="33">
        <v>1238.3045273999999</v>
      </c>
      <c r="L47" s="33">
        <v>1235.8244608099999</v>
      </c>
      <c r="M47" s="33">
        <v>1237.4369678099999</v>
      </c>
      <c r="N47" s="33">
        <v>1293.4446825699999</v>
      </c>
      <c r="O47" s="33">
        <v>1332.7327607099999</v>
      </c>
      <c r="P47" s="33">
        <v>1333.6725406699998</v>
      </c>
      <c r="Q47" s="33">
        <v>1341.2334867699999</v>
      </c>
      <c r="R47" s="33">
        <v>1301.3928810399998</v>
      </c>
      <c r="S47" s="33">
        <v>1294.6383472799998</v>
      </c>
      <c r="T47" s="33">
        <v>1277.8644791399997</v>
      </c>
      <c r="U47" s="33">
        <v>1243.17529289</v>
      </c>
      <c r="V47" s="33">
        <v>1233.0779607699999</v>
      </c>
      <c r="W47" s="33">
        <v>1242.8515800599998</v>
      </c>
      <c r="X47" s="33">
        <v>1309.98830176</v>
      </c>
      <c r="Y47" s="33">
        <v>1261.9190104999998</v>
      </c>
    </row>
    <row r="48" spans="1:25" x14ac:dyDescent="0.2">
      <c r="A48" s="32">
        <v>3</v>
      </c>
      <c r="B48" s="33">
        <v>1192.5900245299999</v>
      </c>
      <c r="C48" s="33">
        <v>1259.60599903</v>
      </c>
      <c r="D48" s="33">
        <v>1330.7524315799999</v>
      </c>
      <c r="E48" s="33">
        <v>1339.38616228</v>
      </c>
      <c r="F48" s="33">
        <v>1344.8546258799997</v>
      </c>
      <c r="G48" s="33">
        <v>1333.7171673999999</v>
      </c>
      <c r="H48" s="33">
        <v>1293.1740814999998</v>
      </c>
      <c r="I48" s="33">
        <v>1270.9749922299998</v>
      </c>
      <c r="J48" s="33">
        <v>1303.9416061799998</v>
      </c>
      <c r="K48" s="33">
        <v>1326.8969326500001</v>
      </c>
      <c r="L48" s="33">
        <v>1333.0131965299997</v>
      </c>
      <c r="M48" s="33">
        <v>1319.2224515799999</v>
      </c>
      <c r="N48" s="33">
        <v>1308.1339027899999</v>
      </c>
      <c r="O48" s="33">
        <v>1331.3323239899998</v>
      </c>
      <c r="P48" s="33">
        <v>1345.1180528800001</v>
      </c>
      <c r="Q48" s="33">
        <v>1335.7496683999998</v>
      </c>
      <c r="R48" s="33">
        <v>1302.47528969</v>
      </c>
      <c r="S48" s="33">
        <v>1331.4171475499998</v>
      </c>
      <c r="T48" s="33">
        <v>1300.7312150499999</v>
      </c>
      <c r="U48" s="33">
        <v>1262.3778137599998</v>
      </c>
      <c r="V48" s="33">
        <v>1280.28271709</v>
      </c>
      <c r="W48" s="33">
        <v>1284.6006084599999</v>
      </c>
      <c r="X48" s="33">
        <v>1269.1445763799998</v>
      </c>
      <c r="Y48" s="33">
        <v>1217.1487032699999</v>
      </c>
    </row>
    <row r="49" spans="1:25" x14ac:dyDescent="0.2">
      <c r="A49" s="32">
        <v>4</v>
      </c>
      <c r="B49" s="33">
        <v>1193.5351693600001</v>
      </c>
      <c r="C49" s="33">
        <v>1265.3149119299999</v>
      </c>
      <c r="D49" s="33">
        <v>1334.2127936499999</v>
      </c>
      <c r="E49" s="33">
        <v>1343.9666446299998</v>
      </c>
      <c r="F49" s="33">
        <v>1341.8930623699998</v>
      </c>
      <c r="G49" s="33">
        <v>1333.0410333099999</v>
      </c>
      <c r="H49" s="33">
        <v>1293.61622919</v>
      </c>
      <c r="I49" s="33">
        <v>1260.71909177</v>
      </c>
      <c r="J49" s="33">
        <v>1316.3523348599999</v>
      </c>
      <c r="K49" s="33">
        <v>1341.64327482</v>
      </c>
      <c r="L49" s="33">
        <v>1339.0948026799999</v>
      </c>
      <c r="M49" s="33">
        <v>1338.2185846299999</v>
      </c>
      <c r="N49" s="33">
        <v>1328.14353775</v>
      </c>
      <c r="O49" s="33">
        <v>1379.1924835899999</v>
      </c>
      <c r="P49" s="33">
        <v>1375.17604906</v>
      </c>
      <c r="Q49" s="33">
        <v>1366.8195657599999</v>
      </c>
      <c r="R49" s="33">
        <v>1310.5928867899997</v>
      </c>
      <c r="S49" s="33">
        <v>1318.2391371399999</v>
      </c>
      <c r="T49" s="33">
        <v>1281.74082327</v>
      </c>
      <c r="U49" s="33">
        <v>1249.08286</v>
      </c>
      <c r="V49" s="33">
        <v>1256.07693419</v>
      </c>
      <c r="W49" s="33">
        <v>1258.8099150200001</v>
      </c>
      <c r="X49" s="33">
        <v>1236.5932602599999</v>
      </c>
      <c r="Y49" s="33">
        <v>1205.8341850699999</v>
      </c>
    </row>
    <row r="50" spans="1:25" x14ac:dyDescent="0.2">
      <c r="A50" s="32">
        <v>5</v>
      </c>
      <c r="B50" s="33">
        <v>1185.64884089</v>
      </c>
      <c r="C50" s="33">
        <v>1230.7669005600001</v>
      </c>
      <c r="D50" s="33">
        <v>1302.1256874000001</v>
      </c>
      <c r="E50" s="33">
        <v>1315.88006189</v>
      </c>
      <c r="F50" s="33">
        <v>1317.61473712</v>
      </c>
      <c r="G50" s="33">
        <v>1311.4798576999999</v>
      </c>
      <c r="H50" s="33">
        <v>1285.66918334</v>
      </c>
      <c r="I50" s="33">
        <v>1206.8329793299999</v>
      </c>
      <c r="J50" s="33">
        <v>1213.6893829199998</v>
      </c>
      <c r="K50" s="33">
        <v>1295.4769073799998</v>
      </c>
      <c r="L50" s="33">
        <v>1300.5627868899999</v>
      </c>
      <c r="M50" s="33">
        <v>1300.20863826</v>
      </c>
      <c r="N50" s="33">
        <v>1302.0185625300001</v>
      </c>
      <c r="O50" s="33">
        <v>1336.7219139199999</v>
      </c>
      <c r="P50" s="33">
        <v>1333.8510517299999</v>
      </c>
      <c r="Q50" s="33">
        <v>1319.6555610699997</v>
      </c>
      <c r="R50" s="33">
        <v>1264.56455876</v>
      </c>
      <c r="S50" s="33">
        <v>1257.95418019</v>
      </c>
      <c r="T50" s="33">
        <v>1247.2498473299997</v>
      </c>
      <c r="U50" s="33">
        <v>1216.6525383999999</v>
      </c>
      <c r="V50" s="33">
        <v>1196.6143161199998</v>
      </c>
      <c r="W50" s="33">
        <v>1203.5659509299999</v>
      </c>
      <c r="X50" s="33">
        <v>1200.5988403899999</v>
      </c>
      <c r="Y50" s="33">
        <v>1188.0960203299999</v>
      </c>
    </row>
    <row r="51" spans="1:25" x14ac:dyDescent="0.2">
      <c r="A51" s="32">
        <v>6</v>
      </c>
      <c r="B51" s="33">
        <v>1214.1825072799998</v>
      </c>
      <c r="C51" s="33">
        <v>1240.4436573499997</v>
      </c>
      <c r="D51" s="33">
        <v>1309.5766940599999</v>
      </c>
      <c r="E51" s="33">
        <v>1323.6895117699999</v>
      </c>
      <c r="F51" s="33">
        <v>1324.5427975499999</v>
      </c>
      <c r="G51" s="33">
        <v>1325.4868475499998</v>
      </c>
      <c r="H51" s="33">
        <v>1315.0154269299999</v>
      </c>
      <c r="I51" s="33">
        <v>1222.06953088</v>
      </c>
      <c r="J51" s="33">
        <v>1191.66599378</v>
      </c>
      <c r="K51" s="33">
        <v>1213.3267426899999</v>
      </c>
      <c r="L51" s="33">
        <v>1231.2868741099999</v>
      </c>
      <c r="M51" s="33">
        <v>1245.2449848199999</v>
      </c>
      <c r="N51" s="33">
        <v>1280.8994683399999</v>
      </c>
      <c r="O51" s="33">
        <v>1306.7095533399997</v>
      </c>
      <c r="P51" s="33">
        <v>1304.3843970999999</v>
      </c>
      <c r="Q51" s="33">
        <v>1315.5600805999998</v>
      </c>
      <c r="R51" s="33">
        <v>1259.8638658099999</v>
      </c>
      <c r="S51" s="33">
        <v>1229.3316141599998</v>
      </c>
      <c r="T51" s="33">
        <v>1214.2432797399999</v>
      </c>
      <c r="U51" s="33">
        <v>1212.0545361899999</v>
      </c>
      <c r="V51" s="33">
        <v>1217.5061206999999</v>
      </c>
      <c r="W51" s="33">
        <v>1238.4182485299998</v>
      </c>
      <c r="X51" s="33">
        <v>1231.9565102899999</v>
      </c>
      <c r="Y51" s="33">
        <v>1202.2497193699999</v>
      </c>
    </row>
    <row r="52" spans="1:25" x14ac:dyDescent="0.2">
      <c r="A52" s="32">
        <v>7</v>
      </c>
      <c r="B52" s="33">
        <v>1183.48767069</v>
      </c>
      <c r="C52" s="33">
        <v>1250.2494305299999</v>
      </c>
      <c r="D52" s="33">
        <v>1324.2760291899999</v>
      </c>
      <c r="E52" s="33">
        <v>1344.1475763799999</v>
      </c>
      <c r="F52" s="33">
        <v>1343.4108143099998</v>
      </c>
      <c r="G52" s="33">
        <v>1330.8794982299999</v>
      </c>
      <c r="H52" s="33">
        <v>1302.9825352399998</v>
      </c>
      <c r="I52" s="33">
        <v>1220.1385178399998</v>
      </c>
      <c r="J52" s="33">
        <v>1219.9039576499999</v>
      </c>
      <c r="K52" s="33">
        <v>1246.0115636099999</v>
      </c>
      <c r="L52" s="33">
        <v>1258.35506304</v>
      </c>
      <c r="M52" s="33">
        <v>1245.1919087799999</v>
      </c>
      <c r="N52" s="33">
        <v>1267.4301143399998</v>
      </c>
      <c r="O52" s="33">
        <v>1305.7075421599998</v>
      </c>
      <c r="P52" s="33">
        <v>1320.8365514099999</v>
      </c>
      <c r="Q52" s="33">
        <v>1328.8943162</v>
      </c>
      <c r="R52" s="33">
        <v>1270.46973346</v>
      </c>
      <c r="S52" s="33">
        <v>1224.4739555799999</v>
      </c>
      <c r="T52" s="33">
        <v>1231.2972968899999</v>
      </c>
      <c r="U52" s="33">
        <v>1243.50855637</v>
      </c>
      <c r="V52" s="33">
        <v>1262.6736609299999</v>
      </c>
      <c r="W52" s="33">
        <v>1283.6383301299998</v>
      </c>
      <c r="X52" s="33">
        <v>1269.2380054999999</v>
      </c>
      <c r="Y52" s="33">
        <v>1187.8864188699999</v>
      </c>
    </row>
    <row r="53" spans="1:25" x14ac:dyDescent="0.2">
      <c r="A53" s="32">
        <v>8</v>
      </c>
      <c r="B53" s="33">
        <v>1170.1068608199998</v>
      </c>
      <c r="C53" s="33">
        <v>1247.5147576299998</v>
      </c>
      <c r="D53" s="33">
        <v>1329.1022159899999</v>
      </c>
      <c r="E53" s="33">
        <v>1345.02342516</v>
      </c>
      <c r="F53" s="33">
        <v>1342.1419957200001</v>
      </c>
      <c r="G53" s="33">
        <v>1332.1903198099999</v>
      </c>
      <c r="H53" s="33">
        <v>1285.6392140299999</v>
      </c>
      <c r="I53" s="33">
        <v>1203.6062172899999</v>
      </c>
      <c r="J53" s="33">
        <v>1183.19237641</v>
      </c>
      <c r="K53" s="33">
        <v>1186.23429076</v>
      </c>
      <c r="L53" s="33">
        <v>1184.9875344899999</v>
      </c>
      <c r="M53" s="33">
        <v>1191.1908422799997</v>
      </c>
      <c r="N53" s="33">
        <v>1235.2382668099999</v>
      </c>
      <c r="O53" s="33">
        <v>1275.5015942099999</v>
      </c>
      <c r="P53" s="33">
        <v>1286.2537469199999</v>
      </c>
      <c r="Q53" s="33">
        <v>1287.6004318199998</v>
      </c>
      <c r="R53" s="33">
        <v>1235.2248443799999</v>
      </c>
      <c r="S53" s="33">
        <v>1180.01952785</v>
      </c>
      <c r="T53" s="33">
        <v>1161.0409311399999</v>
      </c>
      <c r="U53" s="33">
        <v>1153.92949413</v>
      </c>
      <c r="V53" s="33">
        <v>1152.4266117299999</v>
      </c>
      <c r="W53" s="33">
        <v>1166.6538834899998</v>
      </c>
      <c r="X53" s="33">
        <v>1154.6132356899998</v>
      </c>
      <c r="Y53" s="33">
        <v>1140.8553031500001</v>
      </c>
    </row>
    <row r="54" spans="1:25" x14ac:dyDescent="0.2">
      <c r="A54" s="32">
        <v>9</v>
      </c>
      <c r="B54" s="33">
        <v>1182.27574607</v>
      </c>
      <c r="C54" s="33">
        <v>1244.9040522699997</v>
      </c>
      <c r="D54" s="33">
        <v>1314.3558629699999</v>
      </c>
      <c r="E54" s="33">
        <v>1324.0149851399999</v>
      </c>
      <c r="F54" s="33">
        <v>1323.95171153</v>
      </c>
      <c r="G54" s="33">
        <v>1308.1322053700001</v>
      </c>
      <c r="H54" s="33">
        <v>1271.2681355599998</v>
      </c>
      <c r="I54" s="33">
        <v>1191.4097528099999</v>
      </c>
      <c r="J54" s="33">
        <v>1176.3917233699999</v>
      </c>
      <c r="K54" s="33">
        <v>1183.97569234</v>
      </c>
      <c r="L54" s="33">
        <v>1193.3962599699998</v>
      </c>
      <c r="M54" s="33">
        <v>1199.82048472</v>
      </c>
      <c r="N54" s="33">
        <v>1243.0353958699998</v>
      </c>
      <c r="O54" s="33">
        <v>1297.4718372299999</v>
      </c>
      <c r="P54" s="33">
        <v>1295.4278150299999</v>
      </c>
      <c r="Q54" s="33">
        <v>1293.7187934799999</v>
      </c>
      <c r="R54" s="33">
        <v>1240.0733178399998</v>
      </c>
      <c r="S54" s="33">
        <v>1182.3948818199999</v>
      </c>
      <c r="T54" s="33">
        <v>1163.9279746899999</v>
      </c>
      <c r="U54" s="33">
        <v>1140.2184189999998</v>
      </c>
      <c r="V54" s="33">
        <v>1146.4644777999999</v>
      </c>
      <c r="W54" s="33">
        <v>1160.74951818</v>
      </c>
      <c r="X54" s="33">
        <v>1151.4550483499997</v>
      </c>
      <c r="Y54" s="33">
        <v>1133.5458204699999</v>
      </c>
    </row>
    <row r="55" spans="1:25" x14ac:dyDescent="0.2">
      <c r="A55" s="32">
        <v>10</v>
      </c>
      <c r="B55" s="33">
        <v>1137.6561592599999</v>
      </c>
      <c r="C55" s="33">
        <v>1192.5662184899998</v>
      </c>
      <c r="D55" s="33">
        <v>1254.2578409299999</v>
      </c>
      <c r="E55" s="33">
        <v>1272.1808956299999</v>
      </c>
      <c r="F55" s="33">
        <v>1267.8753813499998</v>
      </c>
      <c r="G55" s="33">
        <v>1249.5372256799999</v>
      </c>
      <c r="H55" s="33">
        <v>1231.1237751499998</v>
      </c>
      <c r="I55" s="33">
        <v>1189.2233306199998</v>
      </c>
      <c r="J55" s="33">
        <v>1189.3646897099998</v>
      </c>
      <c r="K55" s="33">
        <v>1199.6074773599998</v>
      </c>
      <c r="L55" s="33">
        <v>1203.8250646699998</v>
      </c>
      <c r="M55" s="33">
        <v>1208.8248981799998</v>
      </c>
      <c r="N55" s="33">
        <v>1260.28076078</v>
      </c>
      <c r="O55" s="33">
        <v>1305.7114939899998</v>
      </c>
      <c r="P55" s="33">
        <v>1311.0703764299999</v>
      </c>
      <c r="Q55" s="33">
        <v>1309.88908111</v>
      </c>
      <c r="R55" s="33">
        <v>1262.6299133899997</v>
      </c>
      <c r="S55" s="33">
        <v>1204.0600300799999</v>
      </c>
      <c r="T55" s="33">
        <v>1191.2095400499998</v>
      </c>
      <c r="U55" s="33">
        <v>1177.1934183599999</v>
      </c>
      <c r="V55" s="33">
        <v>1173.00727818</v>
      </c>
      <c r="W55" s="33">
        <v>1183.9283274299999</v>
      </c>
      <c r="X55" s="33">
        <v>1171.67099534</v>
      </c>
      <c r="Y55" s="33">
        <v>1155.5452362699998</v>
      </c>
    </row>
    <row r="56" spans="1:25" x14ac:dyDescent="0.2">
      <c r="A56" s="32">
        <v>11</v>
      </c>
      <c r="B56" s="33">
        <v>1181.36196483</v>
      </c>
      <c r="C56" s="33">
        <v>1235.29656273</v>
      </c>
      <c r="D56" s="33">
        <v>1293.1004929999999</v>
      </c>
      <c r="E56" s="33">
        <v>1299.8021287699999</v>
      </c>
      <c r="F56" s="33">
        <v>1297.11711006</v>
      </c>
      <c r="G56" s="33">
        <v>1301.10143612</v>
      </c>
      <c r="H56" s="33">
        <v>1266.5388512099998</v>
      </c>
      <c r="I56" s="33">
        <v>1231.30609003</v>
      </c>
      <c r="J56" s="33">
        <v>1224.95892555</v>
      </c>
      <c r="K56" s="33">
        <v>1213.54416365</v>
      </c>
      <c r="L56" s="33">
        <v>1211.1239686499998</v>
      </c>
      <c r="M56" s="33">
        <v>1231.13288702</v>
      </c>
      <c r="N56" s="33">
        <v>1277.8043868899999</v>
      </c>
      <c r="O56" s="33">
        <v>1289.7063662199998</v>
      </c>
      <c r="P56" s="33">
        <v>1281.7690572299998</v>
      </c>
      <c r="Q56" s="33">
        <v>1295.3976075399999</v>
      </c>
      <c r="R56" s="33">
        <v>1265.5853899799999</v>
      </c>
      <c r="S56" s="33">
        <v>1198.0678531499998</v>
      </c>
      <c r="T56" s="33">
        <v>1135.8713993399999</v>
      </c>
      <c r="U56" s="33">
        <v>1124.2167567399999</v>
      </c>
      <c r="V56" s="33">
        <v>1140.1624257799999</v>
      </c>
      <c r="W56" s="33">
        <v>1149.0526980699999</v>
      </c>
      <c r="X56" s="33">
        <v>1166.6604900099999</v>
      </c>
      <c r="Y56" s="33">
        <v>1188.7291823599999</v>
      </c>
    </row>
    <row r="57" spans="1:25" x14ac:dyDescent="0.2">
      <c r="A57" s="32">
        <v>12</v>
      </c>
      <c r="B57" s="33">
        <v>1205.64233904</v>
      </c>
      <c r="C57" s="33">
        <v>1242.4531726799999</v>
      </c>
      <c r="D57" s="33">
        <v>1310.89849048</v>
      </c>
      <c r="E57" s="33">
        <v>1312.3309256399998</v>
      </c>
      <c r="F57" s="33">
        <v>1308.1800463699999</v>
      </c>
      <c r="G57" s="33">
        <v>1308.93523387</v>
      </c>
      <c r="H57" s="33">
        <v>1292.14973405</v>
      </c>
      <c r="I57" s="33">
        <v>1237.0112539699999</v>
      </c>
      <c r="J57" s="33">
        <v>1196.5330899199998</v>
      </c>
      <c r="K57" s="33">
        <v>1173.17969498</v>
      </c>
      <c r="L57" s="33">
        <v>1188.0770444199998</v>
      </c>
      <c r="M57" s="33">
        <v>1191.7544340999998</v>
      </c>
      <c r="N57" s="33">
        <v>1255.2829800099998</v>
      </c>
      <c r="O57" s="33">
        <v>1276.3066842599999</v>
      </c>
      <c r="P57" s="33">
        <v>1274.3459374499998</v>
      </c>
      <c r="Q57" s="33">
        <v>1271.5980064400001</v>
      </c>
      <c r="R57" s="33">
        <v>1236.0816616499999</v>
      </c>
      <c r="S57" s="33">
        <v>1197.75701448</v>
      </c>
      <c r="T57" s="33">
        <v>1160.5030238299998</v>
      </c>
      <c r="U57" s="33">
        <v>1163.8005629599998</v>
      </c>
      <c r="V57" s="33">
        <v>1169.3656016899999</v>
      </c>
      <c r="W57" s="33">
        <v>1127.78319788</v>
      </c>
      <c r="X57" s="33">
        <v>1129.7835693899999</v>
      </c>
      <c r="Y57" s="33">
        <v>1155.0739729399997</v>
      </c>
    </row>
    <row r="58" spans="1:25" x14ac:dyDescent="0.2">
      <c r="A58" s="32">
        <v>13</v>
      </c>
      <c r="B58" s="33">
        <v>1172.2171491699999</v>
      </c>
      <c r="C58" s="33">
        <v>1215.97748585</v>
      </c>
      <c r="D58" s="33">
        <v>1287.2666086199999</v>
      </c>
      <c r="E58" s="33">
        <v>1284.3090681599999</v>
      </c>
      <c r="F58" s="33">
        <v>1274.68059859</v>
      </c>
      <c r="G58" s="33">
        <v>1273.6959277699998</v>
      </c>
      <c r="H58" s="33">
        <v>1279.5570039899999</v>
      </c>
      <c r="I58" s="33">
        <v>1221.0781363299998</v>
      </c>
      <c r="J58" s="33">
        <v>1179.63690094</v>
      </c>
      <c r="K58" s="33">
        <v>1172.2243022399998</v>
      </c>
      <c r="L58" s="33">
        <v>1183.0587388199999</v>
      </c>
      <c r="M58" s="33">
        <v>1186.9920951300001</v>
      </c>
      <c r="N58" s="33">
        <v>1259.53199593</v>
      </c>
      <c r="O58" s="33">
        <v>1277.69299503</v>
      </c>
      <c r="P58" s="33">
        <v>1275.3524661799997</v>
      </c>
      <c r="Q58" s="33">
        <v>1269.7250486799999</v>
      </c>
      <c r="R58" s="33">
        <v>1233.8926444999997</v>
      </c>
      <c r="S58" s="33">
        <v>1166.8012604299997</v>
      </c>
      <c r="T58" s="33">
        <v>1170.9578658099999</v>
      </c>
      <c r="U58" s="33">
        <v>1175.0894738499999</v>
      </c>
      <c r="V58" s="33">
        <v>1140.8080667199999</v>
      </c>
      <c r="W58" s="33">
        <v>1129.7567385899999</v>
      </c>
      <c r="X58" s="33">
        <v>1129.0280841599999</v>
      </c>
      <c r="Y58" s="33">
        <v>1131.1439390699998</v>
      </c>
    </row>
    <row r="59" spans="1:25" x14ac:dyDescent="0.2">
      <c r="A59" s="32">
        <v>14</v>
      </c>
      <c r="B59" s="33">
        <v>1161.77440518</v>
      </c>
      <c r="C59" s="33">
        <v>1244.5348042299997</v>
      </c>
      <c r="D59" s="33">
        <v>1281.8725999999999</v>
      </c>
      <c r="E59" s="33">
        <v>1300.0724353599999</v>
      </c>
      <c r="F59" s="33">
        <v>1295.4899888699999</v>
      </c>
      <c r="G59" s="33">
        <v>1297.3785095099997</v>
      </c>
      <c r="H59" s="33">
        <v>1290.1131283699999</v>
      </c>
      <c r="I59" s="33">
        <v>1239.7324819399998</v>
      </c>
      <c r="J59" s="33">
        <v>1185.2266977300001</v>
      </c>
      <c r="K59" s="33">
        <v>1176.99258728</v>
      </c>
      <c r="L59" s="33">
        <v>1193.2171356899999</v>
      </c>
      <c r="M59" s="33">
        <v>1190.5972385099999</v>
      </c>
      <c r="N59" s="33">
        <v>1261.9293280899999</v>
      </c>
      <c r="O59" s="33">
        <v>1282.5764356599998</v>
      </c>
      <c r="P59" s="33">
        <v>1273.0649990899999</v>
      </c>
      <c r="Q59" s="33">
        <v>1264.4584413099999</v>
      </c>
      <c r="R59" s="33">
        <v>1239.3333018799999</v>
      </c>
      <c r="S59" s="33">
        <v>1167.59729599</v>
      </c>
      <c r="T59" s="33">
        <v>1194.05996168</v>
      </c>
      <c r="U59" s="33">
        <v>1201.57300317</v>
      </c>
      <c r="V59" s="33">
        <v>1163.97649938</v>
      </c>
      <c r="W59" s="33">
        <v>1127.0150340799999</v>
      </c>
      <c r="X59" s="33">
        <v>1149.83144997</v>
      </c>
      <c r="Y59" s="33">
        <v>1172.0262788</v>
      </c>
    </row>
    <row r="60" spans="1:25" x14ac:dyDescent="0.2">
      <c r="A60" s="32">
        <v>15</v>
      </c>
      <c r="B60" s="33">
        <v>1178.3146970499999</v>
      </c>
      <c r="C60" s="33">
        <v>1261.0930658499999</v>
      </c>
      <c r="D60" s="33">
        <v>1286.64755646</v>
      </c>
      <c r="E60" s="33">
        <v>1300.1365571599999</v>
      </c>
      <c r="F60" s="33">
        <v>1284.7322642599997</v>
      </c>
      <c r="G60" s="33">
        <v>1282.07783492</v>
      </c>
      <c r="H60" s="33">
        <v>1290.2682705399998</v>
      </c>
      <c r="I60" s="33">
        <v>1204.8083972699999</v>
      </c>
      <c r="J60" s="33">
        <v>1170.78207402</v>
      </c>
      <c r="K60" s="33">
        <v>1153.55559687</v>
      </c>
      <c r="L60" s="33">
        <v>1143.6486013099998</v>
      </c>
      <c r="M60" s="33">
        <v>1201.71195489</v>
      </c>
      <c r="N60" s="33">
        <v>1246.0174749299999</v>
      </c>
      <c r="O60" s="33">
        <v>1290.5708658199999</v>
      </c>
      <c r="P60" s="33">
        <v>1292.8313039299999</v>
      </c>
      <c r="Q60" s="33">
        <v>1301.8525460399999</v>
      </c>
      <c r="R60" s="33">
        <v>1261.2533681</v>
      </c>
      <c r="S60" s="33">
        <v>1206.5867063399999</v>
      </c>
      <c r="T60" s="33">
        <v>1155.98786277</v>
      </c>
      <c r="U60" s="33">
        <v>1148.0859403299999</v>
      </c>
      <c r="V60" s="33">
        <v>1112.76559976</v>
      </c>
      <c r="W60" s="33">
        <v>1102.0695704599998</v>
      </c>
      <c r="X60" s="33">
        <v>1120.6351479</v>
      </c>
      <c r="Y60" s="33">
        <v>1135.3990427199999</v>
      </c>
    </row>
    <row r="61" spans="1:25" x14ac:dyDescent="0.2">
      <c r="A61" s="32">
        <v>16</v>
      </c>
      <c r="B61" s="33">
        <v>1158.1863727499999</v>
      </c>
      <c r="C61" s="33">
        <v>1253.1954481299999</v>
      </c>
      <c r="D61" s="33">
        <v>1280.8880691499999</v>
      </c>
      <c r="E61" s="33">
        <v>1275.1670255199999</v>
      </c>
      <c r="F61" s="33">
        <v>1262.6673250399999</v>
      </c>
      <c r="G61" s="33">
        <v>1276.2998801099998</v>
      </c>
      <c r="H61" s="33">
        <v>1268.48279856</v>
      </c>
      <c r="I61" s="33">
        <v>1211.6459487499999</v>
      </c>
      <c r="J61" s="33">
        <v>1161.3491409199999</v>
      </c>
      <c r="K61" s="33">
        <v>1138.30228446</v>
      </c>
      <c r="L61" s="33">
        <v>1158.7961432899999</v>
      </c>
      <c r="M61" s="33">
        <v>1195.6974266299999</v>
      </c>
      <c r="N61" s="33">
        <v>1258.36648711</v>
      </c>
      <c r="O61" s="33">
        <v>1279.56489341</v>
      </c>
      <c r="P61" s="33">
        <v>1285.0462521099998</v>
      </c>
      <c r="Q61" s="33">
        <v>1283.7189719999999</v>
      </c>
      <c r="R61" s="33">
        <v>1263.2844937899999</v>
      </c>
      <c r="S61" s="33">
        <v>1204.9649057499998</v>
      </c>
      <c r="T61" s="33">
        <v>1153.8889790899998</v>
      </c>
      <c r="U61" s="33">
        <v>1129.2631430399999</v>
      </c>
      <c r="V61" s="33">
        <v>1111.84720255</v>
      </c>
      <c r="W61" s="33">
        <v>1092.5140632399998</v>
      </c>
      <c r="X61" s="33">
        <v>1102.58172752</v>
      </c>
      <c r="Y61" s="33">
        <v>1122.8243827699998</v>
      </c>
    </row>
    <row r="62" spans="1:25" x14ac:dyDescent="0.2">
      <c r="A62" s="32">
        <v>17</v>
      </c>
      <c r="B62" s="33">
        <v>1191.92985838</v>
      </c>
      <c r="C62" s="33">
        <v>1289.7376694899999</v>
      </c>
      <c r="D62" s="33">
        <v>1301.9433164299999</v>
      </c>
      <c r="E62" s="33">
        <v>1293.80695715</v>
      </c>
      <c r="F62" s="33">
        <v>1287.5868286800001</v>
      </c>
      <c r="G62" s="33">
        <v>1298.5005729299999</v>
      </c>
      <c r="H62" s="33">
        <v>1324.0606546999998</v>
      </c>
      <c r="I62" s="33">
        <v>1236.9708191599998</v>
      </c>
      <c r="J62" s="33">
        <v>1212.4542304500001</v>
      </c>
      <c r="K62" s="33">
        <v>1195.5758929499998</v>
      </c>
      <c r="L62" s="33">
        <v>1194.2361571899999</v>
      </c>
      <c r="M62" s="33">
        <v>1238.7581590499999</v>
      </c>
      <c r="N62" s="33">
        <v>1292.9462309699998</v>
      </c>
      <c r="O62" s="33">
        <v>1291.1031067999998</v>
      </c>
      <c r="P62" s="33">
        <v>1323.05658868</v>
      </c>
      <c r="Q62" s="33">
        <v>1312.6384066399999</v>
      </c>
      <c r="R62" s="33">
        <v>1302.7510305699998</v>
      </c>
      <c r="S62" s="33">
        <v>1252.47463161</v>
      </c>
      <c r="T62" s="33">
        <v>1200.6531305899998</v>
      </c>
      <c r="U62" s="33">
        <v>1190.4383194399998</v>
      </c>
      <c r="V62" s="33">
        <v>1160.3000330099999</v>
      </c>
      <c r="W62" s="33">
        <v>1118.70924711</v>
      </c>
      <c r="X62" s="33">
        <v>1149.7607699299999</v>
      </c>
      <c r="Y62" s="33">
        <v>1155.8099217399999</v>
      </c>
    </row>
    <row r="63" spans="1:25" x14ac:dyDescent="0.2">
      <c r="A63" s="32">
        <v>18</v>
      </c>
      <c r="B63" s="33">
        <v>1201.4111264399999</v>
      </c>
      <c r="C63" s="33">
        <v>1279.3192869099998</v>
      </c>
      <c r="D63" s="33">
        <v>1295.7720057799997</v>
      </c>
      <c r="E63" s="33">
        <v>1284.77484852</v>
      </c>
      <c r="F63" s="33">
        <v>1282.91250825</v>
      </c>
      <c r="G63" s="33">
        <v>1295.25872901</v>
      </c>
      <c r="H63" s="33">
        <v>1332.4189529400001</v>
      </c>
      <c r="I63" s="33">
        <v>1249.10805891</v>
      </c>
      <c r="J63" s="33">
        <v>1175.27221882</v>
      </c>
      <c r="K63" s="33">
        <v>1183.7517516799999</v>
      </c>
      <c r="L63" s="33">
        <v>1163.7294088099998</v>
      </c>
      <c r="M63" s="33">
        <v>1193.75326696</v>
      </c>
      <c r="N63" s="33">
        <v>1246.19582034</v>
      </c>
      <c r="O63" s="33">
        <v>1305.72363851</v>
      </c>
      <c r="P63" s="33">
        <v>1324.3250488399999</v>
      </c>
      <c r="Q63" s="33">
        <v>1319.9831972899999</v>
      </c>
      <c r="R63" s="33">
        <v>1268.1452770199999</v>
      </c>
      <c r="S63" s="33">
        <v>1203.7676509899998</v>
      </c>
      <c r="T63" s="33">
        <v>1166.6391903499998</v>
      </c>
      <c r="U63" s="33">
        <v>1166.50347736</v>
      </c>
      <c r="V63" s="33">
        <v>1166.5782577199998</v>
      </c>
      <c r="W63" s="33">
        <v>1177.3301636900001</v>
      </c>
      <c r="X63" s="33">
        <v>1170.4807640199999</v>
      </c>
      <c r="Y63" s="33">
        <v>1178.8710708499998</v>
      </c>
    </row>
    <row r="64" spans="1:25" x14ac:dyDescent="0.2">
      <c r="A64" s="32">
        <v>19</v>
      </c>
      <c r="B64" s="33">
        <v>1067.0866477999998</v>
      </c>
      <c r="C64" s="33">
        <v>1138.1451387899999</v>
      </c>
      <c r="D64" s="33">
        <v>1202.6707536499998</v>
      </c>
      <c r="E64" s="33">
        <v>1215.0130607399999</v>
      </c>
      <c r="F64" s="33">
        <v>1217.61555271</v>
      </c>
      <c r="G64" s="33">
        <v>1211.1027900399999</v>
      </c>
      <c r="H64" s="33">
        <v>1191.8729228699999</v>
      </c>
      <c r="I64" s="33">
        <v>1120.41163132</v>
      </c>
      <c r="J64" s="33">
        <v>1049.1717495799999</v>
      </c>
      <c r="K64" s="33">
        <v>1053.6135846899999</v>
      </c>
      <c r="L64" s="33">
        <v>1079.6160341199998</v>
      </c>
      <c r="M64" s="33">
        <v>1075.2562641499999</v>
      </c>
      <c r="N64" s="33">
        <v>1116.8220935499999</v>
      </c>
      <c r="O64" s="33">
        <v>1161.59888834</v>
      </c>
      <c r="P64" s="33">
        <v>1172.6363903399999</v>
      </c>
      <c r="Q64" s="33">
        <v>1174.7059041699999</v>
      </c>
      <c r="R64" s="33">
        <v>1135.9352631199999</v>
      </c>
      <c r="S64" s="33">
        <v>1087.1902974899999</v>
      </c>
      <c r="T64" s="33">
        <v>1054.5282033599999</v>
      </c>
      <c r="U64" s="33">
        <v>1045.0568593500002</v>
      </c>
      <c r="V64" s="33">
        <v>1043.6937965000002</v>
      </c>
      <c r="W64" s="33">
        <v>1050.00760657</v>
      </c>
      <c r="X64" s="33">
        <v>1044.3095626899999</v>
      </c>
      <c r="Y64" s="33">
        <v>1061.2464402099999</v>
      </c>
    </row>
    <row r="65" spans="1:25" x14ac:dyDescent="0.2">
      <c r="A65" s="32">
        <v>20</v>
      </c>
      <c r="B65" s="33">
        <v>1115.2086541899998</v>
      </c>
      <c r="C65" s="33">
        <v>1191.7810602699999</v>
      </c>
      <c r="D65" s="33">
        <v>1269.80282214</v>
      </c>
      <c r="E65" s="33">
        <v>1285.8271117699999</v>
      </c>
      <c r="F65" s="33">
        <v>1287.7850398699998</v>
      </c>
      <c r="G65" s="33">
        <v>1287.1941929</v>
      </c>
      <c r="H65" s="33">
        <v>1263.0124823799999</v>
      </c>
      <c r="I65" s="33">
        <v>1171.16221894</v>
      </c>
      <c r="J65" s="33">
        <v>1104.52812245</v>
      </c>
      <c r="K65" s="33">
        <v>1075.9695598499998</v>
      </c>
      <c r="L65" s="33">
        <v>1089.34359991</v>
      </c>
      <c r="M65" s="33">
        <v>1079.7260881299999</v>
      </c>
      <c r="N65" s="33">
        <v>1124.27058913</v>
      </c>
      <c r="O65" s="33">
        <v>1158.7954126199998</v>
      </c>
      <c r="P65" s="33">
        <v>1163.3713604199997</v>
      </c>
      <c r="Q65" s="33">
        <v>1167.4019850199998</v>
      </c>
      <c r="R65" s="33">
        <v>1143.84769383</v>
      </c>
      <c r="S65" s="33">
        <v>1097.12755967</v>
      </c>
      <c r="T65" s="33">
        <v>1076.6561945499998</v>
      </c>
      <c r="U65" s="33">
        <v>1045.86811874</v>
      </c>
      <c r="V65" s="33">
        <v>1034.4762019499999</v>
      </c>
      <c r="W65" s="33">
        <v>1053.5447768899999</v>
      </c>
      <c r="X65" s="33">
        <v>1038.6589824799998</v>
      </c>
      <c r="Y65" s="33">
        <v>1045.20023524</v>
      </c>
    </row>
    <row r="66" spans="1:25" x14ac:dyDescent="0.2">
      <c r="A66" s="32">
        <v>21</v>
      </c>
      <c r="B66" s="33">
        <v>1144.8893750699999</v>
      </c>
      <c r="C66" s="33">
        <v>1220.9389591599997</v>
      </c>
      <c r="D66" s="33">
        <v>1274.31824813</v>
      </c>
      <c r="E66" s="33">
        <v>1287.5771541999998</v>
      </c>
      <c r="F66" s="33">
        <v>1289.0110128699998</v>
      </c>
      <c r="G66" s="33">
        <v>1288.5833263299999</v>
      </c>
      <c r="H66" s="33">
        <v>1240.40002499</v>
      </c>
      <c r="I66" s="33">
        <v>1166.0042578399998</v>
      </c>
      <c r="J66" s="33">
        <v>1097.3678020499999</v>
      </c>
      <c r="K66" s="33">
        <v>1087.78584353</v>
      </c>
      <c r="L66" s="33">
        <v>1098.8394858799998</v>
      </c>
      <c r="M66" s="33">
        <v>1093.34866586</v>
      </c>
      <c r="N66" s="33">
        <v>1143.2577580499999</v>
      </c>
      <c r="O66" s="33">
        <v>1170.2341507399999</v>
      </c>
      <c r="P66" s="33">
        <v>1173.8297901399999</v>
      </c>
      <c r="Q66" s="33">
        <v>1178.1281222899997</v>
      </c>
      <c r="R66" s="33">
        <v>1153.0346778899998</v>
      </c>
      <c r="S66" s="33">
        <v>1150.7440275199999</v>
      </c>
      <c r="T66" s="33">
        <v>1182.0375511299999</v>
      </c>
      <c r="U66" s="33">
        <v>1154.59413313</v>
      </c>
      <c r="V66" s="33">
        <v>1126.0814564499999</v>
      </c>
      <c r="W66" s="33">
        <v>1122.6539197499999</v>
      </c>
      <c r="X66" s="33">
        <v>1103.68499187</v>
      </c>
      <c r="Y66" s="33">
        <v>1075.2694956199998</v>
      </c>
    </row>
    <row r="67" spans="1:25" x14ac:dyDescent="0.2">
      <c r="A67" s="32">
        <v>22</v>
      </c>
      <c r="B67" s="33">
        <v>1182.4134517999998</v>
      </c>
      <c r="C67" s="33">
        <v>1264.27611239</v>
      </c>
      <c r="D67" s="33">
        <v>1328.1859785899999</v>
      </c>
      <c r="E67" s="33">
        <v>1324.4752008199998</v>
      </c>
      <c r="F67" s="33">
        <v>1318.31123871</v>
      </c>
      <c r="G67" s="33">
        <v>1320.6514380799999</v>
      </c>
      <c r="H67" s="33">
        <v>1293.7215712299999</v>
      </c>
      <c r="I67" s="33">
        <v>1188.31111908</v>
      </c>
      <c r="J67" s="33">
        <v>1109.0233467399999</v>
      </c>
      <c r="K67" s="33">
        <v>1129.95582771</v>
      </c>
      <c r="L67" s="33">
        <v>1138.8049515399998</v>
      </c>
      <c r="M67" s="33">
        <v>1139.5555790099997</v>
      </c>
      <c r="N67" s="33">
        <v>1181.4562675699999</v>
      </c>
      <c r="O67" s="33">
        <v>1219.7705104199999</v>
      </c>
      <c r="P67" s="33">
        <v>1229.5479526599997</v>
      </c>
      <c r="Q67" s="33">
        <v>1240.0847559899998</v>
      </c>
      <c r="R67" s="33">
        <v>1211.1946504099999</v>
      </c>
      <c r="S67" s="33">
        <v>1164.1943748999997</v>
      </c>
      <c r="T67" s="33">
        <v>1155.99108879</v>
      </c>
      <c r="U67" s="33">
        <v>1158.0741461299999</v>
      </c>
      <c r="V67" s="33">
        <v>1176.99803681</v>
      </c>
      <c r="W67" s="33">
        <v>1188.2499982499999</v>
      </c>
      <c r="X67" s="33">
        <v>1167.42167384</v>
      </c>
      <c r="Y67" s="33">
        <v>1152.5769487999999</v>
      </c>
    </row>
    <row r="68" spans="1:25" x14ac:dyDescent="0.2">
      <c r="A68" s="32">
        <v>23</v>
      </c>
      <c r="B68" s="33">
        <v>1242.5261172</v>
      </c>
      <c r="C68" s="33">
        <v>1353.8069373399999</v>
      </c>
      <c r="D68" s="33">
        <v>1396.1849494799999</v>
      </c>
      <c r="E68" s="33">
        <v>1394.2892723800001</v>
      </c>
      <c r="F68" s="33">
        <v>1379.4264485599999</v>
      </c>
      <c r="G68" s="33">
        <v>1380.78025609</v>
      </c>
      <c r="H68" s="33">
        <v>1387.9586346699998</v>
      </c>
      <c r="I68" s="33">
        <v>1305.6631623499998</v>
      </c>
      <c r="J68" s="33">
        <v>1212.76027454</v>
      </c>
      <c r="K68" s="33">
        <v>1193.6488593300001</v>
      </c>
      <c r="L68" s="33">
        <v>1210.7160291599998</v>
      </c>
      <c r="M68" s="33">
        <v>1206.68532633</v>
      </c>
      <c r="N68" s="33">
        <v>1257.55005807</v>
      </c>
      <c r="O68" s="33">
        <v>1308.1283289499997</v>
      </c>
      <c r="P68" s="33">
        <v>1317.0301370899999</v>
      </c>
      <c r="Q68" s="33">
        <v>1329.6330654399999</v>
      </c>
      <c r="R68" s="33">
        <v>1285.20990867</v>
      </c>
      <c r="S68" s="33">
        <v>1230.02486232</v>
      </c>
      <c r="T68" s="33">
        <v>1196.92987154</v>
      </c>
      <c r="U68" s="33">
        <v>1199.7796498600001</v>
      </c>
      <c r="V68" s="33">
        <v>1213.7772665399998</v>
      </c>
      <c r="W68" s="33">
        <v>1221.9752513499998</v>
      </c>
      <c r="X68" s="33">
        <v>1206.0940799699999</v>
      </c>
      <c r="Y68" s="33">
        <v>1168.0815690599998</v>
      </c>
    </row>
    <row r="69" spans="1:25" x14ac:dyDescent="0.2">
      <c r="A69" s="32">
        <v>24</v>
      </c>
      <c r="B69" s="33">
        <v>1235.1698014399999</v>
      </c>
      <c r="C69" s="33">
        <v>1344.6013587699999</v>
      </c>
      <c r="D69" s="33">
        <v>1381.4342230499999</v>
      </c>
      <c r="E69" s="33">
        <v>1364.6528168699999</v>
      </c>
      <c r="F69" s="33">
        <v>1361.1651668299999</v>
      </c>
      <c r="G69" s="33">
        <v>1372.1116385999999</v>
      </c>
      <c r="H69" s="33">
        <v>1371.7682562</v>
      </c>
      <c r="I69" s="33">
        <v>1280.6378191099998</v>
      </c>
      <c r="J69" s="33">
        <v>1218.5807770899999</v>
      </c>
      <c r="K69" s="33">
        <v>1230.4094101399999</v>
      </c>
      <c r="L69" s="33">
        <v>1228.0549159799998</v>
      </c>
      <c r="M69" s="33">
        <v>1233.3814061099999</v>
      </c>
      <c r="N69" s="33">
        <v>1272.9210378499999</v>
      </c>
      <c r="O69" s="33">
        <v>1335.7287434899999</v>
      </c>
      <c r="P69" s="33">
        <v>1342.9590900899998</v>
      </c>
      <c r="Q69" s="33">
        <v>1353.76034063</v>
      </c>
      <c r="R69" s="33">
        <v>1302.15150193</v>
      </c>
      <c r="S69" s="33">
        <v>1238.8048245</v>
      </c>
      <c r="T69" s="33">
        <v>1217.3245061399998</v>
      </c>
      <c r="U69" s="33">
        <v>1225.2789001599999</v>
      </c>
      <c r="V69" s="33">
        <v>1230.2321970499997</v>
      </c>
      <c r="W69" s="33">
        <v>1228.7786934000001</v>
      </c>
      <c r="X69" s="33">
        <v>1221.6213100800001</v>
      </c>
      <c r="Y69" s="33">
        <v>1192.6528100999999</v>
      </c>
    </row>
    <row r="70" spans="1:25" x14ac:dyDescent="0.2">
      <c r="A70" s="32">
        <v>25</v>
      </c>
      <c r="B70" s="33">
        <v>1243.93909235</v>
      </c>
      <c r="C70" s="33">
        <v>1339.80676434</v>
      </c>
      <c r="D70" s="33">
        <v>1378.6819161899998</v>
      </c>
      <c r="E70" s="33">
        <v>1374.1597370199997</v>
      </c>
      <c r="F70" s="33">
        <v>1373.8525123499999</v>
      </c>
      <c r="G70" s="33">
        <v>1375.0713392499999</v>
      </c>
      <c r="H70" s="33">
        <v>1375.8331264799999</v>
      </c>
      <c r="I70" s="33">
        <v>1268.5065653299998</v>
      </c>
      <c r="J70" s="33">
        <v>1215.4064287900001</v>
      </c>
      <c r="K70" s="33">
        <v>1231.3504510600001</v>
      </c>
      <c r="L70" s="33">
        <v>1226.5639677199999</v>
      </c>
      <c r="M70" s="33">
        <v>1219.4428335600001</v>
      </c>
      <c r="N70" s="33">
        <v>1271.3475153899999</v>
      </c>
      <c r="O70" s="33">
        <v>1316.1070052499999</v>
      </c>
      <c r="P70" s="33">
        <v>1329.6098502299999</v>
      </c>
      <c r="Q70" s="33">
        <v>1336.90812465</v>
      </c>
      <c r="R70" s="33">
        <v>1298.0282946799998</v>
      </c>
      <c r="S70" s="33">
        <v>1230.4876738399998</v>
      </c>
      <c r="T70" s="33">
        <v>1220.0846513299998</v>
      </c>
      <c r="U70" s="33">
        <v>1226.8501251099999</v>
      </c>
      <c r="V70" s="33">
        <v>1227.9783186299999</v>
      </c>
      <c r="W70" s="33">
        <v>1235.3201870799999</v>
      </c>
      <c r="X70" s="33">
        <v>1221.2570750499999</v>
      </c>
      <c r="Y70" s="33">
        <v>1170.5816611499999</v>
      </c>
    </row>
    <row r="71" spans="1:25" x14ac:dyDescent="0.2">
      <c r="A71" s="32">
        <v>26</v>
      </c>
      <c r="B71" s="33">
        <v>1212.00743405</v>
      </c>
      <c r="C71" s="33">
        <v>1302.0299593199998</v>
      </c>
      <c r="D71" s="33">
        <v>1322.7846146499999</v>
      </c>
      <c r="E71" s="33">
        <v>1322.8354622799998</v>
      </c>
      <c r="F71" s="33">
        <v>1330.4399076</v>
      </c>
      <c r="G71" s="33">
        <v>1319.5648701999999</v>
      </c>
      <c r="H71" s="33">
        <v>1318.8236607700001</v>
      </c>
      <c r="I71" s="33">
        <v>1296.6752016699998</v>
      </c>
      <c r="J71" s="33">
        <v>1228.46829372</v>
      </c>
      <c r="K71" s="33">
        <v>1193.5422005099999</v>
      </c>
      <c r="L71" s="33">
        <v>1200.05998176</v>
      </c>
      <c r="M71" s="33">
        <v>1213.6046460799998</v>
      </c>
      <c r="N71" s="33">
        <v>1259.8348050999998</v>
      </c>
      <c r="O71" s="33">
        <v>1270.20464498</v>
      </c>
      <c r="P71" s="33">
        <v>1269.33749201</v>
      </c>
      <c r="Q71" s="33">
        <v>1269.5426661799997</v>
      </c>
      <c r="R71" s="33">
        <v>1226.9708178599999</v>
      </c>
      <c r="S71" s="33">
        <v>1199.82722526</v>
      </c>
      <c r="T71" s="33">
        <v>1186.8997419799998</v>
      </c>
      <c r="U71" s="33">
        <v>1189.5788932599999</v>
      </c>
      <c r="V71" s="33">
        <v>1187.9036124699999</v>
      </c>
      <c r="W71" s="33">
        <v>1205.8371975099999</v>
      </c>
      <c r="X71" s="33">
        <v>1194.7381230799999</v>
      </c>
      <c r="Y71" s="33">
        <v>1151.6336983299998</v>
      </c>
    </row>
    <row r="72" spans="1:25" x14ac:dyDescent="0.2">
      <c r="A72" s="32">
        <v>27</v>
      </c>
      <c r="B72" s="33">
        <v>1172.6390124299999</v>
      </c>
      <c r="C72" s="33">
        <v>1227.5187251299999</v>
      </c>
      <c r="D72" s="33">
        <v>1297.9692197999998</v>
      </c>
      <c r="E72" s="33">
        <v>1317.5200887699998</v>
      </c>
      <c r="F72" s="33">
        <v>1322.6758913099998</v>
      </c>
      <c r="G72" s="33">
        <v>1321.2077871399999</v>
      </c>
      <c r="H72" s="33">
        <v>1302.6047338899998</v>
      </c>
      <c r="I72" s="33">
        <v>1221.6096606900001</v>
      </c>
      <c r="J72" s="33">
        <v>1172.9694754099999</v>
      </c>
      <c r="K72" s="33">
        <v>1171.2872372299998</v>
      </c>
      <c r="L72" s="33">
        <v>1156.2760148899999</v>
      </c>
      <c r="M72" s="33">
        <v>1180.2151266999999</v>
      </c>
      <c r="N72" s="33">
        <v>1243.0912216399997</v>
      </c>
      <c r="O72" s="33">
        <v>1293.2884401899998</v>
      </c>
      <c r="P72" s="33">
        <v>1304.8202317799999</v>
      </c>
      <c r="Q72" s="33">
        <v>1303.8040928199998</v>
      </c>
      <c r="R72" s="33">
        <v>1270.86001407</v>
      </c>
      <c r="S72" s="33">
        <v>1206.05047973</v>
      </c>
      <c r="T72" s="33">
        <v>1168.1253239999999</v>
      </c>
      <c r="U72" s="33">
        <v>1163.0744257699998</v>
      </c>
      <c r="V72" s="33">
        <v>1146.65426355</v>
      </c>
      <c r="W72" s="33">
        <v>1144.2988653099999</v>
      </c>
      <c r="X72" s="33">
        <v>1140.7017621699999</v>
      </c>
      <c r="Y72" s="33">
        <v>1144.7724516999999</v>
      </c>
    </row>
    <row r="73" spans="1:25" x14ac:dyDescent="0.2">
      <c r="A73" s="32">
        <v>28</v>
      </c>
      <c r="B73" s="33">
        <v>1189.5237594699997</v>
      </c>
      <c r="C73" s="33">
        <v>1268.0108277099998</v>
      </c>
      <c r="D73" s="33">
        <v>1280.7280339999998</v>
      </c>
      <c r="E73" s="33">
        <v>1293.4718619099999</v>
      </c>
      <c r="F73" s="33">
        <v>1292.2216397299999</v>
      </c>
      <c r="G73" s="33">
        <v>1278.3183973499999</v>
      </c>
      <c r="H73" s="33">
        <v>1281.1913522</v>
      </c>
      <c r="I73" s="33">
        <v>1326.51356837</v>
      </c>
      <c r="J73" s="33">
        <v>1258.83428241</v>
      </c>
      <c r="K73" s="33">
        <v>1226.2268113</v>
      </c>
      <c r="L73" s="33">
        <v>1194.0900958499999</v>
      </c>
      <c r="M73" s="33">
        <v>1222.0201929699999</v>
      </c>
      <c r="N73" s="33">
        <v>1294.49389075</v>
      </c>
      <c r="O73" s="33">
        <v>1329.4624820899999</v>
      </c>
      <c r="P73" s="33">
        <v>1333.92144624</v>
      </c>
      <c r="Q73" s="33">
        <v>1321.5887225799997</v>
      </c>
      <c r="R73" s="33">
        <v>1289.73345982</v>
      </c>
      <c r="S73" s="33">
        <v>1248.4531153299999</v>
      </c>
      <c r="T73" s="33">
        <v>1189.21942322</v>
      </c>
      <c r="U73" s="33">
        <v>1195.7714286599999</v>
      </c>
      <c r="V73" s="33">
        <v>1173.5891975099998</v>
      </c>
      <c r="W73" s="33">
        <v>1175.56317313</v>
      </c>
      <c r="X73" s="33">
        <v>1187.4327252799999</v>
      </c>
      <c r="Y73" s="33">
        <v>1230.4473642899998</v>
      </c>
    </row>
    <row r="74" spans="1:25" x14ac:dyDescent="0.2">
      <c r="A74" s="32">
        <v>29</v>
      </c>
      <c r="B74" s="33">
        <v>1230.00561952</v>
      </c>
      <c r="C74" s="33">
        <v>1266.9720771099999</v>
      </c>
      <c r="D74" s="33">
        <v>1280.1630329599998</v>
      </c>
      <c r="E74" s="33">
        <v>1297.5905992499997</v>
      </c>
      <c r="F74" s="33">
        <v>1297.3940711</v>
      </c>
      <c r="G74" s="33">
        <v>1288.90609756</v>
      </c>
      <c r="H74" s="33">
        <v>1280.9680614899999</v>
      </c>
      <c r="I74" s="33">
        <v>1317.1890369999999</v>
      </c>
      <c r="J74" s="33">
        <v>1258.0327083699999</v>
      </c>
      <c r="K74" s="33">
        <v>1216.3747416399999</v>
      </c>
      <c r="L74" s="33">
        <v>1185.4726431099998</v>
      </c>
      <c r="M74" s="33">
        <v>1222.59744163</v>
      </c>
      <c r="N74" s="33">
        <v>1293.1180142099997</v>
      </c>
      <c r="O74" s="33">
        <v>1332.72474977</v>
      </c>
      <c r="P74" s="33">
        <v>1338.9390543899999</v>
      </c>
      <c r="Q74" s="33">
        <v>1329.1791048199998</v>
      </c>
      <c r="R74" s="33">
        <v>1299.2217794799999</v>
      </c>
      <c r="S74" s="33">
        <v>1252.5996665499999</v>
      </c>
      <c r="T74" s="33">
        <v>1201.6479083199999</v>
      </c>
      <c r="U74" s="33">
        <v>1199.2336451699998</v>
      </c>
      <c r="V74" s="33">
        <v>1172.4112603599999</v>
      </c>
      <c r="W74" s="33">
        <v>1178.1809512999998</v>
      </c>
      <c r="X74" s="33">
        <v>1191.4984228199999</v>
      </c>
      <c r="Y74" s="33">
        <v>1231.0961390799998</v>
      </c>
    </row>
    <row r="75" spans="1:25" x14ac:dyDescent="0.2">
      <c r="A75" s="32">
        <v>30</v>
      </c>
      <c r="B75" s="33">
        <v>1232.8061740399999</v>
      </c>
      <c r="C75" s="33">
        <v>1328.0262368899998</v>
      </c>
      <c r="D75" s="33">
        <v>1404.5729926199999</v>
      </c>
      <c r="E75" s="33">
        <v>1402.1823268999999</v>
      </c>
      <c r="F75" s="33">
        <v>1400.0614925199998</v>
      </c>
      <c r="G75" s="33">
        <v>1400.3801523899999</v>
      </c>
      <c r="H75" s="33">
        <v>1373.4812510399997</v>
      </c>
      <c r="I75" s="33">
        <v>1282.3067015399999</v>
      </c>
      <c r="J75" s="33">
        <v>1208.8127716499998</v>
      </c>
      <c r="K75" s="33">
        <v>1165.7685809499999</v>
      </c>
      <c r="L75" s="33">
        <v>1147.6138517899999</v>
      </c>
      <c r="M75" s="33">
        <v>1181.2791316099999</v>
      </c>
      <c r="N75" s="33">
        <v>1241.8457619799999</v>
      </c>
      <c r="O75" s="33">
        <v>1287.2113927999999</v>
      </c>
      <c r="P75" s="33">
        <v>1306.8129592999999</v>
      </c>
      <c r="Q75" s="33">
        <v>1290.6420934099999</v>
      </c>
      <c r="R75" s="33">
        <v>1248.1554817199999</v>
      </c>
      <c r="S75" s="33">
        <v>1194.3101556799998</v>
      </c>
      <c r="T75" s="33">
        <v>1159.04509856</v>
      </c>
      <c r="U75" s="33">
        <v>1161.0670231699999</v>
      </c>
      <c r="V75" s="33">
        <v>1145.4055141099998</v>
      </c>
      <c r="W75" s="33">
        <v>1146.7444757899998</v>
      </c>
      <c r="X75" s="33">
        <v>1152.16084701</v>
      </c>
      <c r="Y75" s="33">
        <v>1158.4926527299999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1096.5985225299999</v>
      </c>
      <c r="C81" s="33">
        <v>1155.8622331199999</v>
      </c>
      <c r="D81" s="33">
        <v>1175.6076119699999</v>
      </c>
      <c r="E81" s="33">
        <v>1184.4245587599999</v>
      </c>
      <c r="F81" s="33">
        <v>1187.0104371899997</v>
      </c>
      <c r="G81" s="33">
        <v>1168.22693467</v>
      </c>
      <c r="H81" s="33">
        <v>1124.5327943399998</v>
      </c>
      <c r="I81" s="33">
        <v>1035.0413082800001</v>
      </c>
      <c r="J81" s="33">
        <v>991.99584797</v>
      </c>
      <c r="K81" s="33">
        <v>1091.3662136799999</v>
      </c>
      <c r="L81" s="33">
        <v>1073.24892434</v>
      </c>
      <c r="M81" s="33">
        <v>1060.9117002499997</v>
      </c>
      <c r="N81" s="33">
        <v>1071.36003089</v>
      </c>
      <c r="O81" s="33">
        <v>1112.9686307099998</v>
      </c>
      <c r="P81" s="33">
        <v>1124.96769206</v>
      </c>
      <c r="Q81" s="33">
        <v>1123.1105893399999</v>
      </c>
      <c r="R81" s="33">
        <v>1076.22284846</v>
      </c>
      <c r="S81" s="33">
        <v>1080.0874910499999</v>
      </c>
      <c r="T81" s="33">
        <v>1092.3598888699998</v>
      </c>
      <c r="U81" s="33">
        <v>1080.0034012399999</v>
      </c>
      <c r="V81" s="33">
        <v>1085.74212455</v>
      </c>
      <c r="W81" s="33">
        <v>1108.1233884099997</v>
      </c>
      <c r="X81" s="33">
        <v>1103.67506035</v>
      </c>
      <c r="Y81" s="33">
        <v>1060.5517695199999</v>
      </c>
    </row>
    <row r="82" spans="1:25" x14ac:dyDescent="0.2">
      <c r="A82" s="32">
        <v>2</v>
      </c>
      <c r="B82" s="33">
        <v>1032.7528207999999</v>
      </c>
      <c r="C82" s="33">
        <v>1090.9514372099998</v>
      </c>
      <c r="D82" s="33">
        <v>1160.17990973</v>
      </c>
      <c r="E82" s="33">
        <v>1170.5128629699998</v>
      </c>
      <c r="F82" s="33">
        <v>1179.3997412699998</v>
      </c>
      <c r="G82" s="33">
        <v>1158.9220106099999</v>
      </c>
      <c r="H82" s="33">
        <v>1130.4506293299999</v>
      </c>
      <c r="I82" s="33">
        <v>1062.9271860899999</v>
      </c>
      <c r="J82" s="33">
        <v>1031.5279660199999</v>
      </c>
      <c r="K82" s="33">
        <v>1052.5845273999998</v>
      </c>
      <c r="L82" s="33">
        <v>1050.1044608099999</v>
      </c>
      <c r="M82" s="33">
        <v>1051.7169678099999</v>
      </c>
      <c r="N82" s="33">
        <v>1107.7246825699999</v>
      </c>
      <c r="O82" s="33">
        <v>1147.0127607099998</v>
      </c>
      <c r="P82" s="33">
        <v>1147.95254067</v>
      </c>
      <c r="Q82" s="33">
        <v>1155.5134867699999</v>
      </c>
      <c r="R82" s="33">
        <v>1115.67288104</v>
      </c>
      <c r="S82" s="33">
        <v>1108.91834728</v>
      </c>
      <c r="T82" s="33">
        <v>1092.1444791399999</v>
      </c>
      <c r="U82" s="33">
        <v>1057.4552928899998</v>
      </c>
      <c r="V82" s="33">
        <v>1047.3579607699999</v>
      </c>
      <c r="W82" s="33">
        <v>1057.13158006</v>
      </c>
      <c r="X82" s="33">
        <v>1124.2683017599998</v>
      </c>
      <c r="Y82" s="33">
        <v>1076.1990105</v>
      </c>
    </row>
    <row r="83" spans="1:25" x14ac:dyDescent="0.2">
      <c r="A83" s="32">
        <v>3</v>
      </c>
      <c r="B83" s="33">
        <v>1006.87002453</v>
      </c>
      <c r="C83" s="33">
        <v>1073.8859990299998</v>
      </c>
      <c r="D83" s="33">
        <v>1145.0324315799999</v>
      </c>
      <c r="E83" s="33">
        <v>1153.6661622799998</v>
      </c>
      <c r="F83" s="33">
        <v>1159.1346258799999</v>
      </c>
      <c r="G83" s="33">
        <v>1147.9971673999999</v>
      </c>
      <c r="H83" s="33">
        <v>1107.4540815</v>
      </c>
      <c r="I83" s="33">
        <v>1085.25499223</v>
      </c>
      <c r="J83" s="33">
        <v>1118.22160618</v>
      </c>
      <c r="K83" s="33">
        <v>1141.1769326499998</v>
      </c>
      <c r="L83" s="33">
        <v>1147.2931965299999</v>
      </c>
      <c r="M83" s="33">
        <v>1133.5024515799998</v>
      </c>
      <c r="N83" s="33">
        <v>1122.4139027899998</v>
      </c>
      <c r="O83" s="33">
        <v>1145.6123239899998</v>
      </c>
      <c r="P83" s="33">
        <v>1159.3980528799998</v>
      </c>
      <c r="Q83" s="33">
        <v>1150.0296684</v>
      </c>
      <c r="R83" s="33">
        <v>1116.7552896899999</v>
      </c>
      <c r="S83" s="33">
        <v>1145.69714755</v>
      </c>
      <c r="T83" s="33">
        <v>1115.0112150499999</v>
      </c>
      <c r="U83" s="33">
        <v>1076.65781376</v>
      </c>
      <c r="V83" s="33">
        <v>1094.5627170899998</v>
      </c>
      <c r="W83" s="33">
        <v>1098.8806084599998</v>
      </c>
      <c r="X83" s="33">
        <v>1083.42457638</v>
      </c>
      <c r="Y83" s="33">
        <v>1031.4287032699999</v>
      </c>
    </row>
    <row r="84" spans="1:25" x14ac:dyDescent="0.2">
      <c r="A84" s="32">
        <v>4</v>
      </c>
      <c r="B84" s="33">
        <v>1007.81516936</v>
      </c>
      <c r="C84" s="33">
        <v>1079.5949119299999</v>
      </c>
      <c r="D84" s="33">
        <v>1148.4927936499998</v>
      </c>
      <c r="E84" s="33">
        <v>1158.24664463</v>
      </c>
      <c r="F84" s="33">
        <v>1156.17306237</v>
      </c>
      <c r="G84" s="33">
        <v>1147.3210333099998</v>
      </c>
      <c r="H84" s="33">
        <v>1107.8962291899998</v>
      </c>
      <c r="I84" s="33">
        <v>1074.9990917699997</v>
      </c>
      <c r="J84" s="33">
        <v>1130.6323348599999</v>
      </c>
      <c r="K84" s="33">
        <v>1155.9232748199997</v>
      </c>
      <c r="L84" s="33">
        <v>1153.3748026799999</v>
      </c>
      <c r="M84" s="33">
        <v>1152.4985846299999</v>
      </c>
      <c r="N84" s="33">
        <v>1142.4235377499999</v>
      </c>
      <c r="O84" s="33">
        <v>1193.4724835899999</v>
      </c>
      <c r="P84" s="33">
        <v>1189.4560490599997</v>
      </c>
      <c r="Q84" s="33">
        <v>1181.0995657599999</v>
      </c>
      <c r="R84" s="33">
        <v>1124.8728867899999</v>
      </c>
      <c r="S84" s="33">
        <v>1132.5191371399999</v>
      </c>
      <c r="T84" s="33">
        <v>1096.0208232699997</v>
      </c>
      <c r="U84" s="33">
        <v>1063.3628599999997</v>
      </c>
      <c r="V84" s="33">
        <v>1070.3569341899997</v>
      </c>
      <c r="W84" s="33">
        <v>1073.0899150199998</v>
      </c>
      <c r="X84" s="33">
        <v>1050.8732602599998</v>
      </c>
      <c r="Y84" s="33">
        <v>1020.11418507</v>
      </c>
    </row>
    <row r="85" spans="1:25" x14ac:dyDescent="0.2">
      <c r="A85" s="32">
        <v>5</v>
      </c>
      <c r="B85" s="33">
        <v>999.92884088999995</v>
      </c>
      <c r="C85" s="33">
        <v>1045.04690056</v>
      </c>
      <c r="D85" s="33">
        <v>1116.4056873999998</v>
      </c>
      <c r="E85" s="33">
        <v>1130.1600618899997</v>
      </c>
      <c r="F85" s="33">
        <v>1131.8947371199997</v>
      </c>
      <c r="G85" s="33">
        <v>1125.7598576999999</v>
      </c>
      <c r="H85" s="33">
        <v>1099.9491833399998</v>
      </c>
      <c r="I85" s="33">
        <v>1021.11297933</v>
      </c>
      <c r="J85" s="33">
        <v>1027.96938292</v>
      </c>
      <c r="K85" s="33">
        <v>1109.75690738</v>
      </c>
      <c r="L85" s="33">
        <v>1114.8427868899998</v>
      </c>
      <c r="M85" s="33">
        <v>1114.4886382599998</v>
      </c>
      <c r="N85" s="33">
        <v>1116.2985625299998</v>
      </c>
      <c r="O85" s="33">
        <v>1151.0019139199999</v>
      </c>
      <c r="P85" s="33">
        <v>1148.1310517299999</v>
      </c>
      <c r="Q85" s="33">
        <v>1133.9355610699999</v>
      </c>
      <c r="R85" s="33">
        <v>1078.8445587599999</v>
      </c>
      <c r="S85" s="33">
        <v>1072.2341801899997</v>
      </c>
      <c r="T85" s="33">
        <v>1061.5298473299999</v>
      </c>
      <c r="U85" s="33">
        <v>1030.9325383999999</v>
      </c>
      <c r="V85" s="33">
        <v>1010.89431612</v>
      </c>
      <c r="W85" s="33">
        <v>1017.84595093</v>
      </c>
      <c r="X85" s="33">
        <v>1014.8788403899999</v>
      </c>
      <c r="Y85" s="33">
        <v>1002.37602033</v>
      </c>
    </row>
    <row r="86" spans="1:25" x14ac:dyDescent="0.2">
      <c r="A86" s="32">
        <v>6</v>
      </c>
      <c r="B86" s="33">
        <v>1028.46250728</v>
      </c>
      <c r="C86" s="33">
        <v>1054.7236573499999</v>
      </c>
      <c r="D86" s="33">
        <v>1123.8566940599999</v>
      </c>
      <c r="E86" s="33">
        <v>1137.9695117699998</v>
      </c>
      <c r="F86" s="33">
        <v>1138.8227975499999</v>
      </c>
      <c r="G86" s="33">
        <v>1139.76684755</v>
      </c>
      <c r="H86" s="33">
        <v>1129.2954269299998</v>
      </c>
      <c r="I86" s="33">
        <v>1036.34953088</v>
      </c>
      <c r="J86" s="33">
        <v>1005.94599378</v>
      </c>
      <c r="K86" s="33">
        <v>1027.6067426899999</v>
      </c>
      <c r="L86" s="33">
        <v>1045.5668741099998</v>
      </c>
      <c r="M86" s="33">
        <v>1059.5249848199999</v>
      </c>
      <c r="N86" s="33">
        <v>1095.1794683399999</v>
      </c>
      <c r="O86" s="33">
        <v>1120.9895533399999</v>
      </c>
      <c r="P86" s="33">
        <v>1118.6643970999999</v>
      </c>
      <c r="Q86" s="33">
        <v>1129.8400806</v>
      </c>
      <c r="R86" s="33">
        <v>1074.1438658099999</v>
      </c>
      <c r="S86" s="33">
        <v>1043.61161416</v>
      </c>
      <c r="T86" s="33">
        <v>1028.5232797399999</v>
      </c>
      <c r="U86" s="33">
        <v>1026.3345361900001</v>
      </c>
      <c r="V86" s="33">
        <v>1031.7861207000001</v>
      </c>
      <c r="W86" s="33">
        <v>1052.69824853</v>
      </c>
      <c r="X86" s="33">
        <v>1046.2365102899998</v>
      </c>
      <c r="Y86" s="33">
        <v>1016.52971937</v>
      </c>
    </row>
    <row r="87" spans="1:25" x14ac:dyDescent="0.2">
      <c r="A87" s="32">
        <v>7</v>
      </c>
      <c r="B87" s="33">
        <v>997.76767068999993</v>
      </c>
      <c r="C87" s="33">
        <v>1064.5294305299999</v>
      </c>
      <c r="D87" s="33">
        <v>1138.5560291899999</v>
      </c>
      <c r="E87" s="33">
        <v>1158.4275763799999</v>
      </c>
      <c r="F87" s="33">
        <v>1157.69081431</v>
      </c>
      <c r="G87" s="33">
        <v>1145.1594982299998</v>
      </c>
      <c r="H87" s="33">
        <v>1117.26253524</v>
      </c>
      <c r="I87" s="33">
        <v>1034.4185178399998</v>
      </c>
      <c r="J87" s="33">
        <v>1034.1839576500001</v>
      </c>
      <c r="K87" s="33">
        <v>1060.2915636099999</v>
      </c>
      <c r="L87" s="33">
        <v>1072.6350630399997</v>
      </c>
      <c r="M87" s="33">
        <v>1059.4719087799999</v>
      </c>
      <c r="N87" s="33">
        <v>1081.71011434</v>
      </c>
      <c r="O87" s="33">
        <v>1119.98754216</v>
      </c>
      <c r="P87" s="33">
        <v>1135.1165514099998</v>
      </c>
      <c r="Q87" s="33">
        <v>1143.1743161999998</v>
      </c>
      <c r="R87" s="33">
        <v>1084.7497334599998</v>
      </c>
      <c r="S87" s="33">
        <v>1038.7539555799999</v>
      </c>
      <c r="T87" s="33">
        <v>1045.5772968900001</v>
      </c>
      <c r="U87" s="33">
        <v>1057.7885563699999</v>
      </c>
      <c r="V87" s="33">
        <v>1076.9536609299998</v>
      </c>
      <c r="W87" s="33">
        <v>1097.91833013</v>
      </c>
      <c r="X87" s="33">
        <v>1083.5180054999998</v>
      </c>
      <c r="Y87" s="33">
        <v>1002.16641887</v>
      </c>
    </row>
    <row r="88" spans="1:25" x14ac:dyDescent="0.2">
      <c r="A88" s="32">
        <v>8</v>
      </c>
      <c r="B88" s="33">
        <v>984.38686082000004</v>
      </c>
      <c r="C88" s="33">
        <v>1061.7947576299998</v>
      </c>
      <c r="D88" s="33">
        <v>1143.3822159899998</v>
      </c>
      <c r="E88" s="33">
        <v>1159.3034251599997</v>
      </c>
      <c r="F88" s="33">
        <v>1156.4219957199998</v>
      </c>
      <c r="G88" s="33">
        <v>1146.4703198099999</v>
      </c>
      <c r="H88" s="33">
        <v>1099.9192140299999</v>
      </c>
      <c r="I88" s="33">
        <v>1017.88621729</v>
      </c>
      <c r="J88" s="33">
        <v>997.47237641000004</v>
      </c>
      <c r="K88" s="33">
        <v>1000.51429076</v>
      </c>
      <c r="L88" s="33">
        <v>999.26753449</v>
      </c>
      <c r="M88" s="33">
        <v>1005.4708422799999</v>
      </c>
      <c r="N88" s="33">
        <v>1049.5182668099999</v>
      </c>
      <c r="O88" s="33">
        <v>1089.7815942099999</v>
      </c>
      <c r="P88" s="33">
        <v>1100.5337469199999</v>
      </c>
      <c r="Q88" s="33">
        <v>1101.88043182</v>
      </c>
      <c r="R88" s="33">
        <v>1049.5048443799999</v>
      </c>
      <c r="S88" s="33">
        <v>994.29952785</v>
      </c>
      <c r="T88" s="33">
        <v>975.32093113999997</v>
      </c>
      <c r="U88" s="33">
        <v>968.20949412999994</v>
      </c>
      <c r="V88" s="33">
        <v>966.70661172999996</v>
      </c>
      <c r="W88" s="33">
        <v>980.93388348999997</v>
      </c>
      <c r="X88" s="33">
        <v>968.89323568999998</v>
      </c>
      <c r="Y88" s="33">
        <v>955.13530315000003</v>
      </c>
    </row>
    <row r="89" spans="1:25" x14ac:dyDescent="0.2">
      <c r="A89" s="32">
        <v>9</v>
      </c>
      <c r="B89" s="33">
        <v>996.55574606999994</v>
      </c>
      <c r="C89" s="33">
        <v>1059.1840522699999</v>
      </c>
      <c r="D89" s="33">
        <v>1128.6358629699998</v>
      </c>
      <c r="E89" s="33">
        <v>1138.2949851399999</v>
      </c>
      <c r="F89" s="33">
        <v>1138.2317115299998</v>
      </c>
      <c r="G89" s="33">
        <v>1122.4122053699998</v>
      </c>
      <c r="H89" s="33">
        <v>1085.54813556</v>
      </c>
      <c r="I89" s="33">
        <v>1005.68975281</v>
      </c>
      <c r="J89" s="33">
        <v>990.67172337</v>
      </c>
      <c r="K89" s="33">
        <v>998.25569234</v>
      </c>
      <c r="L89" s="33">
        <v>1007.6762599699999</v>
      </c>
      <c r="M89" s="33">
        <v>1014.1004847199999</v>
      </c>
      <c r="N89" s="33">
        <v>1057.31539587</v>
      </c>
      <c r="O89" s="33">
        <v>1111.7518372299999</v>
      </c>
      <c r="P89" s="33">
        <v>1109.7078150299999</v>
      </c>
      <c r="Q89" s="33">
        <v>1107.9987934799999</v>
      </c>
      <c r="R89" s="33">
        <v>1054.3533178399998</v>
      </c>
      <c r="S89" s="33">
        <v>996.67488182</v>
      </c>
      <c r="T89" s="33">
        <v>978.20797469000001</v>
      </c>
      <c r="U89" s="33">
        <v>954.49841900000001</v>
      </c>
      <c r="V89" s="33">
        <v>960.74447780000003</v>
      </c>
      <c r="W89" s="33">
        <v>975.02951817999997</v>
      </c>
      <c r="X89" s="33">
        <v>965.73504834999994</v>
      </c>
      <c r="Y89" s="33">
        <v>947.82582046999994</v>
      </c>
    </row>
    <row r="90" spans="1:25" x14ac:dyDescent="0.2">
      <c r="A90" s="32">
        <v>10</v>
      </c>
      <c r="B90" s="33">
        <v>951.93615925999995</v>
      </c>
      <c r="C90" s="33">
        <v>1006.84621849</v>
      </c>
      <c r="D90" s="33">
        <v>1068.5378409299999</v>
      </c>
      <c r="E90" s="33">
        <v>1086.4608956299999</v>
      </c>
      <c r="F90" s="33">
        <v>1082.15538135</v>
      </c>
      <c r="G90" s="33">
        <v>1063.8172256799999</v>
      </c>
      <c r="H90" s="33">
        <v>1045.40377515</v>
      </c>
      <c r="I90" s="33">
        <v>1003.5033306199999</v>
      </c>
      <c r="J90" s="33">
        <v>1003.64468971</v>
      </c>
      <c r="K90" s="33">
        <v>1013.8874773599999</v>
      </c>
      <c r="L90" s="33">
        <v>1018.1050646699999</v>
      </c>
      <c r="M90" s="33">
        <v>1023.10489818</v>
      </c>
      <c r="N90" s="33">
        <v>1074.5607607799998</v>
      </c>
      <c r="O90" s="33">
        <v>1119.99149399</v>
      </c>
      <c r="P90" s="33">
        <v>1125.3503764299999</v>
      </c>
      <c r="Q90" s="33">
        <v>1124.1690811099998</v>
      </c>
      <c r="R90" s="33">
        <v>1076.9099133899999</v>
      </c>
      <c r="S90" s="33">
        <v>1018.34003008</v>
      </c>
      <c r="T90" s="33">
        <v>1005.48954005</v>
      </c>
      <c r="U90" s="33">
        <v>991.47341835999998</v>
      </c>
      <c r="V90" s="33">
        <v>987.28727817999993</v>
      </c>
      <c r="W90" s="33">
        <v>998.20832742999994</v>
      </c>
      <c r="X90" s="33">
        <v>985.95099533999996</v>
      </c>
      <c r="Y90" s="33">
        <v>969.82523627</v>
      </c>
    </row>
    <row r="91" spans="1:25" x14ac:dyDescent="0.2">
      <c r="A91" s="32">
        <v>11</v>
      </c>
      <c r="B91" s="33">
        <v>995.64196483000001</v>
      </c>
      <c r="C91" s="33">
        <v>1049.5765627299998</v>
      </c>
      <c r="D91" s="33">
        <v>1107.3804929999999</v>
      </c>
      <c r="E91" s="33">
        <v>1114.0821287699998</v>
      </c>
      <c r="F91" s="33">
        <v>1111.3971100599997</v>
      </c>
      <c r="G91" s="33">
        <v>1115.3814361199998</v>
      </c>
      <c r="H91" s="33">
        <v>1080.8188512099998</v>
      </c>
      <c r="I91" s="33">
        <v>1045.5860900299999</v>
      </c>
      <c r="J91" s="33">
        <v>1039.23892555</v>
      </c>
      <c r="K91" s="33">
        <v>1027.8241636499999</v>
      </c>
      <c r="L91" s="33">
        <v>1025.40396865</v>
      </c>
      <c r="M91" s="33">
        <v>1045.41288702</v>
      </c>
      <c r="N91" s="33">
        <v>1092.0843868899999</v>
      </c>
      <c r="O91" s="33">
        <v>1103.98636622</v>
      </c>
      <c r="P91" s="33">
        <v>1096.04905723</v>
      </c>
      <c r="Q91" s="33">
        <v>1109.6776075399998</v>
      </c>
      <c r="R91" s="33">
        <v>1079.8653899799999</v>
      </c>
      <c r="S91" s="33">
        <v>1012.34785315</v>
      </c>
      <c r="T91" s="33">
        <v>950.15139934000001</v>
      </c>
      <c r="U91" s="33">
        <v>938.49675674000002</v>
      </c>
      <c r="V91" s="33">
        <v>954.44242578000001</v>
      </c>
      <c r="W91" s="33">
        <v>963.33269806999999</v>
      </c>
      <c r="X91" s="33">
        <v>980.94049000999996</v>
      </c>
      <c r="Y91" s="33">
        <v>1003.00918236</v>
      </c>
    </row>
    <row r="92" spans="1:25" x14ac:dyDescent="0.2">
      <c r="A92" s="32">
        <v>12</v>
      </c>
      <c r="B92" s="33">
        <v>1019.92233904</v>
      </c>
      <c r="C92" s="33">
        <v>1056.7331726799998</v>
      </c>
      <c r="D92" s="33">
        <v>1125.1784904799997</v>
      </c>
      <c r="E92" s="33">
        <v>1126.61092564</v>
      </c>
      <c r="F92" s="33">
        <v>1122.4600463699999</v>
      </c>
      <c r="G92" s="33">
        <v>1123.2152338699998</v>
      </c>
      <c r="H92" s="33">
        <v>1106.4297340499998</v>
      </c>
      <c r="I92" s="33">
        <v>1051.2912539699998</v>
      </c>
      <c r="J92" s="33">
        <v>1010.81308992</v>
      </c>
      <c r="K92" s="33">
        <v>987.45969497999999</v>
      </c>
      <c r="L92" s="33">
        <v>1002.35704442</v>
      </c>
      <c r="M92" s="33">
        <v>1006.0344341</v>
      </c>
      <c r="N92" s="33">
        <v>1069.5629800099998</v>
      </c>
      <c r="O92" s="33">
        <v>1090.5866842599999</v>
      </c>
      <c r="P92" s="33">
        <v>1088.62593745</v>
      </c>
      <c r="Q92" s="33">
        <v>1085.8780064399998</v>
      </c>
      <c r="R92" s="33">
        <v>1050.3616616499999</v>
      </c>
      <c r="S92" s="33">
        <v>1012.03701448</v>
      </c>
      <c r="T92" s="33">
        <v>974.78302382999993</v>
      </c>
      <c r="U92" s="33">
        <v>978.08056295999995</v>
      </c>
      <c r="V92" s="33">
        <v>983.64560169000003</v>
      </c>
      <c r="W92" s="33">
        <v>942.06319787999996</v>
      </c>
      <c r="X92" s="33">
        <v>944.06356939</v>
      </c>
      <c r="Y92" s="33">
        <v>969.35397293999995</v>
      </c>
    </row>
    <row r="93" spans="1:25" x14ac:dyDescent="0.2">
      <c r="A93" s="32">
        <v>13</v>
      </c>
      <c r="B93" s="33">
        <v>986.49714916999994</v>
      </c>
      <c r="C93" s="33">
        <v>1030.25748585</v>
      </c>
      <c r="D93" s="33">
        <v>1101.5466086199999</v>
      </c>
      <c r="E93" s="33">
        <v>1098.5890681599999</v>
      </c>
      <c r="F93" s="33">
        <v>1088.9605985899998</v>
      </c>
      <c r="G93" s="33">
        <v>1087.97592777</v>
      </c>
      <c r="H93" s="33">
        <v>1093.8370039899999</v>
      </c>
      <c r="I93" s="33">
        <v>1035.35813633</v>
      </c>
      <c r="J93" s="33">
        <v>993.91690094</v>
      </c>
      <c r="K93" s="33">
        <v>986.50430224000002</v>
      </c>
      <c r="L93" s="33">
        <v>997.33873882</v>
      </c>
      <c r="M93" s="33">
        <v>1001.27209513</v>
      </c>
      <c r="N93" s="33">
        <v>1073.8119959299997</v>
      </c>
      <c r="O93" s="33">
        <v>1091.9729950299998</v>
      </c>
      <c r="P93" s="33">
        <v>1089.6324661799999</v>
      </c>
      <c r="Q93" s="33">
        <v>1084.0050486799998</v>
      </c>
      <c r="R93" s="33">
        <v>1048.1726444999999</v>
      </c>
      <c r="S93" s="33">
        <v>981.08126042999993</v>
      </c>
      <c r="T93" s="33">
        <v>985.23786581000002</v>
      </c>
      <c r="U93" s="33">
        <v>989.36947384999996</v>
      </c>
      <c r="V93" s="33">
        <v>955.08806672000003</v>
      </c>
      <c r="W93" s="33">
        <v>944.03673859000003</v>
      </c>
      <c r="X93" s="33">
        <v>943.30808416000002</v>
      </c>
      <c r="Y93" s="33">
        <v>945.42393906999996</v>
      </c>
    </row>
    <row r="94" spans="1:25" x14ac:dyDescent="0.2">
      <c r="A94" s="32">
        <v>14</v>
      </c>
      <c r="B94" s="33">
        <v>976.05440518</v>
      </c>
      <c r="C94" s="33">
        <v>1058.8148042299999</v>
      </c>
      <c r="D94" s="33">
        <v>1096.1525999999999</v>
      </c>
      <c r="E94" s="33">
        <v>1114.3524353599998</v>
      </c>
      <c r="F94" s="33">
        <v>1109.7699888699999</v>
      </c>
      <c r="G94" s="33">
        <v>1111.6585095099999</v>
      </c>
      <c r="H94" s="33">
        <v>1104.3931283699999</v>
      </c>
      <c r="I94" s="33">
        <v>1054.0124819399998</v>
      </c>
      <c r="J94" s="33">
        <v>999.50669773000004</v>
      </c>
      <c r="K94" s="33">
        <v>991.27258728000004</v>
      </c>
      <c r="L94" s="33">
        <v>1007.4971356899999</v>
      </c>
      <c r="M94" s="33">
        <v>1004.87723851</v>
      </c>
      <c r="N94" s="33">
        <v>1076.2093280899999</v>
      </c>
      <c r="O94" s="33">
        <v>1096.85643566</v>
      </c>
      <c r="P94" s="33">
        <v>1087.3449990899999</v>
      </c>
      <c r="Q94" s="33">
        <v>1078.7384413099999</v>
      </c>
      <c r="R94" s="33">
        <v>1053.6133018799999</v>
      </c>
      <c r="S94" s="33">
        <v>981.87729598999999</v>
      </c>
      <c r="T94" s="33">
        <v>1008.33996168</v>
      </c>
      <c r="U94" s="33">
        <v>1015.85300317</v>
      </c>
      <c r="V94" s="33">
        <v>978.25649938000004</v>
      </c>
      <c r="W94" s="33">
        <v>941.29503407999994</v>
      </c>
      <c r="X94" s="33">
        <v>964.11144996999997</v>
      </c>
      <c r="Y94" s="33">
        <v>986.30627879999997</v>
      </c>
    </row>
    <row r="95" spans="1:25" x14ac:dyDescent="0.2">
      <c r="A95" s="32">
        <v>15</v>
      </c>
      <c r="B95" s="33">
        <v>992.59469705000004</v>
      </c>
      <c r="C95" s="33">
        <v>1075.3730658499999</v>
      </c>
      <c r="D95" s="33">
        <v>1100.9275564599998</v>
      </c>
      <c r="E95" s="33">
        <v>1114.4165571599999</v>
      </c>
      <c r="F95" s="33">
        <v>1099.0122642599999</v>
      </c>
      <c r="G95" s="33">
        <v>1096.3578349199997</v>
      </c>
      <c r="H95" s="33">
        <v>1104.54827054</v>
      </c>
      <c r="I95" s="33">
        <v>1019.08839727</v>
      </c>
      <c r="J95" s="33">
        <v>985.06207401999995</v>
      </c>
      <c r="K95" s="33">
        <v>967.83559687000002</v>
      </c>
      <c r="L95" s="33">
        <v>957.92860130999998</v>
      </c>
      <c r="M95" s="33">
        <v>1015.99195489</v>
      </c>
      <c r="N95" s="33">
        <v>1060.2974749299999</v>
      </c>
      <c r="O95" s="33">
        <v>1104.8508658199999</v>
      </c>
      <c r="P95" s="33">
        <v>1107.1113039299998</v>
      </c>
      <c r="Q95" s="33">
        <v>1116.1325460399999</v>
      </c>
      <c r="R95" s="33">
        <v>1075.5333680999997</v>
      </c>
      <c r="S95" s="33">
        <v>1020.86670634</v>
      </c>
      <c r="T95" s="33">
        <v>970.26786276999997</v>
      </c>
      <c r="U95" s="33">
        <v>962.36594032999994</v>
      </c>
      <c r="V95" s="33">
        <v>927.04559975999996</v>
      </c>
      <c r="W95" s="33">
        <v>916.34957046</v>
      </c>
      <c r="X95" s="33">
        <v>934.91514789999997</v>
      </c>
      <c r="Y95" s="33">
        <v>949.67904271999998</v>
      </c>
    </row>
    <row r="96" spans="1:25" x14ac:dyDescent="0.2">
      <c r="A96" s="32">
        <v>16</v>
      </c>
      <c r="B96" s="33">
        <v>972.46637275</v>
      </c>
      <c r="C96" s="33">
        <v>1067.4754481299999</v>
      </c>
      <c r="D96" s="33">
        <v>1095.1680691499998</v>
      </c>
      <c r="E96" s="33">
        <v>1089.4470255199999</v>
      </c>
      <c r="F96" s="33">
        <v>1076.9473250399999</v>
      </c>
      <c r="G96" s="33">
        <v>1090.57988011</v>
      </c>
      <c r="H96" s="33">
        <v>1082.7627985599997</v>
      </c>
      <c r="I96" s="33">
        <v>1025.9259487499999</v>
      </c>
      <c r="J96" s="33">
        <v>975.62914091999994</v>
      </c>
      <c r="K96" s="33">
        <v>952.58228445999998</v>
      </c>
      <c r="L96" s="33">
        <v>973.07614329</v>
      </c>
      <c r="M96" s="33">
        <v>1009.97742663</v>
      </c>
      <c r="N96" s="33">
        <v>1072.6464871099997</v>
      </c>
      <c r="O96" s="33">
        <v>1093.8448934099997</v>
      </c>
      <c r="P96" s="33">
        <v>1099.32625211</v>
      </c>
      <c r="Q96" s="33">
        <v>1097.9989719999999</v>
      </c>
      <c r="R96" s="33">
        <v>1077.5644937899999</v>
      </c>
      <c r="S96" s="33">
        <v>1019.2449057499999</v>
      </c>
      <c r="T96" s="33">
        <v>968.16897908999999</v>
      </c>
      <c r="U96" s="33">
        <v>943.54314304000002</v>
      </c>
      <c r="V96" s="33">
        <v>926.12720254999999</v>
      </c>
      <c r="W96" s="33">
        <v>906.7940632399999</v>
      </c>
      <c r="X96" s="33">
        <v>916.86172752000004</v>
      </c>
      <c r="Y96" s="33">
        <v>937.10438276999992</v>
      </c>
    </row>
    <row r="97" spans="1:25" x14ac:dyDescent="0.2">
      <c r="A97" s="32">
        <v>17</v>
      </c>
      <c r="B97" s="33">
        <v>1006.20985838</v>
      </c>
      <c r="C97" s="33">
        <v>1104.0176694899999</v>
      </c>
      <c r="D97" s="33">
        <v>1116.2233164299998</v>
      </c>
      <c r="E97" s="33">
        <v>1108.0869571499998</v>
      </c>
      <c r="F97" s="33">
        <v>1101.8668286799998</v>
      </c>
      <c r="G97" s="33">
        <v>1112.7805729299998</v>
      </c>
      <c r="H97" s="33">
        <v>1138.3406547</v>
      </c>
      <c r="I97" s="33">
        <v>1051.25081916</v>
      </c>
      <c r="J97" s="33">
        <v>1026.73423045</v>
      </c>
      <c r="K97" s="33">
        <v>1009.85589295</v>
      </c>
      <c r="L97" s="33">
        <v>1008.5161571899999</v>
      </c>
      <c r="M97" s="33">
        <v>1053.0381590499999</v>
      </c>
      <c r="N97" s="33">
        <v>1107.22623097</v>
      </c>
      <c r="O97" s="33">
        <v>1105.3831068</v>
      </c>
      <c r="P97" s="33">
        <v>1137.3365886799997</v>
      </c>
      <c r="Q97" s="33">
        <v>1126.9184066399998</v>
      </c>
      <c r="R97" s="33">
        <v>1117.03103057</v>
      </c>
      <c r="S97" s="33">
        <v>1066.7546316099997</v>
      </c>
      <c r="T97" s="33">
        <v>1014.93313059</v>
      </c>
      <c r="U97" s="33">
        <v>1004.71831944</v>
      </c>
      <c r="V97" s="33">
        <v>974.58003300999997</v>
      </c>
      <c r="W97" s="33">
        <v>932.98924711000006</v>
      </c>
      <c r="X97" s="33">
        <v>964.04076993000001</v>
      </c>
      <c r="Y97" s="33">
        <v>970.08992174000002</v>
      </c>
    </row>
    <row r="98" spans="1:25" x14ac:dyDescent="0.2">
      <c r="A98" s="32">
        <v>18</v>
      </c>
      <c r="B98" s="33">
        <v>1015.6911264399999</v>
      </c>
      <c r="C98" s="33">
        <v>1093.5992869099998</v>
      </c>
      <c r="D98" s="33">
        <v>1110.0520057799999</v>
      </c>
      <c r="E98" s="33">
        <v>1099.0548485199997</v>
      </c>
      <c r="F98" s="33">
        <v>1097.1925082499997</v>
      </c>
      <c r="G98" s="33">
        <v>1109.5387290099998</v>
      </c>
      <c r="H98" s="33">
        <v>1146.6989529399998</v>
      </c>
      <c r="I98" s="33">
        <v>1063.3880589099999</v>
      </c>
      <c r="J98" s="33">
        <v>989.55221882000001</v>
      </c>
      <c r="K98" s="33">
        <v>998.03175167999996</v>
      </c>
      <c r="L98" s="33">
        <v>978.00940880999997</v>
      </c>
      <c r="M98" s="33">
        <v>1008.03326696</v>
      </c>
      <c r="N98" s="33">
        <v>1060.4758203399999</v>
      </c>
      <c r="O98" s="33">
        <v>1120.0036385099997</v>
      </c>
      <c r="P98" s="33">
        <v>1138.6050488399999</v>
      </c>
      <c r="Q98" s="33">
        <v>1134.2631972899999</v>
      </c>
      <c r="R98" s="33">
        <v>1082.4252770199998</v>
      </c>
      <c r="S98" s="33">
        <v>1018.04765099</v>
      </c>
      <c r="T98" s="33">
        <v>980.91919035000001</v>
      </c>
      <c r="U98" s="33">
        <v>980.78347736000001</v>
      </c>
      <c r="V98" s="33">
        <v>980.85825771999998</v>
      </c>
      <c r="W98" s="33">
        <v>991.61016369000004</v>
      </c>
      <c r="X98" s="33">
        <v>984.76076402000001</v>
      </c>
      <c r="Y98" s="33">
        <v>993.15107085</v>
      </c>
    </row>
    <row r="99" spans="1:25" x14ac:dyDescent="0.2">
      <c r="A99" s="32">
        <v>19</v>
      </c>
      <c r="B99" s="33">
        <v>881.36664780000001</v>
      </c>
      <c r="C99" s="33">
        <v>952.42513879000001</v>
      </c>
      <c r="D99" s="33">
        <v>1016.95075365</v>
      </c>
      <c r="E99" s="33">
        <v>1029.2930607399999</v>
      </c>
      <c r="F99" s="33">
        <v>1031.8955527099999</v>
      </c>
      <c r="G99" s="33">
        <v>1025.3827900400001</v>
      </c>
      <c r="H99" s="33">
        <v>1006.15292287</v>
      </c>
      <c r="I99" s="33">
        <v>934.69163132000006</v>
      </c>
      <c r="J99" s="33">
        <v>863.45174957999996</v>
      </c>
      <c r="K99" s="33">
        <v>867.89358469000001</v>
      </c>
      <c r="L99" s="33">
        <v>893.89603411999997</v>
      </c>
      <c r="M99" s="33">
        <v>889.53626414999997</v>
      </c>
      <c r="N99" s="33">
        <v>931.10209354999995</v>
      </c>
      <c r="O99" s="33">
        <v>975.87888834</v>
      </c>
      <c r="P99" s="33">
        <v>986.91639034000002</v>
      </c>
      <c r="Q99" s="33">
        <v>988.98590417000003</v>
      </c>
      <c r="R99" s="33">
        <v>950.21526312000003</v>
      </c>
      <c r="S99" s="33">
        <v>901.47029749000001</v>
      </c>
      <c r="T99" s="33">
        <v>868.80820335999999</v>
      </c>
      <c r="U99" s="33">
        <v>859.33685935000005</v>
      </c>
      <c r="V99" s="33">
        <v>857.97379650000005</v>
      </c>
      <c r="W99" s="33">
        <v>864.28760656999998</v>
      </c>
      <c r="X99" s="33">
        <v>858.58956268999998</v>
      </c>
      <c r="Y99" s="33">
        <v>875.52644021000003</v>
      </c>
    </row>
    <row r="100" spans="1:25" x14ac:dyDescent="0.2">
      <c r="A100" s="32">
        <v>20</v>
      </c>
      <c r="B100" s="33">
        <v>929.48865418999992</v>
      </c>
      <c r="C100" s="33">
        <v>1006.06106027</v>
      </c>
      <c r="D100" s="33">
        <v>1084.0828221399997</v>
      </c>
      <c r="E100" s="33">
        <v>1100.1071117699998</v>
      </c>
      <c r="F100" s="33">
        <v>1102.06503987</v>
      </c>
      <c r="G100" s="33">
        <v>1101.4741928999997</v>
      </c>
      <c r="H100" s="33">
        <v>1077.2924823799999</v>
      </c>
      <c r="I100" s="33">
        <v>985.44221893999998</v>
      </c>
      <c r="J100" s="33">
        <v>918.80812245000004</v>
      </c>
      <c r="K100" s="33">
        <v>890.24955984999997</v>
      </c>
      <c r="L100" s="33">
        <v>903.62359991000005</v>
      </c>
      <c r="M100" s="33">
        <v>894.00608812999997</v>
      </c>
      <c r="N100" s="33">
        <v>938.55058913000005</v>
      </c>
      <c r="O100" s="33">
        <v>973.07541261999995</v>
      </c>
      <c r="P100" s="33">
        <v>977.65136041999995</v>
      </c>
      <c r="Q100" s="33">
        <v>981.68198501999996</v>
      </c>
      <c r="R100" s="33">
        <v>958.12769383</v>
      </c>
      <c r="S100" s="33">
        <v>911.40755967000007</v>
      </c>
      <c r="T100" s="33">
        <v>890.93619454999998</v>
      </c>
      <c r="U100" s="33">
        <v>860.14811873999997</v>
      </c>
      <c r="V100" s="33">
        <v>848.75620194999999</v>
      </c>
      <c r="W100" s="33">
        <v>867.82477688999995</v>
      </c>
      <c r="X100" s="33">
        <v>852.93898247999994</v>
      </c>
      <c r="Y100" s="33">
        <v>859.48023524000007</v>
      </c>
    </row>
    <row r="101" spans="1:25" x14ac:dyDescent="0.2">
      <c r="A101" s="32">
        <v>21</v>
      </c>
      <c r="B101" s="33">
        <v>959.16937507</v>
      </c>
      <c r="C101" s="33">
        <v>1035.2189591599999</v>
      </c>
      <c r="D101" s="33">
        <v>1088.5982481299998</v>
      </c>
      <c r="E101" s="33">
        <v>1101.8571542</v>
      </c>
      <c r="F101" s="33">
        <v>1103.29101287</v>
      </c>
      <c r="G101" s="33">
        <v>1102.8633263299998</v>
      </c>
      <c r="H101" s="33">
        <v>1054.6800249899998</v>
      </c>
      <c r="I101" s="33">
        <v>980.28425784000001</v>
      </c>
      <c r="J101" s="33">
        <v>911.64780205</v>
      </c>
      <c r="K101" s="33">
        <v>902.06584353000005</v>
      </c>
      <c r="L101" s="33">
        <v>913.11948587999996</v>
      </c>
      <c r="M101" s="33">
        <v>907.62866586000007</v>
      </c>
      <c r="N101" s="33">
        <v>957.53775804999998</v>
      </c>
      <c r="O101" s="33">
        <v>984.51415073999999</v>
      </c>
      <c r="P101" s="33">
        <v>988.10979013999997</v>
      </c>
      <c r="Q101" s="33">
        <v>992.40812228999994</v>
      </c>
      <c r="R101" s="33">
        <v>967.31467788999998</v>
      </c>
      <c r="S101" s="33">
        <v>965.02402752</v>
      </c>
      <c r="T101" s="33">
        <v>996.31755112999997</v>
      </c>
      <c r="U101" s="33">
        <v>968.87413313000002</v>
      </c>
      <c r="V101" s="33">
        <v>940.36145644999999</v>
      </c>
      <c r="W101" s="33">
        <v>936.93391974999997</v>
      </c>
      <c r="X101" s="33">
        <v>917.96499187000006</v>
      </c>
      <c r="Y101" s="33">
        <v>889.5494956199999</v>
      </c>
    </row>
    <row r="102" spans="1:25" x14ac:dyDescent="0.2">
      <c r="A102" s="32">
        <v>22</v>
      </c>
      <c r="B102" s="33">
        <v>996.69345179999993</v>
      </c>
      <c r="C102" s="33">
        <v>1078.5561123899997</v>
      </c>
      <c r="D102" s="33">
        <v>1142.4659785899998</v>
      </c>
      <c r="E102" s="33">
        <v>1138.75520082</v>
      </c>
      <c r="F102" s="33">
        <v>1132.5912387099997</v>
      </c>
      <c r="G102" s="33">
        <v>1134.9314380799999</v>
      </c>
      <c r="H102" s="33">
        <v>1108.0015712299999</v>
      </c>
      <c r="I102" s="33">
        <v>1002.59111908</v>
      </c>
      <c r="J102" s="33">
        <v>923.30334673999994</v>
      </c>
      <c r="K102" s="33">
        <v>944.23582770999997</v>
      </c>
      <c r="L102" s="33">
        <v>953.08495154000002</v>
      </c>
      <c r="M102" s="33">
        <v>953.83557900999995</v>
      </c>
      <c r="N102" s="33">
        <v>995.73626757</v>
      </c>
      <c r="O102" s="33">
        <v>1034.0505104200001</v>
      </c>
      <c r="P102" s="33">
        <v>1043.8279526599999</v>
      </c>
      <c r="Q102" s="33">
        <v>1054.3647559899998</v>
      </c>
      <c r="R102" s="33">
        <v>1025.4746504099999</v>
      </c>
      <c r="S102" s="33">
        <v>978.47437489999993</v>
      </c>
      <c r="T102" s="33">
        <v>970.27108879000002</v>
      </c>
      <c r="U102" s="33">
        <v>972.35414613</v>
      </c>
      <c r="V102" s="33">
        <v>991.27803681</v>
      </c>
      <c r="W102" s="33">
        <v>1002.5299982499999</v>
      </c>
      <c r="X102" s="33">
        <v>981.70167384000001</v>
      </c>
      <c r="Y102" s="33">
        <v>966.85694879999994</v>
      </c>
    </row>
    <row r="103" spans="1:25" x14ac:dyDescent="0.2">
      <c r="A103" s="32">
        <v>23</v>
      </c>
      <c r="B103" s="33">
        <v>1056.8061171999998</v>
      </c>
      <c r="C103" s="33">
        <v>1168.0869373399998</v>
      </c>
      <c r="D103" s="33">
        <v>1210.4649494799999</v>
      </c>
      <c r="E103" s="33">
        <v>1208.5692723799998</v>
      </c>
      <c r="F103" s="33">
        <v>1193.7064485599999</v>
      </c>
      <c r="G103" s="33">
        <v>1195.0602560899997</v>
      </c>
      <c r="H103" s="33">
        <v>1202.23863467</v>
      </c>
      <c r="I103" s="33">
        <v>1119.94316235</v>
      </c>
      <c r="J103" s="33">
        <v>1027.0402745400002</v>
      </c>
      <c r="K103" s="33">
        <v>1007.92885933</v>
      </c>
      <c r="L103" s="33">
        <v>1024.99602916</v>
      </c>
      <c r="M103" s="33">
        <v>1020.96532633</v>
      </c>
      <c r="N103" s="33">
        <v>1071.8300580699997</v>
      </c>
      <c r="O103" s="33">
        <v>1122.4083289499999</v>
      </c>
      <c r="P103" s="33">
        <v>1131.3101370899999</v>
      </c>
      <c r="Q103" s="33">
        <v>1143.9130654399999</v>
      </c>
      <c r="R103" s="33">
        <v>1099.4899086699997</v>
      </c>
      <c r="S103" s="33">
        <v>1044.30486232</v>
      </c>
      <c r="T103" s="33">
        <v>1011.20987154</v>
      </c>
      <c r="U103" s="33">
        <v>1014.05964986</v>
      </c>
      <c r="V103" s="33">
        <v>1028.05726654</v>
      </c>
      <c r="W103" s="33">
        <v>1036.25525135</v>
      </c>
      <c r="X103" s="33">
        <v>1020.37407997</v>
      </c>
      <c r="Y103" s="33">
        <v>982.36156905999997</v>
      </c>
    </row>
    <row r="104" spans="1:25" x14ac:dyDescent="0.2">
      <c r="A104" s="32">
        <v>24</v>
      </c>
      <c r="B104" s="33">
        <v>1049.4498014399999</v>
      </c>
      <c r="C104" s="33">
        <v>1158.8813587699999</v>
      </c>
      <c r="D104" s="33">
        <v>1195.7142230499999</v>
      </c>
      <c r="E104" s="33">
        <v>1178.9328168699999</v>
      </c>
      <c r="F104" s="33">
        <v>1175.4451668299998</v>
      </c>
      <c r="G104" s="33">
        <v>1186.3916385999999</v>
      </c>
      <c r="H104" s="33">
        <v>1186.0482561999997</v>
      </c>
      <c r="I104" s="33">
        <v>1094.91781911</v>
      </c>
      <c r="J104" s="33">
        <v>1032.8607770899998</v>
      </c>
      <c r="K104" s="33">
        <v>1044.6894101399998</v>
      </c>
      <c r="L104" s="33">
        <v>1042.33491598</v>
      </c>
      <c r="M104" s="33">
        <v>1047.6614061099999</v>
      </c>
      <c r="N104" s="33">
        <v>1087.2010378499999</v>
      </c>
      <c r="O104" s="33">
        <v>1150.0087434899999</v>
      </c>
      <c r="P104" s="33">
        <v>1157.23909009</v>
      </c>
      <c r="Q104" s="33">
        <v>1168.0403406299997</v>
      </c>
      <c r="R104" s="33">
        <v>1116.4315019299997</v>
      </c>
      <c r="S104" s="33">
        <v>1053.0848244999997</v>
      </c>
      <c r="T104" s="33">
        <v>1031.60450614</v>
      </c>
      <c r="U104" s="33">
        <v>1039.5589001600001</v>
      </c>
      <c r="V104" s="33">
        <v>1044.5121970499999</v>
      </c>
      <c r="W104" s="33">
        <v>1043.0586934</v>
      </c>
      <c r="X104" s="33">
        <v>1035.90131008</v>
      </c>
      <c r="Y104" s="33">
        <v>1006.9328101</v>
      </c>
    </row>
    <row r="105" spans="1:25" x14ac:dyDescent="0.2">
      <c r="A105" s="32">
        <v>25</v>
      </c>
      <c r="B105" s="33">
        <v>1058.2190923499998</v>
      </c>
      <c r="C105" s="33">
        <v>1154.0867643399997</v>
      </c>
      <c r="D105" s="33">
        <v>1192.96191619</v>
      </c>
      <c r="E105" s="33">
        <v>1188.4397370199999</v>
      </c>
      <c r="F105" s="33">
        <v>1188.1325123499998</v>
      </c>
      <c r="G105" s="33">
        <v>1189.3513392499999</v>
      </c>
      <c r="H105" s="33">
        <v>1190.1131264799999</v>
      </c>
      <c r="I105" s="33">
        <v>1082.78656533</v>
      </c>
      <c r="J105" s="33">
        <v>1029.68642879</v>
      </c>
      <c r="K105" s="33">
        <v>1045.63045106</v>
      </c>
      <c r="L105" s="33">
        <v>1040.8439677199999</v>
      </c>
      <c r="M105" s="33">
        <v>1033.72283356</v>
      </c>
      <c r="N105" s="33">
        <v>1085.6275153899999</v>
      </c>
      <c r="O105" s="33">
        <v>1130.3870052499999</v>
      </c>
      <c r="P105" s="33">
        <v>1143.8898502299999</v>
      </c>
      <c r="Q105" s="33">
        <v>1151.1881246499997</v>
      </c>
      <c r="R105" s="33">
        <v>1112.30829468</v>
      </c>
      <c r="S105" s="33">
        <v>1044.76767384</v>
      </c>
      <c r="T105" s="33">
        <v>1034.36465133</v>
      </c>
      <c r="U105" s="33">
        <v>1041.1301251099999</v>
      </c>
      <c r="V105" s="33">
        <v>1042.2583186299998</v>
      </c>
      <c r="W105" s="33">
        <v>1049.6001870799998</v>
      </c>
      <c r="X105" s="33">
        <v>1035.5370750500001</v>
      </c>
      <c r="Y105" s="33">
        <v>984.86166115000003</v>
      </c>
    </row>
    <row r="106" spans="1:25" x14ac:dyDescent="0.2">
      <c r="A106" s="32">
        <v>26</v>
      </c>
      <c r="B106" s="33">
        <v>1026.28743405</v>
      </c>
      <c r="C106" s="33">
        <v>1116.30995932</v>
      </c>
      <c r="D106" s="33">
        <v>1137.0646146499998</v>
      </c>
      <c r="E106" s="33">
        <v>1137.11546228</v>
      </c>
      <c r="F106" s="33">
        <v>1144.7199075999997</v>
      </c>
      <c r="G106" s="33">
        <v>1133.8448701999998</v>
      </c>
      <c r="H106" s="33">
        <v>1133.1036607699998</v>
      </c>
      <c r="I106" s="33">
        <v>1110.95520167</v>
      </c>
      <c r="J106" s="33">
        <v>1042.74829372</v>
      </c>
      <c r="K106" s="33">
        <v>1007.82220051</v>
      </c>
      <c r="L106" s="33">
        <v>1014.33998176</v>
      </c>
      <c r="M106" s="33">
        <v>1027.88464608</v>
      </c>
      <c r="N106" s="33">
        <v>1074.1148051</v>
      </c>
      <c r="O106" s="33">
        <v>1084.4846449799998</v>
      </c>
      <c r="P106" s="33">
        <v>1083.6174920099998</v>
      </c>
      <c r="Q106" s="33">
        <v>1083.8226661799999</v>
      </c>
      <c r="R106" s="33">
        <v>1041.2508178600001</v>
      </c>
      <c r="S106" s="33">
        <v>1014.10722526</v>
      </c>
      <c r="T106" s="33">
        <v>1001.17974198</v>
      </c>
      <c r="U106" s="33">
        <v>1003.8588932599999</v>
      </c>
      <c r="V106" s="33">
        <v>1002.18361247</v>
      </c>
      <c r="W106" s="33">
        <v>1020.11719751</v>
      </c>
      <c r="X106" s="33">
        <v>1009.01812308</v>
      </c>
      <c r="Y106" s="33">
        <v>965.91369832999999</v>
      </c>
    </row>
    <row r="107" spans="1:25" x14ac:dyDescent="0.2">
      <c r="A107" s="32">
        <v>27</v>
      </c>
      <c r="B107" s="33">
        <v>986.91901242999995</v>
      </c>
      <c r="C107" s="33">
        <v>1041.7987251300001</v>
      </c>
      <c r="D107" s="33">
        <v>1112.2492198</v>
      </c>
      <c r="E107" s="33">
        <v>1131.80008877</v>
      </c>
      <c r="F107" s="33">
        <v>1136.95589131</v>
      </c>
      <c r="G107" s="33">
        <v>1135.4877871399999</v>
      </c>
      <c r="H107" s="33">
        <v>1116.88473389</v>
      </c>
      <c r="I107" s="33">
        <v>1035.88966069</v>
      </c>
      <c r="J107" s="33">
        <v>987.24947540999995</v>
      </c>
      <c r="K107" s="33">
        <v>985.56723722999993</v>
      </c>
      <c r="L107" s="33">
        <v>970.55601489000003</v>
      </c>
      <c r="M107" s="33">
        <v>994.49512670000001</v>
      </c>
      <c r="N107" s="33">
        <v>1057.3712216399999</v>
      </c>
      <c r="O107" s="33">
        <v>1107.5684401899998</v>
      </c>
      <c r="P107" s="33">
        <v>1119.1002317799998</v>
      </c>
      <c r="Q107" s="33">
        <v>1118.08409282</v>
      </c>
      <c r="R107" s="33">
        <v>1085.1400140699998</v>
      </c>
      <c r="S107" s="33">
        <v>1020.33047973</v>
      </c>
      <c r="T107" s="33">
        <v>982.40532399999995</v>
      </c>
      <c r="U107" s="33">
        <v>977.35442577000003</v>
      </c>
      <c r="V107" s="33">
        <v>960.93426354999997</v>
      </c>
      <c r="W107" s="33">
        <v>958.57886530999997</v>
      </c>
      <c r="X107" s="33">
        <v>954.98176217000002</v>
      </c>
      <c r="Y107" s="33">
        <v>959.05245170000001</v>
      </c>
    </row>
    <row r="108" spans="1:25" x14ac:dyDescent="0.2">
      <c r="A108" s="32">
        <v>28</v>
      </c>
      <c r="B108" s="33">
        <v>1003.8037594699999</v>
      </c>
      <c r="C108" s="33">
        <v>1082.29082771</v>
      </c>
      <c r="D108" s="33">
        <v>1095.008034</v>
      </c>
      <c r="E108" s="33">
        <v>1107.7518619099999</v>
      </c>
      <c r="F108" s="33">
        <v>1106.5016397299999</v>
      </c>
      <c r="G108" s="33">
        <v>1092.5983973499999</v>
      </c>
      <c r="H108" s="33">
        <v>1095.4713521999997</v>
      </c>
      <c r="I108" s="33">
        <v>1140.7935683699998</v>
      </c>
      <c r="J108" s="33">
        <v>1073.1142824099998</v>
      </c>
      <c r="K108" s="33">
        <v>1040.5068113</v>
      </c>
      <c r="L108" s="33">
        <v>1008.37009585</v>
      </c>
      <c r="M108" s="33">
        <v>1036.3001929699999</v>
      </c>
      <c r="N108" s="33">
        <v>1108.7738907499997</v>
      </c>
      <c r="O108" s="33">
        <v>1143.7424820899998</v>
      </c>
      <c r="P108" s="33">
        <v>1148.2014462399998</v>
      </c>
      <c r="Q108" s="33">
        <v>1135.8687225799999</v>
      </c>
      <c r="R108" s="33">
        <v>1104.0134598199998</v>
      </c>
      <c r="S108" s="33">
        <v>1062.7331153299999</v>
      </c>
      <c r="T108" s="33">
        <v>1003.49942322</v>
      </c>
      <c r="U108" s="33">
        <v>1010.0514286599999</v>
      </c>
      <c r="V108" s="33">
        <v>987.86919750999994</v>
      </c>
      <c r="W108" s="33">
        <v>989.84317312999997</v>
      </c>
      <c r="X108" s="33">
        <v>1001.71272528</v>
      </c>
      <c r="Y108" s="33">
        <v>1044.72736429</v>
      </c>
    </row>
    <row r="109" spans="1:25" x14ac:dyDescent="0.2">
      <c r="A109" s="32">
        <v>29</v>
      </c>
      <c r="B109" s="33">
        <v>1044.28561952</v>
      </c>
      <c r="C109" s="33">
        <v>1081.2520771099998</v>
      </c>
      <c r="D109" s="33">
        <v>1094.44303296</v>
      </c>
      <c r="E109" s="33">
        <v>1111.8705992499999</v>
      </c>
      <c r="F109" s="33">
        <v>1111.6740710999998</v>
      </c>
      <c r="G109" s="33">
        <v>1103.1860975599998</v>
      </c>
      <c r="H109" s="33">
        <v>1095.2480614899998</v>
      </c>
      <c r="I109" s="33">
        <v>1131.4690369999998</v>
      </c>
      <c r="J109" s="33">
        <v>1072.3127083699999</v>
      </c>
      <c r="K109" s="33">
        <v>1030.6547416399999</v>
      </c>
      <c r="L109" s="33">
        <v>999.75264311000001</v>
      </c>
      <c r="M109" s="33">
        <v>1036.87744163</v>
      </c>
      <c r="N109" s="33">
        <v>1107.3980142099999</v>
      </c>
      <c r="O109" s="33">
        <v>1147.0047497699998</v>
      </c>
      <c r="P109" s="33">
        <v>1153.2190543899999</v>
      </c>
      <c r="Q109" s="33">
        <v>1143.45910482</v>
      </c>
      <c r="R109" s="33">
        <v>1113.5017794799999</v>
      </c>
      <c r="S109" s="33">
        <v>1066.8796665499999</v>
      </c>
      <c r="T109" s="33">
        <v>1015.92790832</v>
      </c>
      <c r="U109" s="33">
        <v>1013.51364517</v>
      </c>
      <c r="V109" s="33">
        <v>986.69126036</v>
      </c>
      <c r="W109" s="33">
        <v>992.46095130000003</v>
      </c>
      <c r="X109" s="33">
        <v>1005.7784228199999</v>
      </c>
      <c r="Y109" s="33">
        <v>1045.37613908</v>
      </c>
    </row>
    <row r="110" spans="1:25" x14ac:dyDescent="0.2">
      <c r="A110" s="32">
        <v>30</v>
      </c>
      <c r="B110" s="33">
        <v>1047.0861740399998</v>
      </c>
      <c r="C110" s="33">
        <v>1142.30623689</v>
      </c>
      <c r="D110" s="33">
        <v>1218.8529926199999</v>
      </c>
      <c r="E110" s="33">
        <v>1216.4623268999999</v>
      </c>
      <c r="F110" s="33">
        <v>1214.34149252</v>
      </c>
      <c r="G110" s="33">
        <v>1214.6601523899999</v>
      </c>
      <c r="H110" s="33">
        <v>1187.7612510399999</v>
      </c>
      <c r="I110" s="33">
        <v>1096.5867015399999</v>
      </c>
      <c r="J110" s="33">
        <v>1023.09277165</v>
      </c>
      <c r="K110" s="33">
        <v>980.04858094999997</v>
      </c>
      <c r="L110" s="33">
        <v>961.89385178999999</v>
      </c>
      <c r="M110" s="33">
        <v>995.55913161000001</v>
      </c>
      <c r="N110" s="33">
        <v>1056.1257619799999</v>
      </c>
      <c r="O110" s="33">
        <v>1101.4913927999999</v>
      </c>
      <c r="P110" s="33">
        <v>1121.0929592999998</v>
      </c>
      <c r="Q110" s="33">
        <v>1104.9220934099999</v>
      </c>
      <c r="R110" s="33">
        <v>1062.4354817199999</v>
      </c>
      <c r="S110" s="33">
        <v>1008.59015568</v>
      </c>
      <c r="T110" s="33">
        <v>973.32509856000001</v>
      </c>
      <c r="U110" s="33">
        <v>975.34702316999994</v>
      </c>
      <c r="V110" s="33">
        <v>959.68551410999999</v>
      </c>
      <c r="W110" s="33">
        <v>961.02447579</v>
      </c>
      <c r="X110" s="33">
        <v>966.44084700999997</v>
      </c>
      <c r="Y110" s="33">
        <v>972.77265273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1340.3685225299998</v>
      </c>
      <c r="C116" s="33">
        <v>1399.6322331199999</v>
      </c>
      <c r="D116" s="33">
        <v>1419.3776119699999</v>
      </c>
      <c r="E116" s="33">
        <v>1428.1945587599998</v>
      </c>
      <c r="F116" s="33">
        <v>1430.7804371899997</v>
      </c>
      <c r="G116" s="33">
        <v>1411.99693467</v>
      </c>
      <c r="H116" s="33">
        <v>1368.3027943399998</v>
      </c>
      <c r="I116" s="33">
        <v>1278.8113082799998</v>
      </c>
      <c r="J116" s="33">
        <v>1235.7658479699999</v>
      </c>
      <c r="K116" s="33">
        <v>1335.1362136799999</v>
      </c>
      <c r="L116" s="33">
        <v>1317.01892434</v>
      </c>
      <c r="M116" s="33">
        <v>1304.6817002499997</v>
      </c>
      <c r="N116" s="33">
        <v>1315.1300308899999</v>
      </c>
      <c r="O116" s="33">
        <v>1356.7386307099998</v>
      </c>
      <c r="P116" s="33">
        <v>1368.73769206</v>
      </c>
      <c r="Q116" s="33">
        <v>1366.8805893399999</v>
      </c>
      <c r="R116" s="33">
        <v>1319.99284846</v>
      </c>
      <c r="S116" s="33">
        <v>1323.8574910499999</v>
      </c>
      <c r="T116" s="33">
        <v>1336.1298888699998</v>
      </c>
      <c r="U116" s="33">
        <v>1323.7734012399999</v>
      </c>
      <c r="V116" s="33">
        <v>1329.51212455</v>
      </c>
      <c r="W116" s="33">
        <v>1351.8933884099997</v>
      </c>
      <c r="X116" s="33">
        <v>1347.4450603499999</v>
      </c>
      <c r="Y116" s="33">
        <v>1304.3217695199999</v>
      </c>
    </row>
    <row r="117" spans="1:25" x14ac:dyDescent="0.2">
      <c r="A117" s="32">
        <v>2</v>
      </c>
      <c r="B117" s="33">
        <v>1276.5228207999999</v>
      </c>
      <c r="C117" s="33">
        <v>1334.7214372099997</v>
      </c>
      <c r="D117" s="33">
        <v>1403.9499097299999</v>
      </c>
      <c r="E117" s="33">
        <v>1414.2828629699998</v>
      </c>
      <c r="F117" s="33">
        <v>1423.1697412699998</v>
      </c>
      <c r="G117" s="33">
        <v>1402.6920106099999</v>
      </c>
      <c r="H117" s="33">
        <v>1374.2206293299998</v>
      </c>
      <c r="I117" s="33">
        <v>1306.6971860899998</v>
      </c>
      <c r="J117" s="33">
        <v>1275.2979660199999</v>
      </c>
      <c r="K117" s="33">
        <v>1296.3545273999998</v>
      </c>
      <c r="L117" s="33">
        <v>1293.8744608099998</v>
      </c>
      <c r="M117" s="33">
        <v>1295.4869678099999</v>
      </c>
      <c r="N117" s="33">
        <v>1351.4946825699999</v>
      </c>
      <c r="O117" s="33">
        <v>1390.7827607099998</v>
      </c>
      <c r="P117" s="33">
        <v>1391.7225406699999</v>
      </c>
      <c r="Q117" s="33">
        <v>1399.2834867699999</v>
      </c>
      <c r="R117" s="33">
        <v>1359.44288104</v>
      </c>
      <c r="S117" s="33">
        <v>1352.68834728</v>
      </c>
      <c r="T117" s="33">
        <v>1335.9144791399999</v>
      </c>
      <c r="U117" s="33">
        <v>1301.2252928899998</v>
      </c>
      <c r="V117" s="33">
        <v>1291.1279607699998</v>
      </c>
      <c r="W117" s="33">
        <v>1300.90158006</v>
      </c>
      <c r="X117" s="33">
        <v>1368.0383017599997</v>
      </c>
      <c r="Y117" s="33">
        <v>1319.9690105</v>
      </c>
    </row>
    <row r="118" spans="1:25" x14ac:dyDescent="0.2">
      <c r="A118" s="32">
        <v>3</v>
      </c>
      <c r="B118" s="33">
        <v>1250.6400245299999</v>
      </c>
      <c r="C118" s="33">
        <v>1317.6559990299997</v>
      </c>
      <c r="D118" s="33">
        <v>1388.8024315799998</v>
      </c>
      <c r="E118" s="33">
        <v>1397.4361622799997</v>
      </c>
      <c r="F118" s="33">
        <v>1402.9046258799999</v>
      </c>
      <c r="G118" s="33">
        <v>1391.7671673999998</v>
      </c>
      <c r="H118" s="33">
        <v>1351.2240815</v>
      </c>
      <c r="I118" s="33">
        <v>1329.02499223</v>
      </c>
      <c r="J118" s="33">
        <v>1361.99160618</v>
      </c>
      <c r="K118" s="33">
        <v>1384.9469326499998</v>
      </c>
      <c r="L118" s="33">
        <v>1391.0631965299999</v>
      </c>
      <c r="M118" s="33">
        <v>1377.2724515799998</v>
      </c>
      <c r="N118" s="33">
        <v>1366.1839027899998</v>
      </c>
      <c r="O118" s="33">
        <v>1389.3823239899998</v>
      </c>
      <c r="P118" s="33">
        <v>1403.1680528799998</v>
      </c>
      <c r="Q118" s="33">
        <v>1393.7996684</v>
      </c>
      <c r="R118" s="33">
        <v>1360.5252896899999</v>
      </c>
      <c r="S118" s="33">
        <v>1389.4671475499999</v>
      </c>
      <c r="T118" s="33">
        <v>1358.7812150499999</v>
      </c>
      <c r="U118" s="33">
        <v>1320.4278137599999</v>
      </c>
      <c r="V118" s="33">
        <v>1338.3327170899997</v>
      </c>
      <c r="W118" s="33">
        <v>1342.6506084599998</v>
      </c>
      <c r="X118" s="33">
        <v>1327.1945763799999</v>
      </c>
      <c r="Y118" s="33">
        <v>1275.1987032699999</v>
      </c>
    </row>
    <row r="119" spans="1:25" x14ac:dyDescent="0.2">
      <c r="A119" s="32">
        <v>4</v>
      </c>
      <c r="B119" s="33">
        <v>1251.5851693599998</v>
      </c>
      <c r="C119" s="33">
        <v>1323.3649119299998</v>
      </c>
      <c r="D119" s="33">
        <v>1392.2627936499998</v>
      </c>
      <c r="E119" s="33">
        <v>1402.01664463</v>
      </c>
      <c r="F119" s="33">
        <v>1399.94306237</v>
      </c>
      <c r="G119" s="33">
        <v>1391.0910333099998</v>
      </c>
      <c r="H119" s="33">
        <v>1351.6662291899997</v>
      </c>
      <c r="I119" s="33">
        <v>1318.7690917699997</v>
      </c>
      <c r="J119" s="33">
        <v>1374.4023348599999</v>
      </c>
      <c r="K119" s="33">
        <v>1399.6932748199997</v>
      </c>
      <c r="L119" s="33">
        <v>1397.1448026799999</v>
      </c>
      <c r="M119" s="33">
        <v>1396.2685846299999</v>
      </c>
      <c r="N119" s="33">
        <v>1386.1935377499999</v>
      </c>
      <c r="O119" s="33">
        <v>1437.2424835899999</v>
      </c>
      <c r="P119" s="33">
        <v>1433.2260490599997</v>
      </c>
      <c r="Q119" s="33">
        <v>1424.8695657599999</v>
      </c>
      <c r="R119" s="33">
        <v>1368.6428867899999</v>
      </c>
      <c r="S119" s="33">
        <v>1376.2891371399999</v>
      </c>
      <c r="T119" s="33">
        <v>1339.7908232699997</v>
      </c>
      <c r="U119" s="33">
        <v>1307.1328599999997</v>
      </c>
      <c r="V119" s="33">
        <v>1314.1269341899997</v>
      </c>
      <c r="W119" s="33">
        <v>1316.8599150199998</v>
      </c>
      <c r="X119" s="33">
        <v>1294.6432602599998</v>
      </c>
      <c r="Y119" s="33">
        <v>1263.8841850699998</v>
      </c>
    </row>
    <row r="120" spans="1:25" x14ac:dyDescent="0.2">
      <c r="A120" s="32">
        <v>5</v>
      </c>
      <c r="B120" s="33">
        <v>1243.6988408899997</v>
      </c>
      <c r="C120" s="33">
        <v>1288.8169005599998</v>
      </c>
      <c r="D120" s="33">
        <v>1360.1756873999998</v>
      </c>
      <c r="E120" s="33">
        <v>1373.9300618899997</v>
      </c>
      <c r="F120" s="33">
        <v>1375.6647371199997</v>
      </c>
      <c r="G120" s="33">
        <v>1369.5298576999999</v>
      </c>
      <c r="H120" s="33">
        <v>1343.7191833399997</v>
      </c>
      <c r="I120" s="33">
        <v>1264.8829793299999</v>
      </c>
      <c r="J120" s="33">
        <v>1271.7393829199998</v>
      </c>
      <c r="K120" s="33">
        <v>1353.52690738</v>
      </c>
      <c r="L120" s="33">
        <v>1358.6127868899998</v>
      </c>
      <c r="M120" s="33">
        <v>1358.2586382599998</v>
      </c>
      <c r="N120" s="33">
        <v>1360.0685625299998</v>
      </c>
      <c r="O120" s="33">
        <v>1394.7719139199999</v>
      </c>
      <c r="P120" s="33">
        <v>1391.9010517299998</v>
      </c>
      <c r="Q120" s="33">
        <v>1377.7055610699999</v>
      </c>
      <c r="R120" s="33">
        <v>1322.6145587599999</v>
      </c>
      <c r="S120" s="33">
        <v>1316.0041801899997</v>
      </c>
      <c r="T120" s="33">
        <v>1305.2998473299999</v>
      </c>
      <c r="U120" s="33">
        <v>1274.7025383999999</v>
      </c>
      <c r="V120" s="33">
        <v>1254.66431612</v>
      </c>
      <c r="W120" s="33">
        <v>1261.6159509299998</v>
      </c>
      <c r="X120" s="33">
        <v>1258.6488403899998</v>
      </c>
      <c r="Y120" s="33">
        <v>1246.1460203299998</v>
      </c>
    </row>
    <row r="121" spans="1:25" x14ac:dyDescent="0.2">
      <c r="A121" s="32">
        <v>6</v>
      </c>
      <c r="B121" s="33">
        <v>1272.2325072799999</v>
      </c>
      <c r="C121" s="33">
        <v>1298.4936573499999</v>
      </c>
      <c r="D121" s="33">
        <v>1367.6266940599999</v>
      </c>
      <c r="E121" s="33">
        <v>1381.7395117699998</v>
      </c>
      <c r="F121" s="33">
        <v>1382.5927975499999</v>
      </c>
      <c r="G121" s="33">
        <v>1383.5368475499999</v>
      </c>
      <c r="H121" s="33">
        <v>1373.0654269299998</v>
      </c>
      <c r="I121" s="33">
        <v>1280.1195308799997</v>
      </c>
      <c r="J121" s="33">
        <v>1249.7159937799997</v>
      </c>
      <c r="K121" s="33">
        <v>1271.3767426899999</v>
      </c>
      <c r="L121" s="33">
        <v>1289.3368741099998</v>
      </c>
      <c r="M121" s="33">
        <v>1303.2949848199999</v>
      </c>
      <c r="N121" s="33">
        <v>1338.9494683399998</v>
      </c>
      <c r="O121" s="33">
        <v>1364.7595533399999</v>
      </c>
      <c r="P121" s="33">
        <v>1362.4343970999998</v>
      </c>
      <c r="Q121" s="33">
        <v>1373.6100805999999</v>
      </c>
      <c r="R121" s="33">
        <v>1317.9138658099998</v>
      </c>
      <c r="S121" s="33">
        <v>1287.3816141599998</v>
      </c>
      <c r="T121" s="33">
        <v>1272.2932797399999</v>
      </c>
      <c r="U121" s="33">
        <v>1270.1045361899999</v>
      </c>
      <c r="V121" s="33">
        <v>1275.5561206999998</v>
      </c>
      <c r="W121" s="33">
        <v>1296.46824853</v>
      </c>
      <c r="X121" s="33">
        <v>1290.0065102899998</v>
      </c>
      <c r="Y121" s="33">
        <v>1260.2997193699998</v>
      </c>
    </row>
    <row r="122" spans="1:25" x14ac:dyDescent="0.2">
      <c r="A122" s="32">
        <v>7</v>
      </c>
      <c r="B122" s="33">
        <v>1241.5376706899997</v>
      </c>
      <c r="C122" s="33">
        <v>1308.2994305299999</v>
      </c>
      <c r="D122" s="33">
        <v>1382.3260291899999</v>
      </c>
      <c r="E122" s="33">
        <v>1402.1975763799999</v>
      </c>
      <c r="F122" s="33">
        <v>1401.4608143099999</v>
      </c>
      <c r="G122" s="33">
        <v>1388.9294982299998</v>
      </c>
      <c r="H122" s="33">
        <v>1361.03253524</v>
      </c>
      <c r="I122" s="33">
        <v>1278.1885178399998</v>
      </c>
      <c r="J122" s="33">
        <v>1277.9539576499999</v>
      </c>
      <c r="K122" s="33">
        <v>1304.0615636099999</v>
      </c>
      <c r="L122" s="33">
        <v>1316.4050630399997</v>
      </c>
      <c r="M122" s="33">
        <v>1303.2419087799999</v>
      </c>
      <c r="N122" s="33">
        <v>1325.48011434</v>
      </c>
      <c r="O122" s="33">
        <v>1363.75754216</v>
      </c>
      <c r="P122" s="33">
        <v>1378.8865514099998</v>
      </c>
      <c r="Q122" s="33">
        <v>1386.9443161999998</v>
      </c>
      <c r="R122" s="33">
        <v>1328.5197334599998</v>
      </c>
      <c r="S122" s="33">
        <v>1282.5239555799999</v>
      </c>
      <c r="T122" s="33">
        <v>1289.3472968899998</v>
      </c>
      <c r="U122" s="33">
        <v>1301.5585563699999</v>
      </c>
      <c r="V122" s="33">
        <v>1320.7236609299998</v>
      </c>
      <c r="W122" s="33">
        <v>1341.6883301299999</v>
      </c>
      <c r="X122" s="33">
        <v>1327.2880054999998</v>
      </c>
      <c r="Y122" s="33">
        <v>1245.9364188699999</v>
      </c>
    </row>
    <row r="123" spans="1:25" x14ac:dyDescent="0.2">
      <c r="A123" s="32">
        <v>8</v>
      </c>
      <c r="B123" s="33">
        <v>1228.15686082</v>
      </c>
      <c r="C123" s="33">
        <v>1305.5647576299998</v>
      </c>
      <c r="D123" s="33">
        <v>1387.1522159899998</v>
      </c>
      <c r="E123" s="33">
        <v>1403.0734251599997</v>
      </c>
      <c r="F123" s="33">
        <v>1400.1919957199998</v>
      </c>
      <c r="G123" s="33">
        <v>1390.2403198099998</v>
      </c>
      <c r="H123" s="33">
        <v>1343.6892140299999</v>
      </c>
      <c r="I123" s="33">
        <v>1261.6562172899999</v>
      </c>
      <c r="J123" s="33">
        <v>1241.2423764099999</v>
      </c>
      <c r="K123" s="33">
        <v>1244.2842907599997</v>
      </c>
      <c r="L123" s="33">
        <v>1243.0375344899999</v>
      </c>
      <c r="M123" s="33">
        <v>1249.2408422799999</v>
      </c>
      <c r="N123" s="33">
        <v>1293.2882668099999</v>
      </c>
      <c r="O123" s="33">
        <v>1333.5515942099998</v>
      </c>
      <c r="P123" s="33">
        <v>1344.3037469199999</v>
      </c>
      <c r="Q123" s="33">
        <v>1345.65043182</v>
      </c>
      <c r="R123" s="33">
        <v>1293.2748443799999</v>
      </c>
      <c r="S123" s="33">
        <v>1238.0695278499998</v>
      </c>
      <c r="T123" s="33">
        <v>1219.0909311399998</v>
      </c>
      <c r="U123" s="33">
        <v>1211.9794941299997</v>
      </c>
      <c r="V123" s="33">
        <v>1210.4766117299998</v>
      </c>
      <c r="W123" s="33">
        <v>1224.70388349</v>
      </c>
      <c r="X123" s="33">
        <v>1212.66323569</v>
      </c>
      <c r="Y123" s="33">
        <v>1198.9053031499998</v>
      </c>
    </row>
    <row r="124" spans="1:25" x14ac:dyDescent="0.2">
      <c r="A124" s="32">
        <v>9</v>
      </c>
      <c r="B124" s="33">
        <v>1240.3257460699997</v>
      </c>
      <c r="C124" s="33">
        <v>1302.9540522699999</v>
      </c>
      <c r="D124" s="33">
        <v>1372.4058629699998</v>
      </c>
      <c r="E124" s="33">
        <v>1382.0649851399999</v>
      </c>
      <c r="F124" s="33">
        <v>1382.0017115299997</v>
      </c>
      <c r="G124" s="33">
        <v>1366.1822053699998</v>
      </c>
      <c r="H124" s="33">
        <v>1329.31813556</v>
      </c>
      <c r="I124" s="33">
        <v>1249.4597528099998</v>
      </c>
      <c r="J124" s="33">
        <v>1234.4417233699999</v>
      </c>
      <c r="K124" s="33">
        <v>1242.0256923399998</v>
      </c>
      <c r="L124" s="33">
        <v>1251.4462599699998</v>
      </c>
      <c r="M124" s="33">
        <v>1257.8704847199997</v>
      </c>
      <c r="N124" s="33">
        <v>1301.08539587</v>
      </c>
      <c r="O124" s="33">
        <v>1355.5218372299998</v>
      </c>
      <c r="P124" s="33">
        <v>1353.4778150299999</v>
      </c>
      <c r="Q124" s="33">
        <v>1351.7687934799999</v>
      </c>
      <c r="R124" s="33">
        <v>1298.1233178399998</v>
      </c>
      <c r="S124" s="33">
        <v>1240.4448818199999</v>
      </c>
      <c r="T124" s="33">
        <v>1221.9779746899999</v>
      </c>
      <c r="U124" s="33">
        <v>1198.268419</v>
      </c>
      <c r="V124" s="33">
        <v>1204.5144777999999</v>
      </c>
      <c r="W124" s="33">
        <v>1218.7995181799997</v>
      </c>
      <c r="X124" s="33">
        <v>1209.5050483499999</v>
      </c>
      <c r="Y124" s="33">
        <v>1191.5958204699998</v>
      </c>
    </row>
    <row r="125" spans="1:25" x14ac:dyDescent="0.2">
      <c r="A125" s="32">
        <v>10</v>
      </c>
      <c r="B125" s="33">
        <v>1195.7061592599998</v>
      </c>
      <c r="C125" s="33">
        <v>1250.6162184899999</v>
      </c>
      <c r="D125" s="33">
        <v>1312.3078409299999</v>
      </c>
      <c r="E125" s="33">
        <v>1330.2308956299998</v>
      </c>
      <c r="F125" s="33">
        <v>1325.92538135</v>
      </c>
      <c r="G125" s="33">
        <v>1307.5872256799998</v>
      </c>
      <c r="H125" s="33">
        <v>1289.17377515</v>
      </c>
      <c r="I125" s="33">
        <v>1247.2733306199998</v>
      </c>
      <c r="J125" s="33">
        <v>1247.4146897099999</v>
      </c>
      <c r="K125" s="33">
        <v>1257.6574773599998</v>
      </c>
      <c r="L125" s="33">
        <v>1261.8750646699998</v>
      </c>
      <c r="M125" s="33">
        <v>1266.8748981799999</v>
      </c>
      <c r="N125" s="33">
        <v>1318.3307607799998</v>
      </c>
      <c r="O125" s="33">
        <v>1363.76149399</v>
      </c>
      <c r="P125" s="33">
        <v>1369.1203764299999</v>
      </c>
      <c r="Q125" s="33">
        <v>1367.9390811099997</v>
      </c>
      <c r="R125" s="33">
        <v>1320.6799133899999</v>
      </c>
      <c r="S125" s="33">
        <v>1262.1100300799999</v>
      </c>
      <c r="T125" s="33">
        <v>1249.2595400499999</v>
      </c>
      <c r="U125" s="33">
        <v>1235.2434183599999</v>
      </c>
      <c r="V125" s="33">
        <v>1231.0572781799997</v>
      </c>
      <c r="W125" s="33">
        <v>1241.9783274299998</v>
      </c>
      <c r="X125" s="33">
        <v>1229.7209953399997</v>
      </c>
      <c r="Y125" s="33">
        <v>1213.59523627</v>
      </c>
    </row>
    <row r="126" spans="1:25" x14ac:dyDescent="0.2">
      <c r="A126" s="32">
        <v>11</v>
      </c>
      <c r="B126" s="33">
        <v>1239.4119648299998</v>
      </c>
      <c r="C126" s="33">
        <v>1293.3465627299997</v>
      </c>
      <c r="D126" s="33">
        <v>1351.1504929999999</v>
      </c>
      <c r="E126" s="33">
        <v>1357.8521287699998</v>
      </c>
      <c r="F126" s="33">
        <v>1355.1671100599997</v>
      </c>
      <c r="G126" s="33">
        <v>1359.1514361199997</v>
      </c>
      <c r="H126" s="33">
        <v>1324.5888512099998</v>
      </c>
      <c r="I126" s="33">
        <v>1289.3560900299999</v>
      </c>
      <c r="J126" s="33">
        <v>1283.0089255499997</v>
      </c>
      <c r="K126" s="33">
        <v>1271.5941636499997</v>
      </c>
      <c r="L126" s="33">
        <v>1269.17396865</v>
      </c>
      <c r="M126" s="33">
        <v>1289.1828870199997</v>
      </c>
      <c r="N126" s="33">
        <v>1335.8543868899999</v>
      </c>
      <c r="O126" s="33">
        <v>1347.75636622</v>
      </c>
      <c r="P126" s="33">
        <v>1339.81905723</v>
      </c>
      <c r="Q126" s="33">
        <v>1353.4476075399998</v>
      </c>
      <c r="R126" s="33">
        <v>1323.6353899799999</v>
      </c>
      <c r="S126" s="33">
        <v>1256.11785315</v>
      </c>
      <c r="T126" s="33">
        <v>1193.9213993399999</v>
      </c>
      <c r="U126" s="33">
        <v>1182.2667567399999</v>
      </c>
      <c r="V126" s="33">
        <v>1198.2124257799999</v>
      </c>
      <c r="W126" s="33">
        <v>1207.1026980699999</v>
      </c>
      <c r="X126" s="33">
        <v>1224.7104900099998</v>
      </c>
      <c r="Y126" s="33">
        <v>1246.7791823599998</v>
      </c>
    </row>
    <row r="127" spans="1:25" x14ac:dyDescent="0.2">
      <c r="A127" s="32">
        <v>12</v>
      </c>
      <c r="B127" s="33">
        <v>1263.6923390399998</v>
      </c>
      <c r="C127" s="33">
        <v>1300.5031726799998</v>
      </c>
      <c r="D127" s="33">
        <v>1368.9484904799997</v>
      </c>
      <c r="E127" s="33">
        <v>1370.38092564</v>
      </c>
      <c r="F127" s="33">
        <v>1366.2300463699999</v>
      </c>
      <c r="G127" s="33">
        <v>1366.9852338699998</v>
      </c>
      <c r="H127" s="33">
        <v>1350.1997340499997</v>
      </c>
      <c r="I127" s="33">
        <v>1295.0612539699998</v>
      </c>
      <c r="J127" s="33">
        <v>1254.58308992</v>
      </c>
      <c r="K127" s="33">
        <v>1231.2296949799997</v>
      </c>
      <c r="L127" s="33">
        <v>1246.1270444199999</v>
      </c>
      <c r="M127" s="33">
        <v>1249.8044341</v>
      </c>
      <c r="N127" s="33">
        <v>1313.3329800099998</v>
      </c>
      <c r="O127" s="33">
        <v>1334.3566842599998</v>
      </c>
      <c r="P127" s="33">
        <v>1332.39593745</v>
      </c>
      <c r="Q127" s="33">
        <v>1329.6480064399998</v>
      </c>
      <c r="R127" s="33">
        <v>1294.1316616499998</v>
      </c>
      <c r="S127" s="33">
        <v>1255.8070144799999</v>
      </c>
      <c r="T127" s="33">
        <v>1218.5530238299998</v>
      </c>
      <c r="U127" s="33">
        <v>1221.8505629599999</v>
      </c>
      <c r="V127" s="33">
        <v>1227.4156016899999</v>
      </c>
      <c r="W127" s="33">
        <v>1185.8331978799997</v>
      </c>
      <c r="X127" s="33">
        <v>1187.8335693899999</v>
      </c>
      <c r="Y127" s="33">
        <v>1213.1239729399999</v>
      </c>
    </row>
    <row r="128" spans="1:25" x14ac:dyDescent="0.2">
      <c r="A128" s="32">
        <v>13</v>
      </c>
      <c r="B128" s="33">
        <v>1230.2671491699998</v>
      </c>
      <c r="C128" s="33">
        <v>1274.0274858499997</v>
      </c>
      <c r="D128" s="33">
        <v>1345.3166086199999</v>
      </c>
      <c r="E128" s="33">
        <v>1342.3590681599999</v>
      </c>
      <c r="F128" s="33">
        <v>1332.7305985899998</v>
      </c>
      <c r="G128" s="33">
        <v>1331.74592777</v>
      </c>
      <c r="H128" s="33">
        <v>1337.6070039899998</v>
      </c>
      <c r="I128" s="33">
        <v>1279.12813633</v>
      </c>
      <c r="J128" s="33">
        <v>1237.6869009399998</v>
      </c>
      <c r="K128" s="33">
        <v>1230.27430224</v>
      </c>
      <c r="L128" s="33">
        <v>1241.1087388199999</v>
      </c>
      <c r="M128" s="33">
        <v>1245.0420951299998</v>
      </c>
      <c r="N128" s="33">
        <v>1317.5819959299997</v>
      </c>
      <c r="O128" s="33">
        <v>1335.7429950299997</v>
      </c>
      <c r="P128" s="33">
        <v>1333.4024661799999</v>
      </c>
      <c r="Q128" s="33">
        <v>1327.7750486799998</v>
      </c>
      <c r="R128" s="33">
        <v>1291.9426444999999</v>
      </c>
      <c r="S128" s="33">
        <v>1224.8512604299999</v>
      </c>
      <c r="T128" s="33">
        <v>1229.0078658099999</v>
      </c>
      <c r="U128" s="33">
        <v>1233.1394738499998</v>
      </c>
      <c r="V128" s="33">
        <v>1198.8580667199999</v>
      </c>
      <c r="W128" s="33">
        <v>1187.8067385899999</v>
      </c>
      <c r="X128" s="33">
        <v>1187.0780841599999</v>
      </c>
      <c r="Y128" s="33">
        <v>1189.1939390699999</v>
      </c>
    </row>
    <row r="129" spans="1:25" x14ac:dyDescent="0.2">
      <c r="A129" s="32">
        <v>14</v>
      </c>
      <c r="B129" s="33">
        <v>1219.8244051799998</v>
      </c>
      <c r="C129" s="33">
        <v>1302.5848042299999</v>
      </c>
      <c r="D129" s="33">
        <v>1339.9225999999999</v>
      </c>
      <c r="E129" s="33">
        <v>1358.1224353599998</v>
      </c>
      <c r="F129" s="33">
        <v>1353.5399888699999</v>
      </c>
      <c r="G129" s="33">
        <v>1355.4285095099999</v>
      </c>
      <c r="H129" s="33">
        <v>1348.1631283699999</v>
      </c>
      <c r="I129" s="33">
        <v>1297.7824819399998</v>
      </c>
      <c r="J129" s="33">
        <v>1243.2766977299998</v>
      </c>
      <c r="K129" s="33">
        <v>1235.0425872799999</v>
      </c>
      <c r="L129" s="33">
        <v>1251.2671356899998</v>
      </c>
      <c r="M129" s="33">
        <v>1248.6472385099999</v>
      </c>
      <c r="N129" s="33">
        <v>1319.9793280899999</v>
      </c>
      <c r="O129" s="33">
        <v>1340.62643566</v>
      </c>
      <c r="P129" s="33">
        <v>1331.1149990899999</v>
      </c>
      <c r="Q129" s="33">
        <v>1322.5084413099999</v>
      </c>
      <c r="R129" s="33">
        <v>1297.3833018799999</v>
      </c>
      <c r="S129" s="33">
        <v>1225.6472959899997</v>
      </c>
      <c r="T129" s="33">
        <v>1252.1099616799997</v>
      </c>
      <c r="U129" s="33">
        <v>1259.6230031699997</v>
      </c>
      <c r="V129" s="33">
        <v>1222.0264993799999</v>
      </c>
      <c r="W129" s="33">
        <v>1185.0650340799998</v>
      </c>
      <c r="X129" s="33">
        <v>1207.8814499699997</v>
      </c>
      <c r="Y129" s="33">
        <v>1230.0762787999997</v>
      </c>
    </row>
    <row r="130" spans="1:25" x14ac:dyDescent="0.2">
      <c r="A130" s="32">
        <v>15</v>
      </c>
      <c r="B130" s="33">
        <v>1236.3646970499999</v>
      </c>
      <c r="C130" s="33">
        <v>1319.1430658499999</v>
      </c>
      <c r="D130" s="33">
        <v>1344.6975564599998</v>
      </c>
      <c r="E130" s="33">
        <v>1358.1865571599999</v>
      </c>
      <c r="F130" s="33">
        <v>1342.7822642599999</v>
      </c>
      <c r="G130" s="33">
        <v>1340.1278349199997</v>
      </c>
      <c r="H130" s="33">
        <v>1348.31827054</v>
      </c>
      <c r="I130" s="33">
        <v>1262.8583972699998</v>
      </c>
      <c r="J130" s="33">
        <v>1228.8320740199997</v>
      </c>
      <c r="K130" s="33">
        <v>1211.6055968699998</v>
      </c>
      <c r="L130" s="33">
        <v>1201.69860131</v>
      </c>
      <c r="M130" s="33">
        <v>1259.7619548899997</v>
      </c>
      <c r="N130" s="33">
        <v>1304.0674749299999</v>
      </c>
      <c r="O130" s="33">
        <v>1348.6208658199998</v>
      </c>
      <c r="P130" s="33">
        <v>1350.8813039299998</v>
      </c>
      <c r="Q130" s="33">
        <v>1359.9025460399998</v>
      </c>
      <c r="R130" s="33">
        <v>1319.3033680999997</v>
      </c>
      <c r="S130" s="33">
        <v>1264.6367063399998</v>
      </c>
      <c r="T130" s="33">
        <v>1214.0378627699997</v>
      </c>
      <c r="U130" s="33">
        <v>1206.1359403299998</v>
      </c>
      <c r="V130" s="33">
        <v>1170.8155997599997</v>
      </c>
      <c r="W130" s="33">
        <v>1160.11957046</v>
      </c>
      <c r="X130" s="33">
        <v>1178.6851478999997</v>
      </c>
      <c r="Y130" s="33">
        <v>1193.4490427199999</v>
      </c>
    </row>
    <row r="131" spans="1:25" x14ac:dyDescent="0.2">
      <c r="A131" s="32">
        <v>16</v>
      </c>
      <c r="B131" s="33">
        <v>1216.2363727499999</v>
      </c>
      <c r="C131" s="33">
        <v>1311.2454481299999</v>
      </c>
      <c r="D131" s="33">
        <v>1338.9380691499998</v>
      </c>
      <c r="E131" s="33">
        <v>1333.2170255199999</v>
      </c>
      <c r="F131" s="33">
        <v>1320.7173250399999</v>
      </c>
      <c r="G131" s="33">
        <v>1334.34988011</v>
      </c>
      <c r="H131" s="33">
        <v>1326.5327985599997</v>
      </c>
      <c r="I131" s="33">
        <v>1269.6959487499998</v>
      </c>
      <c r="J131" s="33">
        <v>1219.3991409199998</v>
      </c>
      <c r="K131" s="33">
        <v>1196.3522844599997</v>
      </c>
      <c r="L131" s="33">
        <v>1216.8461432899999</v>
      </c>
      <c r="M131" s="33">
        <v>1253.7474266299998</v>
      </c>
      <c r="N131" s="33">
        <v>1316.4164871099997</v>
      </c>
      <c r="O131" s="33">
        <v>1337.6148934099997</v>
      </c>
      <c r="P131" s="33">
        <v>1343.09625211</v>
      </c>
      <c r="Q131" s="33">
        <v>1341.7689719999998</v>
      </c>
      <c r="R131" s="33">
        <v>1321.3344937899999</v>
      </c>
      <c r="S131" s="33">
        <v>1263.0149057499998</v>
      </c>
      <c r="T131" s="33">
        <v>1211.93897909</v>
      </c>
      <c r="U131" s="33">
        <v>1187.3131430399999</v>
      </c>
      <c r="V131" s="33">
        <v>1169.8972025499997</v>
      </c>
      <c r="W131" s="33">
        <v>1150.5640632399998</v>
      </c>
      <c r="X131" s="33">
        <v>1160.6317275199999</v>
      </c>
      <c r="Y131" s="33">
        <v>1180.8743827699998</v>
      </c>
    </row>
    <row r="132" spans="1:25" x14ac:dyDescent="0.2">
      <c r="A132" s="32">
        <v>17</v>
      </c>
      <c r="B132" s="33">
        <v>1249.9798583799998</v>
      </c>
      <c r="C132" s="33">
        <v>1347.7876694899999</v>
      </c>
      <c r="D132" s="33">
        <v>1359.9933164299998</v>
      </c>
      <c r="E132" s="33">
        <v>1351.8569571499997</v>
      </c>
      <c r="F132" s="33">
        <v>1345.6368286799998</v>
      </c>
      <c r="G132" s="33">
        <v>1356.5505729299998</v>
      </c>
      <c r="H132" s="33">
        <v>1382.1106546999999</v>
      </c>
      <c r="I132" s="33">
        <v>1295.02081916</v>
      </c>
      <c r="J132" s="33">
        <v>1270.5042304499998</v>
      </c>
      <c r="K132" s="33">
        <v>1253.62589295</v>
      </c>
      <c r="L132" s="33">
        <v>1252.2861571899998</v>
      </c>
      <c r="M132" s="33">
        <v>1296.8081590499999</v>
      </c>
      <c r="N132" s="33">
        <v>1350.9962309699999</v>
      </c>
      <c r="O132" s="33">
        <v>1349.1531067999999</v>
      </c>
      <c r="P132" s="33">
        <v>1381.1065886799997</v>
      </c>
      <c r="Q132" s="33">
        <v>1370.6884066399998</v>
      </c>
      <c r="R132" s="33">
        <v>1360.80103057</v>
      </c>
      <c r="S132" s="33">
        <v>1310.5246316099997</v>
      </c>
      <c r="T132" s="33">
        <v>1258.70313059</v>
      </c>
      <c r="U132" s="33">
        <v>1248.4883194399999</v>
      </c>
      <c r="V132" s="33">
        <v>1218.3500330099998</v>
      </c>
      <c r="W132" s="33">
        <v>1176.7592471099999</v>
      </c>
      <c r="X132" s="33">
        <v>1207.8107699299999</v>
      </c>
      <c r="Y132" s="33">
        <v>1213.8599217399999</v>
      </c>
    </row>
    <row r="133" spans="1:25" x14ac:dyDescent="0.2">
      <c r="A133" s="32">
        <v>18</v>
      </c>
      <c r="B133" s="33">
        <v>1259.4611264399998</v>
      </c>
      <c r="C133" s="33">
        <v>1337.3692869099998</v>
      </c>
      <c r="D133" s="33">
        <v>1353.8220057799999</v>
      </c>
      <c r="E133" s="33">
        <v>1342.8248485199997</v>
      </c>
      <c r="F133" s="33">
        <v>1340.9625082499997</v>
      </c>
      <c r="G133" s="33">
        <v>1353.3087290099998</v>
      </c>
      <c r="H133" s="33">
        <v>1390.4689529399998</v>
      </c>
      <c r="I133" s="33">
        <v>1307.1580589099999</v>
      </c>
      <c r="J133" s="33">
        <v>1233.3222188199998</v>
      </c>
      <c r="K133" s="33">
        <v>1241.8017516799998</v>
      </c>
      <c r="L133" s="33">
        <v>1221.7794088099999</v>
      </c>
      <c r="M133" s="33">
        <v>1251.8032669599997</v>
      </c>
      <c r="N133" s="33">
        <v>1304.2458203399999</v>
      </c>
      <c r="O133" s="33">
        <v>1363.7736385099997</v>
      </c>
      <c r="P133" s="33">
        <v>1382.3750488399999</v>
      </c>
      <c r="Q133" s="33">
        <v>1378.0331972899999</v>
      </c>
      <c r="R133" s="33">
        <v>1326.1952770199998</v>
      </c>
      <c r="S133" s="33">
        <v>1261.8176509899999</v>
      </c>
      <c r="T133" s="33">
        <v>1224.68919035</v>
      </c>
      <c r="U133" s="33">
        <v>1224.5534773599998</v>
      </c>
      <c r="V133" s="33">
        <v>1224.62825772</v>
      </c>
      <c r="W133" s="33">
        <v>1235.3801636899998</v>
      </c>
      <c r="X133" s="33">
        <v>1228.5307640199999</v>
      </c>
      <c r="Y133" s="33">
        <v>1236.92107085</v>
      </c>
    </row>
    <row r="134" spans="1:25" x14ac:dyDescent="0.2">
      <c r="A134" s="32">
        <v>19</v>
      </c>
      <c r="B134" s="33">
        <v>1125.1366478</v>
      </c>
      <c r="C134" s="33">
        <v>1196.1951387899999</v>
      </c>
      <c r="D134" s="33">
        <v>1260.72075365</v>
      </c>
      <c r="E134" s="33">
        <v>1273.0630607399999</v>
      </c>
      <c r="F134" s="33">
        <v>1275.6655527099997</v>
      </c>
      <c r="G134" s="33">
        <v>1269.1527900399999</v>
      </c>
      <c r="H134" s="33">
        <v>1249.9229228699999</v>
      </c>
      <c r="I134" s="33">
        <v>1178.4616313199999</v>
      </c>
      <c r="J134" s="33">
        <v>1107.2217495799998</v>
      </c>
      <c r="K134" s="33">
        <v>1111.6635846899999</v>
      </c>
      <c r="L134" s="33">
        <v>1137.6660341199999</v>
      </c>
      <c r="M134" s="33">
        <v>1133.3062641499998</v>
      </c>
      <c r="N134" s="33">
        <v>1174.8720935499998</v>
      </c>
      <c r="O134" s="33">
        <v>1219.6488883399998</v>
      </c>
      <c r="P134" s="33">
        <v>1230.6863903399999</v>
      </c>
      <c r="Q134" s="33">
        <v>1232.7559041699999</v>
      </c>
      <c r="R134" s="33">
        <v>1193.9852631199999</v>
      </c>
      <c r="S134" s="33">
        <v>1145.2402974899999</v>
      </c>
      <c r="T134" s="33">
        <v>1112.5782033599999</v>
      </c>
      <c r="U134" s="33">
        <v>1103.1068593499999</v>
      </c>
      <c r="V134" s="33">
        <v>1101.7437964999999</v>
      </c>
      <c r="W134" s="33">
        <v>1108.0576065699997</v>
      </c>
      <c r="X134" s="33">
        <v>1102.3595626899998</v>
      </c>
      <c r="Y134" s="33">
        <v>1119.2964402099999</v>
      </c>
    </row>
    <row r="135" spans="1:25" x14ac:dyDescent="0.2">
      <c r="A135" s="32">
        <v>20</v>
      </c>
      <c r="B135" s="33">
        <v>1173.2586541899998</v>
      </c>
      <c r="C135" s="33">
        <v>1249.8310602699999</v>
      </c>
      <c r="D135" s="33">
        <v>1327.8528221399997</v>
      </c>
      <c r="E135" s="33">
        <v>1343.8771117699998</v>
      </c>
      <c r="F135" s="33">
        <v>1345.8350398699999</v>
      </c>
      <c r="G135" s="33">
        <v>1345.2441928999997</v>
      </c>
      <c r="H135" s="33">
        <v>1321.0624823799999</v>
      </c>
      <c r="I135" s="33">
        <v>1229.2122189399997</v>
      </c>
      <c r="J135" s="33">
        <v>1162.5781224499999</v>
      </c>
      <c r="K135" s="33">
        <v>1134.01955985</v>
      </c>
      <c r="L135" s="33">
        <v>1147.3935999099999</v>
      </c>
      <c r="M135" s="33">
        <v>1137.7760881299998</v>
      </c>
      <c r="N135" s="33">
        <v>1182.3205891299999</v>
      </c>
      <c r="O135" s="33">
        <v>1216.8454126199999</v>
      </c>
      <c r="P135" s="33">
        <v>1221.4213604199999</v>
      </c>
      <c r="Q135" s="33">
        <v>1225.4519850199999</v>
      </c>
      <c r="R135" s="33">
        <v>1201.8976938299998</v>
      </c>
      <c r="S135" s="33">
        <v>1155.1775596699999</v>
      </c>
      <c r="T135" s="33">
        <v>1134.70619455</v>
      </c>
      <c r="U135" s="33">
        <v>1103.91811874</v>
      </c>
      <c r="V135" s="33">
        <v>1092.5262019499999</v>
      </c>
      <c r="W135" s="33">
        <v>1111.5947768899998</v>
      </c>
      <c r="X135" s="33">
        <v>1096.7089824799998</v>
      </c>
      <c r="Y135" s="33">
        <v>1103.2502352399999</v>
      </c>
    </row>
    <row r="136" spans="1:25" x14ac:dyDescent="0.2">
      <c r="A136" s="32">
        <v>21</v>
      </c>
      <c r="B136" s="33">
        <v>1202.9393750699999</v>
      </c>
      <c r="C136" s="33">
        <v>1278.9889591599999</v>
      </c>
      <c r="D136" s="33">
        <v>1332.3682481299998</v>
      </c>
      <c r="E136" s="33">
        <v>1345.6271541999999</v>
      </c>
      <c r="F136" s="33">
        <v>1347.06101287</v>
      </c>
      <c r="G136" s="33">
        <v>1346.6333263299998</v>
      </c>
      <c r="H136" s="33">
        <v>1298.4500249899997</v>
      </c>
      <c r="I136" s="33">
        <v>1224.05425784</v>
      </c>
      <c r="J136" s="33">
        <v>1155.4178020499999</v>
      </c>
      <c r="K136" s="33">
        <v>1145.8358435299999</v>
      </c>
      <c r="L136" s="33">
        <v>1156.8894858799999</v>
      </c>
      <c r="M136" s="33">
        <v>1151.3986658599999</v>
      </c>
      <c r="N136" s="33">
        <v>1201.3077580499998</v>
      </c>
      <c r="O136" s="33">
        <v>1228.2841507399999</v>
      </c>
      <c r="P136" s="33">
        <v>1231.8797901399998</v>
      </c>
      <c r="Q136" s="33">
        <v>1236.1781222899999</v>
      </c>
      <c r="R136" s="33">
        <v>1211.08467789</v>
      </c>
      <c r="S136" s="33">
        <v>1208.7940275199999</v>
      </c>
      <c r="T136" s="33">
        <v>1240.0875511299998</v>
      </c>
      <c r="U136" s="33">
        <v>1212.6441331299998</v>
      </c>
      <c r="V136" s="33">
        <v>1184.1314564499999</v>
      </c>
      <c r="W136" s="33">
        <v>1180.7039197499998</v>
      </c>
      <c r="X136" s="33">
        <v>1161.7349918699999</v>
      </c>
      <c r="Y136" s="33">
        <v>1133.3194956199998</v>
      </c>
    </row>
    <row r="137" spans="1:25" x14ac:dyDescent="0.2">
      <c r="A137" s="32">
        <v>22</v>
      </c>
      <c r="B137" s="33">
        <v>1240.4634517999998</v>
      </c>
      <c r="C137" s="33">
        <v>1322.3261123899997</v>
      </c>
      <c r="D137" s="33">
        <v>1386.2359785899998</v>
      </c>
      <c r="E137" s="33">
        <v>1382.52520082</v>
      </c>
      <c r="F137" s="33">
        <v>1376.3612387099997</v>
      </c>
      <c r="G137" s="33">
        <v>1378.7014380799999</v>
      </c>
      <c r="H137" s="33">
        <v>1351.7715712299998</v>
      </c>
      <c r="I137" s="33">
        <v>1246.3611190799998</v>
      </c>
      <c r="J137" s="33">
        <v>1167.0733467399998</v>
      </c>
      <c r="K137" s="33">
        <v>1188.0058277099997</v>
      </c>
      <c r="L137" s="33">
        <v>1196.85495154</v>
      </c>
      <c r="M137" s="33">
        <v>1197.6055790099999</v>
      </c>
      <c r="N137" s="33">
        <v>1239.5062675699999</v>
      </c>
      <c r="O137" s="33">
        <v>1277.8205104199999</v>
      </c>
      <c r="P137" s="33">
        <v>1287.5979526599999</v>
      </c>
      <c r="Q137" s="33">
        <v>1298.1347559899998</v>
      </c>
      <c r="R137" s="33">
        <v>1269.2446504099998</v>
      </c>
      <c r="S137" s="33">
        <v>1222.2443748999999</v>
      </c>
      <c r="T137" s="33">
        <v>1214.0410887899998</v>
      </c>
      <c r="U137" s="33">
        <v>1216.1241461299999</v>
      </c>
      <c r="V137" s="33">
        <v>1235.0480368099998</v>
      </c>
      <c r="W137" s="33">
        <v>1246.2999982499998</v>
      </c>
      <c r="X137" s="33">
        <v>1225.4716738399998</v>
      </c>
      <c r="Y137" s="33">
        <v>1210.6269487999998</v>
      </c>
    </row>
    <row r="138" spans="1:25" x14ac:dyDescent="0.2">
      <c r="A138" s="32">
        <v>23</v>
      </c>
      <c r="B138" s="33">
        <v>1300.5761171999998</v>
      </c>
      <c r="C138" s="33">
        <v>1411.8569373399998</v>
      </c>
      <c r="D138" s="33">
        <v>1454.2349494799998</v>
      </c>
      <c r="E138" s="33">
        <v>1452.3392723799998</v>
      </c>
      <c r="F138" s="33">
        <v>1437.4764485599999</v>
      </c>
      <c r="G138" s="33">
        <v>1438.8302560899997</v>
      </c>
      <c r="H138" s="33">
        <v>1446.00863467</v>
      </c>
      <c r="I138" s="33">
        <v>1363.7131623499999</v>
      </c>
      <c r="J138" s="33">
        <v>1270.8102745399999</v>
      </c>
      <c r="K138" s="33">
        <v>1251.6988593299998</v>
      </c>
      <c r="L138" s="33">
        <v>1268.76602916</v>
      </c>
      <c r="M138" s="33">
        <v>1264.7353263299999</v>
      </c>
      <c r="N138" s="33">
        <v>1315.6000580699997</v>
      </c>
      <c r="O138" s="33">
        <v>1366.1783289499999</v>
      </c>
      <c r="P138" s="33">
        <v>1375.0801370899999</v>
      </c>
      <c r="Q138" s="33">
        <v>1387.6830654399998</v>
      </c>
      <c r="R138" s="33">
        <v>1343.2599086699997</v>
      </c>
      <c r="S138" s="33">
        <v>1288.0748623199997</v>
      </c>
      <c r="T138" s="33">
        <v>1254.9798715399997</v>
      </c>
      <c r="U138" s="33">
        <v>1257.8296498599998</v>
      </c>
      <c r="V138" s="33">
        <v>1271.82726654</v>
      </c>
      <c r="W138" s="33">
        <v>1280.02525135</v>
      </c>
      <c r="X138" s="33">
        <v>1264.1440799699999</v>
      </c>
      <c r="Y138" s="33">
        <v>1226.1315690599999</v>
      </c>
    </row>
    <row r="139" spans="1:25" x14ac:dyDescent="0.2">
      <c r="A139" s="32">
        <v>24</v>
      </c>
      <c r="B139" s="33">
        <v>1293.2198014399999</v>
      </c>
      <c r="C139" s="33">
        <v>1402.6513587699999</v>
      </c>
      <c r="D139" s="33">
        <v>1439.4842230499999</v>
      </c>
      <c r="E139" s="33">
        <v>1422.7028168699999</v>
      </c>
      <c r="F139" s="33">
        <v>1419.2151668299998</v>
      </c>
      <c r="G139" s="33">
        <v>1430.1616385999998</v>
      </c>
      <c r="H139" s="33">
        <v>1429.8182561999997</v>
      </c>
      <c r="I139" s="33">
        <v>1338.68781911</v>
      </c>
      <c r="J139" s="33">
        <v>1276.6307770899998</v>
      </c>
      <c r="K139" s="33">
        <v>1288.4594101399998</v>
      </c>
      <c r="L139" s="33">
        <v>1286.10491598</v>
      </c>
      <c r="M139" s="33">
        <v>1291.4314061099999</v>
      </c>
      <c r="N139" s="33">
        <v>1330.9710378499999</v>
      </c>
      <c r="O139" s="33">
        <v>1393.7787434899999</v>
      </c>
      <c r="P139" s="33">
        <v>1401.00909009</v>
      </c>
      <c r="Q139" s="33">
        <v>1411.8103406299997</v>
      </c>
      <c r="R139" s="33">
        <v>1360.2015019299997</v>
      </c>
      <c r="S139" s="33">
        <v>1296.8548244999997</v>
      </c>
      <c r="T139" s="33">
        <v>1275.37450614</v>
      </c>
      <c r="U139" s="33">
        <v>1283.3289001599999</v>
      </c>
      <c r="V139" s="33">
        <v>1288.2821970499999</v>
      </c>
      <c r="W139" s="33">
        <v>1286.8286933999998</v>
      </c>
      <c r="X139" s="33">
        <v>1279.6713100799998</v>
      </c>
      <c r="Y139" s="33">
        <v>1250.7028100999999</v>
      </c>
    </row>
    <row r="140" spans="1:25" x14ac:dyDescent="0.2">
      <c r="A140" s="32">
        <v>25</v>
      </c>
      <c r="B140" s="33">
        <v>1301.9890923499997</v>
      </c>
      <c r="C140" s="33">
        <v>1397.8567643399997</v>
      </c>
      <c r="D140" s="33">
        <v>1436.73191619</v>
      </c>
      <c r="E140" s="33">
        <v>1432.2097370199999</v>
      </c>
      <c r="F140" s="33">
        <v>1431.9025123499998</v>
      </c>
      <c r="G140" s="33">
        <v>1433.1213392499999</v>
      </c>
      <c r="H140" s="33">
        <v>1433.8831264799999</v>
      </c>
      <c r="I140" s="33">
        <v>1326.55656533</v>
      </c>
      <c r="J140" s="33">
        <v>1273.4564287899998</v>
      </c>
      <c r="K140" s="33">
        <v>1289.4004510599998</v>
      </c>
      <c r="L140" s="33">
        <v>1284.6139677199999</v>
      </c>
      <c r="M140" s="33">
        <v>1277.4928335599998</v>
      </c>
      <c r="N140" s="33">
        <v>1329.3975153899999</v>
      </c>
      <c r="O140" s="33">
        <v>1374.1570052499999</v>
      </c>
      <c r="P140" s="33">
        <v>1387.6598502299998</v>
      </c>
      <c r="Q140" s="33">
        <v>1394.9581246499997</v>
      </c>
      <c r="R140" s="33">
        <v>1356.07829468</v>
      </c>
      <c r="S140" s="33">
        <v>1288.5376738399998</v>
      </c>
      <c r="T140" s="33">
        <v>1278.13465133</v>
      </c>
      <c r="U140" s="33">
        <v>1284.9001251099999</v>
      </c>
      <c r="V140" s="33">
        <v>1286.0283186299998</v>
      </c>
      <c r="W140" s="33">
        <v>1293.3701870799998</v>
      </c>
      <c r="X140" s="33">
        <v>1279.3070750499999</v>
      </c>
      <c r="Y140" s="33">
        <v>1228.6316611499999</v>
      </c>
    </row>
    <row r="141" spans="1:25" x14ac:dyDescent="0.2">
      <c r="A141" s="32">
        <v>26</v>
      </c>
      <c r="B141" s="33">
        <v>1270.0574340499998</v>
      </c>
      <c r="C141" s="33">
        <v>1360.0799593199999</v>
      </c>
      <c r="D141" s="33">
        <v>1380.8346146499998</v>
      </c>
      <c r="E141" s="33">
        <v>1380.88546228</v>
      </c>
      <c r="F141" s="33">
        <v>1388.4899075999997</v>
      </c>
      <c r="G141" s="33">
        <v>1377.6148701999998</v>
      </c>
      <c r="H141" s="33">
        <v>1376.8736607699998</v>
      </c>
      <c r="I141" s="33">
        <v>1354.7252016699999</v>
      </c>
      <c r="J141" s="33">
        <v>1286.5182937199997</v>
      </c>
      <c r="K141" s="33">
        <v>1251.5922005099999</v>
      </c>
      <c r="L141" s="33">
        <v>1258.1099817599998</v>
      </c>
      <c r="M141" s="33">
        <v>1271.65464608</v>
      </c>
      <c r="N141" s="33">
        <v>1317.8848051</v>
      </c>
      <c r="O141" s="33">
        <v>1328.2546449799997</v>
      </c>
      <c r="P141" s="33">
        <v>1327.3874920099997</v>
      </c>
      <c r="Q141" s="33">
        <v>1327.5926661799999</v>
      </c>
      <c r="R141" s="33">
        <v>1285.0208178599999</v>
      </c>
      <c r="S141" s="33">
        <v>1257.8772252599997</v>
      </c>
      <c r="T141" s="33">
        <v>1244.94974198</v>
      </c>
      <c r="U141" s="33">
        <v>1247.6288932599998</v>
      </c>
      <c r="V141" s="33">
        <v>1245.9536124699998</v>
      </c>
      <c r="W141" s="33">
        <v>1263.8871975099999</v>
      </c>
      <c r="X141" s="33">
        <v>1252.7881230799999</v>
      </c>
      <c r="Y141" s="33">
        <v>1209.68369833</v>
      </c>
    </row>
    <row r="142" spans="1:25" x14ac:dyDescent="0.2">
      <c r="A142" s="32">
        <v>27</v>
      </c>
      <c r="B142" s="33">
        <v>1230.6890124299998</v>
      </c>
      <c r="C142" s="33">
        <v>1285.5687251299998</v>
      </c>
      <c r="D142" s="33">
        <v>1356.0192198</v>
      </c>
      <c r="E142" s="33">
        <v>1375.57008877</v>
      </c>
      <c r="F142" s="33">
        <v>1380.72589131</v>
      </c>
      <c r="G142" s="33">
        <v>1379.2577871399999</v>
      </c>
      <c r="H142" s="33">
        <v>1360.65473389</v>
      </c>
      <c r="I142" s="33">
        <v>1279.6596606899998</v>
      </c>
      <c r="J142" s="33">
        <v>1231.0194754099998</v>
      </c>
      <c r="K142" s="33">
        <v>1229.3372372299998</v>
      </c>
      <c r="L142" s="33">
        <v>1214.3260148899999</v>
      </c>
      <c r="M142" s="33">
        <v>1238.2651266999999</v>
      </c>
      <c r="N142" s="33">
        <v>1301.1412216399999</v>
      </c>
      <c r="O142" s="33">
        <v>1351.3384401899998</v>
      </c>
      <c r="P142" s="33">
        <v>1362.8702317799998</v>
      </c>
      <c r="Q142" s="33">
        <v>1361.85409282</v>
      </c>
      <c r="R142" s="33">
        <v>1328.9100140699998</v>
      </c>
      <c r="S142" s="33">
        <v>1264.1004797299997</v>
      </c>
      <c r="T142" s="33">
        <v>1226.1753239999998</v>
      </c>
      <c r="U142" s="33">
        <v>1221.12442577</v>
      </c>
      <c r="V142" s="33">
        <v>1204.7042635499997</v>
      </c>
      <c r="W142" s="33">
        <v>1202.3488653099998</v>
      </c>
      <c r="X142" s="33">
        <v>1198.7517621699999</v>
      </c>
      <c r="Y142" s="33">
        <v>1202.8224516999999</v>
      </c>
    </row>
    <row r="143" spans="1:25" x14ac:dyDescent="0.2">
      <c r="A143" s="32">
        <v>28</v>
      </c>
      <c r="B143" s="33">
        <v>1247.5737594699999</v>
      </c>
      <c r="C143" s="33">
        <v>1326.06082771</v>
      </c>
      <c r="D143" s="33">
        <v>1338.7780339999999</v>
      </c>
      <c r="E143" s="33">
        <v>1351.5218619099999</v>
      </c>
      <c r="F143" s="33">
        <v>1350.2716397299998</v>
      </c>
      <c r="G143" s="33">
        <v>1336.3683973499999</v>
      </c>
      <c r="H143" s="33">
        <v>1339.2413521999997</v>
      </c>
      <c r="I143" s="33">
        <v>1384.5635683699998</v>
      </c>
      <c r="J143" s="33">
        <v>1316.8842824099997</v>
      </c>
      <c r="K143" s="33">
        <v>1284.2768112999997</v>
      </c>
      <c r="L143" s="33">
        <v>1252.1400958499999</v>
      </c>
      <c r="M143" s="33">
        <v>1280.0701929699999</v>
      </c>
      <c r="N143" s="33">
        <v>1352.5438907499997</v>
      </c>
      <c r="O143" s="33">
        <v>1387.5124820899998</v>
      </c>
      <c r="P143" s="33">
        <v>1391.9714462399998</v>
      </c>
      <c r="Q143" s="33">
        <v>1379.6387225799999</v>
      </c>
      <c r="R143" s="33">
        <v>1347.7834598199997</v>
      </c>
      <c r="S143" s="33">
        <v>1306.5031153299999</v>
      </c>
      <c r="T143" s="33">
        <v>1247.2694232199999</v>
      </c>
      <c r="U143" s="33">
        <v>1253.8214286599998</v>
      </c>
      <c r="V143" s="33">
        <v>1231.6391975099998</v>
      </c>
      <c r="W143" s="33">
        <v>1233.6131731299997</v>
      </c>
      <c r="X143" s="33">
        <v>1245.4827252799998</v>
      </c>
      <c r="Y143" s="33">
        <v>1288.49736429</v>
      </c>
    </row>
    <row r="144" spans="1:25" x14ac:dyDescent="0.2">
      <c r="A144" s="32">
        <v>29</v>
      </c>
      <c r="B144" s="33">
        <v>1288.0556195199997</v>
      </c>
      <c r="C144" s="33">
        <v>1325.0220771099998</v>
      </c>
      <c r="D144" s="33">
        <v>1338.21303296</v>
      </c>
      <c r="E144" s="33">
        <v>1355.6405992499999</v>
      </c>
      <c r="F144" s="33">
        <v>1355.4440710999997</v>
      </c>
      <c r="G144" s="33">
        <v>1346.9560975599998</v>
      </c>
      <c r="H144" s="33">
        <v>1339.0180614899998</v>
      </c>
      <c r="I144" s="33">
        <v>1375.2390369999998</v>
      </c>
      <c r="J144" s="33">
        <v>1316.0827083699999</v>
      </c>
      <c r="K144" s="33">
        <v>1274.4247416399999</v>
      </c>
      <c r="L144" s="33">
        <v>1243.52264311</v>
      </c>
      <c r="M144" s="33">
        <v>1280.6474416299998</v>
      </c>
      <c r="N144" s="33">
        <v>1351.1680142099999</v>
      </c>
      <c r="O144" s="33">
        <v>1390.7747497699997</v>
      </c>
      <c r="P144" s="33">
        <v>1396.9890543899999</v>
      </c>
      <c r="Q144" s="33">
        <v>1387.22910482</v>
      </c>
      <c r="R144" s="33">
        <v>1357.2717794799999</v>
      </c>
      <c r="S144" s="33">
        <v>1310.6496665499999</v>
      </c>
      <c r="T144" s="33">
        <v>1259.6979083199999</v>
      </c>
      <c r="U144" s="33">
        <v>1257.28364517</v>
      </c>
      <c r="V144" s="33">
        <v>1230.4612603599999</v>
      </c>
      <c r="W144" s="33">
        <v>1236.2309513</v>
      </c>
      <c r="X144" s="33">
        <v>1249.5484228199998</v>
      </c>
      <c r="Y144" s="33">
        <v>1289.14613908</v>
      </c>
    </row>
    <row r="145" spans="1:25" x14ac:dyDescent="0.2">
      <c r="A145" s="32">
        <v>30</v>
      </c>
      <c r="B145" s="33">
        <v>1290.8561740399998</v>
      </c>
      <c r="C145" s="33">
        <v>1386.07623689</v>
      </c>
      <c r="D145" s="33">
        <v>1462.6229926199999</v>
      </c>
      <c r="E145" s="33">
        <v>1460.2323268999999</v>
      </c>
      <c r="F145" s="33">
        <v>1458.11149252</v>
      </c>
      <c r="G145" s="33">
        <v>1458.4301523899999</v>
      </c>
      <c r="H145" s="33">
        <v>1431.5312510399999</v>
      </c>
      <c r="I145" s="33">
        <v>1340.3567015399999</v>
      </c>
      <c r="J145" s="33">
        <v>1266.86277165</v>
      </c>
      <c r="K145" s="33">
        <v>1223.8185809499998</v>
      </c>
      <c r="L145" s="33">
        <v>1205.6638517899999</v>
      </c>
      <c r="M145" s="33">
        <v>1239.3291316099999</v>
      </c>
      <c r="N145" s="33">
        <v>1299.8957619799999</v>
      </c>
      <c r="O145" s="33">
        <v>1345.2613927999998</v>
      </c>
      <c r="P145" s="33">
        <v>1364.8629592999998</v>
      </c>
      <c r="Q145" s="33">
        <v>1348.6920934099999</v>
      </c>
      <c r="R145" s="33">
        <v>1306.2054817199999</v>
      </c>
      <c r="S145" s="33">
        <v>1252.3601556799999</v>
      </c>
      <c r="T145" s="33">
        <v>1217.0950985599998</v>
      </c>
      <c r="U145" s="33">
        <v>1219.1170231699998</v>
      </c>
      <c r="V145" s="33">
        <v>1203.45551411</v>
      </c>
      <c r="W145" s="33">
        <v>1204.79447579</v>
      </c>
      <c r="X145" s="33">
        <v>1210.2108470099997</v>
      </c>
      <c r="Y145" s="33">
        <v>1216.5426527299999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x14ac:dyDescent="0.2">
      <c r="A149" s="114" t="s">
        <v>0</v>
      </c>
      <c r="B149" s="115" t="s">
        <v>129</v>
      </c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830.56709953000006</v>
      </c>
      <c r="C151" s="33">
        <v>889.83081012000014</v>
      </c>
      <c r="D151" s="33">
        <v>909.57618897000009</v>
      </c>
      <c r="E151" s="33">
        <v>918.39313576000006</v>
      </c>
      <c r="F151" s="33">
        <v>920.97901418999993</v>
      </c>
      <c r="G151" s="33">
        <v>902.19551166999997</v>
      </c>
      <c r="H151" s="33">
        <v>858.50137133999999</v>
      </c>
      <c r="I151" s="33">
        <v>769.00988528000005</v>
      </c>
      <c r="J151" s="33">
        <v>725.9644249700001</v>
      </c>
      <c r="K151" s="33">
        <v>825.33479068000008</v>
      </c>
      <c r="L151" s="33">
        <v>807.21750134000001</v>
      </c>
      <c r="M151" s="33">
        <v>794.88027724999995</v>
      </c>
      <c r="N151" s="33">
        <v>805.32860788999994</v>
      </c>
      <c r="O151" s="33">
        <v>846.93720771000005</v>
      </c>
      <c r="P151" s="33">
        <v>858.93626905999997</v>
      </c>
      <c r="Q151" s="33">
        <v>857.07916633999992</v>
      </c>
      <c r="R151" s="33">
        <v>810.19142546</v>
      </c>
      <c r="S151" s="33">
        <v>814.05606805000014</v>
      </c>
      <c r="T151" s="33">
        <v>826.32846587000006</v>
      </c>
      <c r="U151" s="33">
        <v>813.97197824000011</v>
      </c>
      <c r="V151" s="33">
        <v>819.71070154999995</v>
      </c>
      <c r="W151" s="33">
        <v>842.09196540999994</v>
      </c>
      <c r="X151" s="33">
        <v>837.64363734999995</v>
      </c>
      <c r="Y151" s="33">
        <v>794.52034652000009</v>
      </c>
    </row>
    <row r="152" spans="1:25" x14ac:dyDescent="0.2">
      <c r="A152" s="32">
        <v>2</v>
      </c>
      <c r="B152" s="33">
        <v>766.72139780000009</v>
      </c>
      <c r="C152" s="33">
        <v>824.92001420999998</v>
      </c>
      <c r="D152" s="33">
        <v>894.14848672999995</v>
      </c>
      <c r="E152" s="33">
        <v>904.48143997</v>
      </c>
      <c r="F152" s="33">
        <v>913.36831827000003</v>
      </c>
      <c r="G152" s="33">
        <v>892.89058761000013</v>
      </c>
      <c r="H152" s="33">
        <v>864.41920633000007</v>
      </c>
      <c r="I152" s="33">
        <v>796.89576309000006</v>
      </c>
      <c r="J152" s="33">
        <v>765.4965430200001</v>
      </c>
      <c r="K152" s="33">
        <v>786.55310440000005</v>
      </c>
      <c r="L152" s="33">
        <v>784.07303781000007</v>
      </c>
      <c r="M152" s="33">
        <v>785.68554481000012</v>
      </c>
      <c r="N152" s="33">
        <v>841.69325957000012</v>
      </c>
      <c r="O152" s="33">
        <v>880.98133771000005</v>
      </c>
      <c r="P152" s="33">
        <v>881.92111766999994</v>
      </c>
      <c r="Q152" s="33">
        <v>889.48206377000008</v>
      </c>
      <c r="R152" s="33">
        <v>849.64145803999997</v>
      </c>
      <c r="S152" s="33">
        <v>842.88692428000002</v>
      </c>
      <c r="T152" s="33">
        <v>826.11305613999991</v>
      </c>
      <c r="U152" s="33">
        <v>791.42386988999999</v>
      </c>
      <c r="V152" s="33">
        <v>781.32653777000007</v>
      </c>
      <c r="W152" s="33">
        <v>791.10015706000002</v>
      </c>
      <c r="X152" s="33">
        <v>858.23687875999997</v>
      </c>
      <c r="Y152" s="33">
        <v>810.16758749999997</v>
      </c>
    </row>
    <row r="153" spans="1:25" x14ac:dyDescent="0.2">
      <c r="A153" s="32">
        <v>3</v>
      </c>
      <c r="B153" s="33">
        <v>740.83860153000012</v>
      </c>
      <c r="C153" s="33">
        <v>807.85457602999998</v>
      </c>
      <c r="D153" s="33">
        <v>879.00100858000008</v>
      </c>
      <c r="E153" s="33">
        <v>887.63473927999996</v>
      </c>
      <c r="F153" s="33">
        <v>893.10320287999991</v>
      </c>
      <c r="G153" s="33">
        <v>881.96574440000006</v>
      </c>
      <c r="H153" s="33">
        <v>841.42265850000001</v>
      </c>
      <c r="I153" s="33">
        <v>819.22356922999995</v>
      </c>
      <c r="J153" s="33">
        <v>852.19018317999996</v>
      </c>
      <c r="K153" s="33">
        <v>875.14550965000001</v>
      </c>
      <c r="L153" s="33">
        <v>881.26177352999991</v>
      </c>
      <c r="M153" s="33">
        <v>867.47102858000005</v>
      </c>
      <c r="N153" s="33">
        <v>856.38247979000005</v>
      </c>
      <c r="O153" s="33">
        <v>879.58090099000003</v>
      </c>
      <c r="P153" s="33">
        <v>893.36662988</v>
      </c>
      <c r="Q153" s="33">
        <v>883.99824539999997</v>
      </c>
      <c r="R153" s="33">
        <v>850.72386669000014</v>
      </c>
      <c r="S153" s="33">
        <v>879.66572454999994</v>
      </c>
      <c r="T153" s="33">
        <v>848.97979205000013</v>
      </c>
      <c r="U153" s="33">
        <v>810.62639075999994</v>
      </c>
      <c r="V153" s="33">
        <v>828.53129408999996</v>
      </c>
      <c r="W153" s="33">
        <v>832.84918546000006</v>
      </c>
      <c r="X153" s="33">
        <v>817.39315337999994</v>
      </c>
      <c r="Y153" s="33">
        <v>765.39728027000012</v>
      </c>
    </row>
    <row r="154" spans="1:25" x14ac:dyDescent="0.2">
      <c r="A154" s="32">
        <v>4</v>
      </c>
      <c r="B154" s="33">
        <v>741.78374636000001</v>
      </c>
      <c r="C154" s="33">
        <v>813.56348893000006</v>
      </c>
      <c r="D154" s="33">
        <v>882.46137065000005</v>
      </c>
      <c r="E154" s="33">
        <v>892.21522162999997</v>
      </c>
      <c r="F154" s="33">
        <v>890.14163937000001</v>
      </c>
      <c r="G154" s="33">
        <v>881.28961031000006</v>
      </c>
      <c r="H154" s="33">
        <v>841.86480618999997</v>
      </c>
      <c r="I154" s="33">
        <v>808.96766876999993</v>
      </c>
      <c r="J154" s="33">
        <v>864.60091186000011</v>
      </c>
      <c r="K154" s="33">
        <v>889.89185181999994</v>
      </c>
      <c r="L154" s="33">
        <v>887.34337968000011</v>
      </c>
      <c r="M154" s="33">
        <v>886.46716163000008</v>
      </c>
      <c r="N154" s="33">
        <v>876.39211475000013</v>
      </c>
      <c r="O154" s="33">
        <v>927.44106059000012</v>
      </c>
      <c r="P154" s="33">
        <v>923.42462605999992</v>
      </c>
      <c r="Q154" s="33">
        <v>915.06814276000011</v>
      </c>
      <c r="R154" s="33">
        <v>858.84146378999992</v>
      </c>
      <c r="S154" s="33">
        <v>866.48771414000009</v>
      </c>
      <c r="T154" s="33">
        <v>829.98940026999992</v>
      </c>
      <c r="U154" s="33">
        <v>797.33143699999994</v>
      </c>
      <c r="V154" s="33">
        <v>804.32551118999993</v>
      </c>
      <c r="W154" s="33">
        <v>807.05849202000002</v>
      </c>
      <c r="X154" s="33">
        <v>784.84183726000003</v>
      </c>
      <c r="Y154" s="33">
        <v>754.08276207000006</v>
      </c>
    </row>
    <row r="155" spans="1:25" x14ac:dyDescent="0.2">
      <c r="A155" s="32">
        <v>5</v>
      </c>
      <c r="B155" s="33">
        <v>733.89741788999993</v>
      </c>
      <c r="C155" s="33">
        <v>779.01547756000002</v>
      </c>
      <c r="D155" s="33">
        <v>850.37426440000002</v>
      </c>
      <c r="E155" s="33">
        <v>864.12863888999993</v>
      </c>
      <c r="F155" s="33">
        <v>865.86331411999993</v>
      </c>
      <c r="G155" s="33">
        <v>859.72843470000009</v>
      </c>
      <c r="H155" s="33">
        <v>833.91776033999997</v>
      </c>
      <c r="I155" s="33">
        <v>755.08155633000013</v>
      </c>
      <c r="J155" s="33">
        <v>761.93795992000003</v>
      </c>
      <c r="K155" s="33">
        <v>843.72548438000001</v>
      </c>
      <c r="L155" s="33">
        <v>848.81136389000005</v>
      </c>
      <c r="M155" s="33">
        <v>848.45721526</v>
      </c>
      <c r="N155" s="33">
        <v>850.26713953000001</v>
      </c>
      <c r="O155" s="33">
        <v>884.97049092000009</v>
      </c>
      <c r="P155" s="33">
        <v>882.09962873000006</v>
      </c>
      <c r="Q155" s="33">
        <v>867.90413806999993</v>
      </c>
      <c r="R155" s="33">
        <v>812.81313576000014</v>
      </c>
      <c r="S155" s="33">
        <v>806.20275718999994</v>
      </c>
      <c r="T155" s="33">
        <v>795.49842432999992</v>
      </c>
      <c r="U155" s="33">
        <v>764.90111540000009</v>
      </c>
      <c r="V155" s="33">
        <v>744.86289311999997</v>
      </c>
      <c r="W155" s="33">
        <v>751.81452793000005</v>
      </c>
      <c r="X155" s="33">
        <v>748.84741739000003</v>
      </c>
      <c r="Y155" s="33">
        <v>736.34459733000006</v>
      </c>
    </row>
    <row r="156" spans="1:25" x14ac:dyDescent="0.2">
      <c r="A156" s="32">
        <v>6</v>
      </c>
      <c r="B156" s="33">
        <v>762.43108427999994</v>
      </c>
      <c r="C156" s="33">
        <v>788.69223434999992</v>
      </c>
      <c r="D156" s="33">
        <v>857.82527106000009</v>
      </c>
      <c r="E156" s="33">
        <v>871.93808877000004</v>
      </c>
      <c r="F156" s="33">
        <v>872.79137455000011</v>
      </c>
      <c r="G156" s="33">
        <v>873.73542454999995</v>
      </c>
      <c r="H156" s="33">
        <v>863.26400393000006</v>
      </c>
      <c r="I156" s="33">
        <v>770.31810787999996</v>
      </c>
      <c r="J156" s="33">
        <v>739.91457077999996</v>
      </c>
      <c r="K156" s="33">
        <v>761.57531969000013</v>
      </c>
      <c r="L156" s="33">
        <v>779.53545111000005</v>
      </c>
      <c r="M156" s="33">
        <v>793.49356182000008</v>
      </c>
      <c r="N156" s="33">
        <v>829.14804534000007</v>
      </c>
      <c r="O156" s="33">
        <v>854.95813033999991</v>
      </c>
      <c r="P156" s="33">
        <v>852.63297410000007</v>
      </c>
      <c r="Q156" s="33">
        <v>863.80865759999995</v>
      </c>
      <c r="R156" s="33">
        <v>808.11244281000006</v>
      </c>
      <c r="S156" s="33">
        <v>777.58019116000003</v>
      </c>
      <c r="T156" s="33">
        <v>762.49185674000012</v>
      </c>
      <c r="U156" s="33">
        <v>760.30311319000009</v>
      </c>
      <c r="V156" s="33">
        <v>765.75469770000007</v>
      </c>
      <c r="W156" s="33">
        <v>786.66682552999998</v>
      </c>
      <c r="X156" s="33">
        <v>780.20508729000005</v>
      </c>
      <c r="Y156" s="33">
        <v>750.49829637000005</v>
      </c>
    </row>
    <row r="157" spans="1:25" x14ac:dyDescent="0.2">
      <c r="A157" s="32">
        <v>7</v>
      </c>
      <c r="B157" s="33">
        <v>731.73624768999991</v>
      </c>
      <c r="C157" s="33">
        <v>798.49800753000011</v>
      </c>
      <c r="D157" s="33">
        <v>872.5246061900001</v>
      </c>
      <c r="E157" s="33">
        <v>892.3961533800001</v>
      </c>
      <c r="F157" s="33">
        <v>891.65939130999993</v>
      </c>
      <c r="G157" s="33">
        <v>879.12807523000004</v>
      </c>
      <c r="H157" s="33">
        <v>851.23111224000002</v>
      </c>
      <c r="I157" s="33">
        <v>768.38709484000003</v>
      </c>
      <c r="J157" s="33">
        <v>768.15253465000012</v>
      </c>
      <c r="K157" s="33">
        <v>794.26014061000012</v>
      </c>
      <c r="L157" s="33">
        <v>806.60364003999996</v>
      </c>
      <c r="M157" s="33">
        <v>793.44048578000013</v>
      </c>
      <c r="N157" s="33">
        <v>815.67869134</v>
      </c>
      <c r="O157" s="33">
        <v>853.95611915999996</v>
      </c>
      <c r="P157" s="33">
        <v>869.08512841000004</v>
      </c>
      <c r="Q157" s="33">
        <v>877.1428932</v>
      </c>
      <c r="R157" s="33">
        <v>818.71831046</v>
      </c>
      <c r="S157" s="33">
        <v>772.72253258000012</v>
      </c>
      <c r="T157" s="33">
        <v>779.54587389000005</v>
      </c>
      <c r="U157" s="33">
        <v>791.75713337000013</v>
      </c>
      <c r="V157" s="33">
        <v>810.92223793000005</v>
      </c>
      <c r="W157" s="33">
        <v>831.88690712999994</v>
      </c>
      <c r="X157" s="33">
        <v>817.48658250000005</v>
      </c>
      <c r="Y157" s="33">
        <v>736.13499587000013</v>
      </c>
    </row>
    <row r="158" spans="1:25" x14ac:dyDescent="0.2">
      <c r="A158" s="32">
        <v>8</v>
      </c>
      <c r="B158" s="33">
        <v>718.35543782000002</v>
      </c>
      <c r="C158" s="33">
        <v>795.76333463000003</v>
      </c>
      <c r="D158" s="33">
        <v>877.35079299000006</v>
      </c>
      <c r="E158" s="33">
        <v>893.27200215999994</v>
      </c>
      <c r="F158" s="33">
        <v>890.39057272000002</v>
      </c>
      <c r="G158" s="33">
        <v>880.43889681000007</v>
      </c>
      <c r="H158" s="33">
        <v>833.88779103000013</v>
      </c>
      <c r="I158" s="33">
        <v>751.85479429000009</v>
      </c>
      <c r="J158" s="33">
        <v>731.44095341000013</v>
      </c>
      <c r="K158" s="33">
        <v>734.48286775999998</v>
      </c>
      <c r="L158" s="33">
        <v>733.2361114900001</v>
      </c>
      <c r="M158" s="33">
        <v>739.43941927999992</v>
      </c>
      <c r="N158" s="33">
        <v>783.4868438100001</v>
      </c>
      <c r="O158" s="33">
        <v>823.75017121000008</v>
      </c>
      <c r="P158" s="33">
        <v>834.50232392000009</v>
      </c>
      <c r="Q158" s="33">
        <v>835.84900881999999</v>
      </c>
      <c r="R158" s="33">
        <v>783.4734213800001</v>
      </c>
      <c r="S158" s="33">
        <v>728.26810484999999</v>
      </c>
      <c r="T158" s="33">
        <v>709.28950814000007</v>
      </c>
      <c r="U158" s="33">
        <v>702.17807112999992</v>
      </c>
      <c r="V158" s="33">
        <v>700.67518873000006</v>
      </c>
      <c r="W158" s="33">
        <v>714.90246048999995</v>
      </c>
      <c r="X158" s="33">
        <v>702.86181268999997</v>
      </c>
      <c r="Y158" s="33">
        <v>689.10388015000001</v>
      </c>
    </row>
    <row r="159" spans="1:25" x14ac:dyDescent="0.2">
      <c r="A159" s="32">
        <v>9</v>
      </c>
      <c r="B159" s="33">
        <v>730.52432306999992</v>
      </c>
      <c r="C159" s="33">
        <v>793.15262926999992</v>
      </c>
      <c r="D159" s="33">
        <v>862.60443997000004</v>
      </c>
      <c r="E159" s="33">
        <v>872.26356214000009</v>
      </c>
      <c r="F159" s="33">
        <v>872.20028852999997</v>
      </c>
      <c r="G159" s="33">
        <v>856.38078237000002</v>
      </c>
      <c r="H159" s="33">
        <v>819.51671255999997</v>
      </c>
      <c r="I159" s="33">
        <v>739.65832981000005</v>
      </c>
      <c r="J159" s="33">
        <v>724.64030037000009</v>
      </c>
      <c r="K159" s="33">
        <v>732.22426933999998</v>
      </c>
      <c r="L159" s="33">
        <v>741.64483697000003</v>
      </c>
      <c r="M159" s="33">
        <v>748.06906171999992</v>
      </c>
      <c r="N159" s="33">
        <v>791.28397286999996</v>
      </c>
      <c r="O159" s="33">
        <v>845.72041423000007</v>
      </c>
      <c r="P159" s="33">
        <v>843.6763920300001</v>
      </c>
      <c r="Q159" s="33">
        <v>841.96737048000011</v>
      </c>
      <c r="R159" s="33">
        <v>788.32189484000003</v>
      </c>
      <c r="S159" s="33">
        <v>730.64345882000009</v>
      </c>
      <c r="T159" s="33">
        <v>712.17655169000011</v>
      </c>
      <c r="U159" s="33">
        <v>688.46699599999999</v>
      </c>
      <c r="V159" s="33">
        <v>694.71305480000012</v>
      </c>
      <c r="W159" s="33">
        <v>708.99809517999995</v>
      </c>
      <c r="X159" s="33">
        <v>699.70362534999992</v>
      </c>
      <c r="Y159" s="33">
        <v>681.79439747000004</v>
      </c>
    </row>
    <row r="160" spans="1:25" x14ac:dyDescent="0.2">
      <c r="A160" s="32">
        <v>10</v>
      </c>
      <c r="B160" s="33">
        <v>685.90473626000005</v>
      </c>
      <c r="C160" s="33">
        <v>740.81479548999994</v>
      </c>
      <c r="D160" s="33">
        <v>802.50641793000011</v>
      </c>
      <c r="E160" s="33">
        <v>820.42947263000008</v>
      </c>
      <c r="F160" s="33">
        <v>816.12395834999995</v>
      </c>
      <c r="G160" s="33">
        <v>797.78580268000007</v>
      </c>
      <c r="H160" s="33">
        <v>779.37235214999998</v>
      </c>
      <c r="I160" s="33">
        <v>737.47190762000002</v>
      </c>
      <c r="J160" s="33">
        <v>737.61326670999995</v>
      </c>
      <c r="K160" s="33">
        <v>747.85605436000003</v>
      </c>
      <c r="L160" s="33">
        <v>752.07364167000003</v>
      </c>
      <c r="M160" s="33">
        <v>757.07347517999995</v>
      </c>
      <c r="N160" s="33">
        <v>808.52933777999999</v>
      </c>
      <c r="O160" s="33">
        <v>853.96007098999996</v>
      </c>
      <c r="P160" s="33">
        <v>859.31895343000008</v>
      </c>
      <c r="Q160" s="33">
        <v>858.13765810999996</v>
      </c>
      <c r="R160" s="33">
        <v>810.87849038999991</v>
      </c>
      <c r="S160" s="33">
        <v>752.30860708000012</v>
      </c>
      <c r="T160" s="33">
        <v>739.45811704999994</v>
      </c>
      <c r="U160" s="33">
        <v>725.44199536000008</v>
      </c>
      <c r="V160" s="33">
        <v>721.25585517999991</v>
      </c>
      <c r="W160" s="33">
        <v>732.17690443000004</v>
      </c>
      <c r="X160" s="33">
        <v>719.91957233999995</v>
      </c>
      <c r="Y160" s="33">
        <v>703.79381326999999</v>
      </c>
    </row>
    <row r="161" spans="1:25" x14ac:dyDescent="0.2">
      <c r="A161" s="32">
        <v>11</v>
      </c>
      <c r="B161" s="33">
        <v>729.61054182999999</v>
      </c>
      <c r="C161" s="33">
        <v>783.54513972999996</v>
      </c>
      <c r="D161" s="33">
        <v>841.3490700000001</v>
      </c>
      <c r="E161" s="33">
        <v>848.05070577000004</v>
      </c>
      <c r="F161" s="33">
        <v>845.36568705999991</v>
      </c>
      <c r="G161" s="33">
        <v>849.35001311999997</v>
      </c>
      <c r="H161" s="33">
        <v>814.78742821000003</v>
      </c>
      <c r="I161" s="33">
        <v>779.55466703000013</v>
      </c>
      <c r="J161" s="33">
        <v>773.20750254999996</v>
      </c>
      <c r="K161" s="33">
        <v>761.79274064999993</v>
      </c>
      <c r="L161" s="33">
        <v>759.37254565000001</v>
      </c>
      <c r="M161" s="33">
        <v>779.38146401999995</v>
      </c>
      <c r="N161" s="33">
        <v>826.05296389000011</v>
      </c>
      <c r="O161" s="33">
        <v>837.95494322000002</v>
      </c>
      <c r="P161" s="33">
        <v>830.01763423</v>
      </c>
      <c r="Q161" s="33">
        <v>843.64618454000004</v>
      </c>
      <c r="R161" s="33">
        <v>813.83396698000013</v>
      </c>
      <c r="S161" s="33">
        <v>746.31643014999997</v>
      </c>
      <c r="T161" s="33">
        <v>684.11997634000011</v>
      </c>
      <c r="U161" s="33">
        <v>672.46533374000001</v>
      </c>
      <c r="V161" s="33">
        <v>688.4110027800001</v>
      </c>
      <c r="W161" s="33">
        <v>697.30127507000009</v>
      </c>
      <c r="X161" s="33">
        <v>714.90906701000006</v>
      </c>
      <c r="Y161" s="33">
        <v>736.97775936000005</v>
      </c>
    </row>
    <row r="162" spans="1:25" x14ac:dyDescent="0.2">
      <c r="A162" s="32">
        <v>12</v>
      </c>
      <c r="B162" s="33">
        <v>753.89091603999998</v>
      </c>
      <c r="C162" s="33">
        <v>790.70174968000003</v>
      </c>
      <c r="D162" s="33">
        <v>859.14706747999992</v>
      </c>
      <c r="E162" s="33">
        <v>860.57950263999999</v>
      </c>
      <c r="F162" s="33">
        <v>856.42862337000008</v>
      </c>
      <c r="G162" s="33">
        <v>857.18381087</v>
      </c>
      <c r="H162" s="33">
        <v>840.39831104999996</v>
      </c>
      <c r="I162" s="33">
        <v>785.25983097000005</v>
      </c>
      <c r="J162" s="33">
        <v>744.78166692000002</v>
      </c>
      <c r="K162" s="33">
        <v>721.42827197999998</v>
      </c>
      <c r="L162" s="33">
        <v>736.32562141999995</v>
      </c>
      <c r="M162" s="33">
        <v>740.00301109999998</v>
      </c>
      <c r="N162" s="33">
        <v>803.53155701000003</v>
      </c>
      <c r="O162" s="33">
        <v>824.55526126000007</v>
      </c>
      <c r="P162" s="33">
        <v>822.59451445000002</v>
      </c>
      <c r="Q162" s="33">
        <v>819.84658344000002</v>
      </c>
      <c r="R162" s="33">
        <v>784.33023865000007</v>
      </c>
      <c r="S162" s="33">
        <v>746.00559148000013</v>
      </c>
      <c r="T162" s="33">
        <v>708.75160083000003</v>
      </c>
      <c r="U162" s="33">
        <v>712.04913995999993</v>
      </c>
      <c r="V162" s="33">
        <v>717.61417869000013</v>
      </c>
      <c r="W162" s="33">
        <v>676.03177487999994</v>
      </c>
      <c r="X162" s="33">
        <v>678.03214639000009</v>
      </c>
      <c r="Y162" s="33">
        <v>703.32254993999993</v>
      </c>
    </row>
    <row r="163" spans="1:25" x14ac:dyDescent="0.2">
      <c r="A163" s="32">
        <v>13</v>
      </c>
      <c r="B163" s="33">
        <v>720.46572617000004</v>
      </c>
      <c r="C163" s="33">
        <v>764.22606284999995</v>
      </c>
      <c r="D163" s="33">
        <v>835.51518562000012</v>
      </c>
      <c r="E163" s="33">
        <v>832.55764516000011</v>
      </c>
      <c r="F163" s="33">
        <v>822.92917559</v>
      </c>
      <c r="G163" s="33">
        <v>821.94450476999998</v>
      </c>
      <c r="H163" s="33">
        <v>827.80558099000007</v>
      </c>
      <c r="I163" s="33">
        <v>769.32671332999996</v>
      </c>
      <c r="J163" s="33">
        <v>727.88547793999999</v>
      </c>
      <c r="K163" s="33">
        <v>720.47287924</v>
      </c>
      <c r="L163" s="33">
        <v>731.3073158200001</v>
      </c>
      <c r="M163" s="33">
        <v>735.24067213000001</v>
      </c>
      <c r="N163" s="33">
        <v>807.78057292999995</v>
      </c>
      <c r="O163" s="33">
        <v>825.94157202999997</v>
      </c>
      <c r="P163" s="33">
        <v>823.60104317999992</v>
      </c>
      <c r="Q163" s="33">
        <v>817.97362568000005</v>
      </c>
      <c r="R163" s="33">
        <v>782.14122149999992</v>
      </c>
      <c r="S163" s="33">
        <v>715.04983742999991</v>
      </c>
      <c r="T163" s="33">
        <v>719.20644281000011</v>
      </c>
      <c r="U163" s="33">
        <v>723.33805085000006</v>
      </c>
      <c r="V163" s="33">
        <v>689.05664372000012</v>
      </c>
      <c r="W163" s="33">
        <v>678.00531559000001</v>
      </c>
      <c r="X163" s="33">
        <v>677.27666116</v>
      </c>
      <c r="Y163" s="33">
        <v>679.39251606999994</v>
      </c>
    </row>
    <row r="164" spans="1:25" x14ac:dyDescent="0.2">
      <c r="A164" s="32">
        <v>14</v>
      </c>
      <c r="B164" s="33">
        <v>710.02298217999999</v>
      </c>
      <c r="C164" s="33">
        <v>792.78338122999992</v>
      </c>
      <c r="D164" s="33">
        <v>830.1211770000001</v>
      </c>
      <c r="E164" s="33">
        <v>848.32101236000005</v>
      </c>
      <c r="F164" s="33">
        <v>843.73856587000012</v>
      </c>
      <c r="G164" s="33">
        <v>845.62708650999991</v>
      </c>
      <c r="H164" s="33">
        <v>838.3617053700001</v>
      </c>
      <c r="I164" s="33">
        <v>787.98105894000003</v>
      </c>
      <c r="J164" s="33">
        <v>733.47527473000002</v>
      </c>
      <c r="K164" s="33">
        <v>725.24116428000013</v>
      </c>
      <c r="L164" s="33">
        <v>741.46571269000003</v>
      </c>
      <c r="M164" s="33">
        <v>738.84581551000008</v>
      </c>
      <c r="N164" s="33">
        <v>810.17790509000008</v>
      </c>
      <c r="O164" s="33">
        <v>830.82501265999997</v>
      </c>
      <c r="P164" s="33">
        <v>821.31357609000008</v>
      </c>
      <c r="Q164" s="33">
        <v>812.70701831000008</v>
      </c>
      <c r="R164" s="33">
        <v>787.58187888000009</v>
      </c>
      <c r="S164" s="33">
        <v>715.84587298999998</v>
      </c>
      <c r="T164" s="33">
        <v>742.30853867999997</v>
      </c>
      <c r="U164" s="33">
        <v>749.82158016999995</v>
      </c>
      <c r="V164" s="33">
        <v>712.22507638000013</v>
      </c>
      <c r="W164" s="33">
        <v>675.26361108000003</v>
      </c>
      <c r="X164" s="33">
        <v>698.08002696999995</v>
      </c>
      <c r="Y164" s="33">
        <v>720.27485579999995</v>
      </c>
    </row>
    <row r="165" spans="1:25" x14ac:dyDescent="0.2">
      <c r="A165" s="32">
        <v>15</v>
      </c>
      <c r="B165" s="33">
        <v>726.56327405000013</v>
      </c>
      <c r="C165" s="33">
        <v>809.34164285000008</v>
      </c>
      <c r="D165" s="33">
        <v>834.89613345999999</v>
      </c>
      <c r="E165" s="33">
        <v>848.38513416000012</v>
      </c>
      <c r="F165" s="33">
        <v>832.98084125999992</v>
      </c>
      <c r="G165" s="33">
        <v>830.32641191999994</v>
      </c>
      <c r="H165" s="33">
        <v>838.51684753999996</v>
      </c>
      <c r="I165" s="33">
        <v>753.05697427000007</v>
      </c>
      <c r="J165" s="33">
        <v>719.03065101999994</v>
      </c>
      <c r="K165" s="33">
        <v>701.80417387</v>
      </c>
      <c r="L165" s="33">
        <v>691.89717830999996</v>
      </c>
      <c r="M165" s="33">
        <v>749.96053188999997</v>
      </c>
      <c r="N165" s="33">
        <v>794.26605193000012</v>
      </c>
      <c r="O165" s="33">
        <v>838.81944282000006</v>
      </c>
      <c r="P165" s="33">
        <v>841.07988093000006</v>
      </c>
      <c r="Q165" s="33">
        <v>850.10112304000006</v>
      </c>
      <c r="R165" s="33">
        <v>809.50194509999994</v>
      </c>
      <c r="S165" s="33">
        <v>754.83528334000005</v>
      </c>
      <c r="T165" s="33">
        <v>704.23643976999995</v>
      </c>
      <c r="U165" s="33">
        <v>696.33451733000004</v>
      </c>
      <c r="V165" s="33">
        <v>661.01417675999994</v>
      </c>
      <c r="W165" s="33">
        <v>650.31814745999998</v>
      </c>
      <c r="X165" s="33">
        <v>668.88372489999995</v>
      </c>
      <c r="Y165" s="33">
        <v>683.64761972000008</v>
      </c>
    </row>
    <row r="166" spans="1:25" x14ac:dyDescent="0.2">
      <c r="A166" s="32">
        <v>16</v>
      </c>
      <c r="B166" s="33">
        <v>706.4349497500001</v>
      </c>
      <c r="C166" s="33">
        <v>801.44402513000011</v>
      </c>
      <c r="D166" s="33">
        <v>829.13664615000005</v>
      </c>
      <c r="E166" s="33">
        <v>823.41560252000011</v>
      </c>
      <c r="F166" s="33">
        <v>810.91590204000011</v>
      </c>
      <c r="G166" s="33">
        <v>824.54845710999996</v>
      </c>
      <c r="H166" s="33">
        <v>816.73137555999995</v>
      </c>
      <c r="I166" s="33">
        <v>759.89452575000007</v>
      </c>
      <c r="J166" s="33">
        <v>709.59771792000004</v>
      </c>
      <c r="K166" s="33">
        <v>686.55086145999996</v>
      </c>
      <c r="L166" s="33">
        <v>707.0447202900001</v>
      </c>
      <c r="M166" s="33">
        <v>743.94600363000006</v>
      </c>
      <c r="N166" s="33">
        <v>806.61506410999993</v>
      </c>
      <c r="O166" s="33">
        <v>827.81347040999992</v>
      </c>
      <c r="P166" s="33">
        <v>833.29482911000002</v>
      </c>
      <c r="Q166" s="33">
        <v>831.96754900000008</v>
      </c>
      <c r="R166" s="33">
        <v>811.53307079000012</v>
      </c>
      <c r="S166" s="33">
        <v>753.21348275000003</v>
      </c>
      <c r="T166" s="33">
        <v>702.13755608999998</v>
      </c>
      <c r="U166" s="33">
        <v>677.51172004</v>
      </c>
      <c r="V166" s="33">
        <v>660.09577954999997</v>
      </c>
      <c r="W166" s="33">
        <v>640.76264024</v>
      </c>
      <c r="X166" s="33">
        <v>650.83030452000003</v>
      </c>
      <c r="Y166" s="33">
        <v>671.07295977000001</v>
      </c>
    </row>
    <row r="167" spans="1:25" x14ac:dyDescent="0.2">
      <c r="A167" s="32">
        <v>17</v>
      </c>
      <c r="B167" s="33">
        <v>740.17843538</v>
      </c>
      <c r="C167" s="33">
        <v>837.9862464900001</v>
      </c>
      <c r="D167" s="33">
        <v>850.19189343000005</v>
      </c>
      <c r="E167" s="33">
        <v>842.05553414999997</v>
      </c>
      <c r="F167" s="33">
        <v>835.83540568000001</v>
      </c>
      <c r="G167" s="33">
        <v>846.74914993000004</v>
      </c>
      <c r="H167" s="33">
        <v>872.30923169999994</v>
      </c>
      <c r="I167" s="33">
        <v>785.21939615999997</v>
      </c>
      <c r="J167" s="33">
        <v>760.70280745000002</v>
      </c>
      <c r="K167" s="33">
        <v>743.82446994999998</v>
      </c>
      <c r="L167" s="33">
        <v>742.48473419000004</v>
      </c>
      <c r="M167" s="33">
        <v>787.00673605000009</v>
      </c>
      <c r="N167" s="33">
        <v>841.19480796999994</v>
      </c>
      <c r="O167" s="33">
        <v>839.35168379999993</v>
      </c>
      <c r="P167" s="33">
        <v>871.30516567999996</v>
      </c>
      <c r="Q167" s="33">
        <v>860.88698364000004</v>
      </c>
      <c r="R167" s="33">
        <v>850.99960756999997</v>
      </c>
      <c r="S167" s="33">
        <v>800.72320860999992</v>
      </c>
      <c r="T167" s="33">
        <v>748.90170759</v>
      </c>
      <c r="U167" s="33">
        <v>738.68689643999994</v>
      </c>
      <c r="V167" s="33">
        <v>708.54861001000006</v>
      </c>
      <c r="W167" s="33">
        <v>666.95782411000005</v>
      </c>
      <c r="X167" s="33">
        <v>698.00934693000011</v>
      </c>
      <c r="Y167" s="33">
        <v>704.05849874000012</v>
      </c>
    </row>
    <row r="168" spans="1:25" x14ac:dyDescent="0.2">
      <c r="A168" s="32">
        <v>18</v>
      </c>
      <c r="B168" s="33">
        <v>749.65970344000004</v>
      </c>
      <c r="C168" s="33">
        <v>827.56786391000003</v>
      </c>
      <c r="D168" s="33">
        <v>844.02058277999993</v>
      </c>
      <c r="E168" s="33">
        <v>833.02342551999993</v>
      </c>
      <c r="F168" s="33">
        <v>831.16108524999993</v>
      </c>
      <c r="G168" s="33">
        <v>843.50730600999998</v>
      </c>
      <c r="H168" s="33">
        <v>880.66752994000001</v>
      </c>
      <c r="I168" s="33">
        <v>797.35663591000014</v>
      </c>
      <c r="J168" s="33">
        <v>723.52079581999999</v>
      </c>
      <c r="K168" s="33">
        <v>732.00032868000005</v>
      </c>
      <c r="L168" s="33">
        <v>711.97798580999995</v>
      </c>
      <c r="M168" s="33">
        <v>742.00184395999997</v>
      </c>
      <c r="N168" s="33">
        <v>794.44439734000014</v>
      </c>
      <c r="O168" s="33">
        <v>853.97221550999996</v>
      </c>
      <c r="P168" s="33">
        <v>872.57362584000009</v>
      </c>
      <c r="Q168" s="33">
        <v>868.23177429000009</v>
      </c>
      <c r="R168" s="33">
        <v>816.39385402000005</v>
      </c>
      <c r="S168" s="33">
        <v>752.01622798999995</v>
      </c>
      <c r="T168" s="33">
        <v>714.88776734999999</v>
      </c>
      <c r="U168" s="33">
        <v>714.75205435999999</v>
      </c>
      <c r="V168" s="33">
        <v>714.82683471999997</v>
      </c>
      <c r="W168" s="33">
        <v>725.57874069000002</v>
      </c>
      <c r="X168" s="33">
        <v>718.72934102000011</v>
      </c>
      <c r="Y168" s="33">
        <v>727.11964784999998</v>
      </c>
    </row>
    <row r="169" spans="1:25" x14ac:dyDescent="0.2">
      <c r="A169" s="32">
        <v>19</v>
      </c>
      <c r="B169" s="33">
        <v>615.33522479999999</v>
      </c>
      <c r="C169" s="33">
        <v>686.3937157900001</v>
      </c>
      <c r="D169" s="33">
        <v>750.91933065000001</v>
      </c>
      <c r="E169" s="33">
        <v>763.26163774000008</v>
      </c>
      <c r="F169" s="33">
        <v>765.86412970999993</v>
      </c>
      <c r="G169" s="33">
        <v>759.35136704000013</v>
      </c>
      <c r="H169" s="33">
        <v>740.12149987000009</v>
      </c>
      <c r="I169" s="33">
        <v>668.66020832000004</v>
      </c>
      <c r="J169" s="33">
        <v>597.42032658000005</v>
      </c>
      <c r="K169" s="33">
        <v>601.86216169000011</v>
      </c>
      <c r="L169" s="33">
        <v>627.86461111999995</v>
      </c>
      <c r="M169" s="33">
        <v>623.50484115000006</v>
      </c>
      <c r="N169" s="33">
        <v>665.07067055000005</v>
      </c>
      <c r="O169" s="33">
        <v>709.84746533999999</v>
      </c>
      <c r="P169" s="33">
        <v>720.88496734000012</v>
      </c>
      <c r="Q169" s="33">
        <v>722.95448117000012</v>
      </c>
      <c r="R169" s="33">
        <v>684.18384012000013</v>
      </c>
      <c r="S169" s="33">
        <v>635.4388744900001</v>
      </c>
      <c r="T169" s="33">
        <v>602.77678036000009</v>
      </c>
      <c r="U169" s="33">
        <v>593.30543635000004</v>
      </c>
      <c r="V169" s="33">
        <v>591.94237350000003</v>
      </c>
      <c r="W169" s="33">
        <v>598.25618356999996</v>
      </c>
      <c r="X169" s="33">
        <v>592.55813969000008</v>
      </c>
      <c r="Y169" s="33">
        <v>609.49501721000001</v>
      </c>
    </row>
    <row r="170" spans="1:25" x14ac:dyDescent="0.2">
      <c r="A170" s="32">
        <v>20</v>
      </c>
      <c r="B170" s="33">
        <v>663.45723119000002</v>
      </c>
      <c r="C170" s="33">
        <v>740.02963727000008</v>
      </c>
      <c r="D170" s="33">
        <v>818.05139913999994</v>
      </c>
      <c r="E170" s="33">
        <v>834.07568877000006</v>
      </c>
      <c r="F170" s="33">
        <v>836.03361686999995</v>
      </c>
      <c r="G170" s="33">
        <v>835.44276989999992</v>
      </c>
      <c r="H170" s="33">
        <v>811.26105938000012</v>
      </c>
      <c r="I170" s="33">
        <v>719.41079593999996</v>
      </c>
      <c r="J170" s="33">
        <v>652.77669945000002</v>
      </c>
      <c r="K170" s="33">
        <v>624.21813684999995</v>
      </c>
      <c r="L170" s="33">
        <v>637.59217691000003</v>
      </c>
      <c r="M170" s="33">
        <v>627.97466513000006</v>
      </c>
      <c r="N170" s="33">
        <v>672.51916613000003</v>
      </c>
      <c r="O170" s="33">
        <v>707.04398961999993</v>
      </c>
      <c r="P170" s="33">
        <v>711.61993741999993</v>
      </c>
      <c r="Q170" s="33">
        <v>715.65056201999994</v>
      </c>
      <c r="R170" s="33">
        <v>692.09627082999998</v>
      </c>
      <c r="S170" s="33">
        <v>645.37613667000005</v>
      </c>
      <c r="T170" s="33">
        <v>624.90477154999996</v>
      </c>
      <c r="U170" s="33">
        <v>594.11669573999995</v>
      </c>
      <c r="V170" s="33">
        <v>582.72477895000009</v>
      </c>
      <c r="W170" s="33">
        <v>601.79335389000005</v>
      </c>
      <c r="X170" s="33">
        <v>586.90755948000003</v>
      </c>
      <c r="Y170" s="33">
        <v>593.44881224000005</v>
      </c>
    </row>
    <row r="171" spans="1:25" x14ac:dyDescent="0.2">
      <c r="A171" s="32">
        <v>21</v>
      </c>
      <c r="B171" s="33">
        <v>693.1379520700001</v>
      </c>
      <c r="C171" s="33">
        <v>769.18753615999992</v>
      </c>
      <c r="D171" s="33">
        <v>822.56682512999998</v>
      </c>
      <c r="E171" s="33">
        <v>835.82573119999995</v>
      </c>
      <c r="F171" s="33">
        <v>837.25958987000001</v>
      </c>
      <c r="G171" s="33">
        <v>836.83190333000005</v>
      </c>
      <c r="H171" s="33">
        <v>788.64860198999997</v>
      </c>
      <c r="I171" s="33">
        <v>714.25283483999999</v>
      </c>
      <c r="J171" s="33">
        <v>645.61637905000009</v>
      </c>
      <c r="K171" s="33">
        <v>636.03442053000003</v>
      </c>
      <c r="L171" s="33">
        <v>647.08806287999994</v>
      </c>
      <c r="M171" s="33">
        <v>641.59724286000005</v>
      </c>
      <c r="N171" s="33">
        <v>691.50633505000008</v>
      </c>
      <c r="O171" s="33">
        <v>718.48272774000009</v>
      </c>
      <c r="P171" s="33">
        <v>722.07836714000007</v>
      </c>
      <c r="Q171" s="33">
        <v>726.37669928999992</v>
      </c>
      <c r="R171" s="33">
        <v>701.28325488999997</v>
      </c>
      <c r="S171" s="33">
        <v>698.9926045200001</v>
      </c>
      <c r="T171" s="33">
        <v>730.28612813000007</v>
      </c>
      <c r="U171" s="33">
        <v>702.84271013</v>
      </c>
      <c r="V171" s="33">
        <v>674.33003345000009</v>
      </c>
      <c r="W171" s="33">
        <v>670.90249675000007</v>
      </c>
      <c r="X171" s="33">
        <v>651.93356887000004</v>
      </c>
      <c r="Y171" s="33">
        <v>623.51807262</v>
      </c>
    </row>
    <row r="172" spans="1:25" x14ac:dyDescent="0.2">
      <c r="A172" s="32">
        <v>22</v>
      </c>
      <c r="B172" s="33">
        <v>730.66202880000003</v>
      </c>
      <c r="C172" s="33">
        <v>812.52468938999993</v>
      </c>
      <c r="D172" s="33">
        <v>876.43455559000006</v>
      </c>
      <c r="E172" s="33">
        <v>872.72377782000001</v>
      </c>
      <c r="F172" s="33">
        <v>866.55981570999995</v>
      </c>
      <c r="G172" s="33">
        <v>868.90001508000012</v>
      </c>
      <c r="H172" s="33">
        <v>841.97014823000006</v>
      </c>
      <c r="I172" s="33">
        <v>736.55969607999998</v>
      </c>
      <c r="J172" s="33">
        <v>657.27192374000003</v>
      </c>
      <c r="K172" s="33">
        <v>678.20440470999995</v>
      </c>
      <c r="L172" s="33">
        <v>687.05352854</v>
      </c>
      <c r="M172" s="33">
        <v>687.80415600999993</v>
      </c>
      <c r="N172" s="33">
        <v>729.70484457000009</v>
      </c>
      <c r="O172" s="33">
        <v>768.01908742000012</v>
      </c>
      <c r="P172" s="33">
        <v>777.79652965999992</v>
      </c>
      <c r="Q172" s="33">
        <v>788.33333299000003</v>
      </c>
      <c r="R172" s="33">
        <v>759.44322741000008</v>
      </c>
      <c r="S172" s="33">
        <v>712.44295189999991</v>
      </c>
      <c r="T172" s="33">
        <v>704.23966579</v>
      </c>
      <c r="U172" s="33">
        <v>706.3227231300001</v>
      </c>
      <c r="V172" s="33">
        <v>725.24661380999999</v>
      </c>
      <c r="W172" s="33">
        <v>736.49857525000004</v>
      </c>
      <c r="X172" s="33">
        <v>715.67025083999999</v>
      </c>
      <c r="Y172" s="33">
        <v>700.82552580000004</v>
      </c>
    </row>
    <row r="173" spans="1:25" x14ac:dyDescent="0.2">
      <c r="A173" s="32">
        <v>23</v>
      </c>
      <c r="B173" s="33">
        <v>790.7746942</v>
      </c>
      <c r="C173" s="33">
        <v>902.05551434000006</v>
      </c>
      <c r="D173" s="33">
        <v>944.43352648000007</v>
      </c>
      <c r="E173" s="33">
        <v>942.53784938000001</v>
      </c>
      <c r="F173" s="33">
        <v>927.67502556000011</v>
      </c>
      <c r="G173" s="33">
        <v>929.02883308999992</v>
      </c>
      <c r="H173" s="33">
        <v>936.20721166999999</v>
      </c>
      <c r="I173" s="33">
        <v>853.91173934999995</v>
      </c>
      <c r="J173" s="33">
        <v>761.00885154000014</v>
      </c>
      <c r="K173" s="33">
        <v>741.89743633000001</v>
      </c>
      <c r="L173" s="33">
        <v>758.96460616000002</v>
      </c>
      <c r="M173" s="33">
        <v>754.93390333000013</v>
      </c>
      <c r="N173" s="33">
        <v>805.79863506999993</v>
      </c>
      <c r="O173" s="33">
        <v>856.37690594999992</v>
      </c>
      <c r="P173" s="33">
        <v>865.27871409000011</v>
      </c>
      <c r="Q173" s="33">
        <v>877.88164244000006</v>
      </c>
      <c r="R173" s="33">
        <v>833.45848566999996</v>
      </c>
      <c r="S173" s="33">
        <v>778.27343931999997</v>
      </c>
      <c r="T173" s="33">
        <v>745.17844853999998</v>
      </c>
      <c r="U173" s="33">
        <v>748.02822686000002</v>
      </c>
      <c r="V173" s="33">
        <v>762.02584353999998</v>
      </c>
      <c r="W173" s="33">
        <v>770.22382834999996</v>
      </c>
      <c r="X173" s="33">
        <v>754.34265697000012</v>
      </c>
      <c r="Y173" s="33">
        <v>716.33014605999995</v>
      </c>
    </row>
    <row r="174" spans="1:25" x14ac:dyDescent="0.2">
      <c r="A174" s="32">
        <v>24</v>
      </c>
      <c r="B174" s="33">
        <v>783.41837844000008</v>
      </c>
      <c r="C174" s="33">
        <v>892.84993577000012</v>
      </c>
      <c r="D174" s="33">
        <v>929.68280005000008</v>
      </c>
      <c r="E174" s="33">
        <v>912.90139387000011</v>
      </c>
      <c r="F174" s="33">
        <v>909.41374383000004</v>
      </c>
      <c r="G174" s="33">
        <v>920.36021560000006</v>
      </c>
      <c r="H174" s="33">
        <v>920.01683319999995</v>
      </c>
      <c r="I174" s="33">
        <v>828.88639610999996</v>
      </c>
      <c r="J174" s="33">
        <v>766.82935409000004</v>
      </c>
      <c r="K174" s="33">
        <v>778.65798714000005</v>
      </c>
      <c r="L174" s="33">
        <v>776.30349297999999</v>
      </c>
      <c r="M174" s="33">
        <v>781.62998311000013</v>
      </c>
      <c r="N174" s="33">
        <v>821.16961485000013</v>
      </c>
      <c r="O174" s="33">
        <v>883.97732049000012</v>
      </c>
      <c r="P174" s="33">
        <v>891.20766708999997</v>
      </c>
      <c r="Q174" s="33">
        <v>902.00891762999993</v>
      </c>
      <c r="R174" s="33">
        <v>850.40007892999995</v>
      </c>
      <c r="S174" s="33">
        <v>787.05340149999995</v>
      </c>
      <c r="T174" s="33">
        <v>765.57308313999999</v>
      </c>
      <c r="U174" s="33">
        <v>773.5274771600001</v>
      </c>
      <c r="V174" s="33">
        <v>778.48077404999992</v>
      </c>
      <c r="W174" s="33">
        <v>777.02727040000002</v>
      </c>
      <c r="X174" s="33">
        <v>769.86988708000001</v>
      </c>
      <c r="Y174" s="33">
        <v>740.90138710000008</v>
      </c>
    </row>
    <row r="175" spans="1:25" x14ac:dyDescent="0.2">
      <c r="A175" s="32">
        <v>25</v>
      </c>
      <c r="B175" s="33">
        <v>792.18766934999996</v>
      </c>
      <c r="C175" s="33">
        <v>888.05534133999993</v>
      </c>
      <c r="D175" s="33">
        <v>926.93049318999999</v>
      </c>
      <c r="E175" s="33">
        <v>922.40831401999992</v>
      </c>
      <c r="F175" s="33">
        <v>922.10108935000005</v>
      </c>
      <c r="G175" s="33">
        <v>923.31991625000012</v>
      </c>
      <c r="H175" s="33">
        <v>924.0817034800001</v>
      </c>
      <c r="I175" s="33">
        <v>816.75514233000001</v>
      </c>
      <c r="J175" s="33">
        <v>763.65500579000002</v>
      </c>
      <c r="K175" s="33">
        <v>779.59902806000002</v>
      </c>
      <c r="L175" s="33">
        <v>774.81254472000012</v>
      </c>
      <c r="M175" s="33">
        <v>767.69141056000001</v>
      </c>
      <c r="N175" s="33">
        <v>819.59609239000008</v>
      </c>
      <c r="O175" s="33">
        <v>864.35558225000011</v>
      </c>
      <c r="P175" s="33">
        <v>877.85842723000007</v>
      </c>
      <c r="Q175" s="33">
        <v>885.15670164999995</v>
      </c>
      <c r="R175" s="33">
        <v>846.27687168</v>
      </c>
      <c r="S175" s="33">
        <v>778.73625084000003</v>
      </c>
      <c r="T175" s="33">
        <v>768.33322833</v>
      </c>
      <c r="U175" s="33">
        <v>775.09870211000009</v>
      </c>
      <c r="V175" s="33">
        <v>776.22689563000006</v>
      </c>
      <c r="W175" s="33">
        <v>783.56876408000005</v>
      </c>
      <c r="X175" s="33">
        <v>769.50565205000009</v>
      </c>
      <c r="Y175" s="33">
        <v>718.83023815000013</v>
      </c>
    </row>
    <row r="176" spans="1:25" x14ac:dyDescent="0.2">
      <c r="A176" s="32">
        <v>26</v>
      </c>
      <c r="B176" s="33">
        <v>760.25601104999998</v>
      </c>
      <c r="C176" s="33">
        <v>850.27853631999994</v>
      </c>
      <c r="D176" s="33">
        <v>871.03319165000005</v>
      </c>
      <c r="E176" s="33">
        <v>871.08403927999996</v>
      </c>
      <c r="F176" s="33">
        <v>878.68848459999992</v>
      </c>
      <c r="G176" s="33">
        <v>867.81344720000004</v>
      </c>
      <c r="H176" s="33">
        <v>867.07223777000002</v>
      </c>
      <c r="I176" s="33">
        <v>844.92377866999993</v>
      </c>
      <c r="J176" s="33">
        <v>776.71687071999997</v>
      </c>
      <c r="K176" s="33">
        <v>741.79077751000011</v>
      </c>
      <c r="L176" s="33">
        <v>748.30855875999998</v>
      </c>
      <c r="M176" s="33">
        <v>761.85322308000002</v>
      </c>
      <c r="N176" s="33">
        <v>808.08338209999999</v>
      </c>
      <c r="O176" s="33">
        <v>818.45322197999997</v>
      </c>
      <c r="P176" s="33">
        <v>817.58606900999996</v>
      </c>
      <c r="Q176" s="33">
        <v>817.79124317999992</v>
      </c>
      <c r="R176" s="33">
        <v>775.21939486000008</v>
      </c>
      <c r="S176" s="33">
        <v>748.07580225999993</v>
      </c>
      <c r="T176" s="33">
        <v>735.14831898</v>
      </c>
      <c r="U176" s="33">
        <v>737.82747026000004</v>
      </c>
      <c r="V176" s="33">
        <v>736.15218947000005</v>
      </c>
      <c r="W176" s="33">
        <v>754.08577451000008</v>
      </c>
      <c r="X176" s="33">
        <v>742.98670008000011</v>
      </c>
      <c r="Y176" s="33">
        <v>699.88227532999997</v>
      </c>
    </row>
    <row r="177" spans="1:25" x14ac:dyDescent="0.2">
      <c r="A177" s="32">
        <v>27</v>
      </c>
      <c r="B177" s="33">
        <v>720.88758943000005</v>
      </c>
      <c r="C177" s="33">
        <v>775.76730213000008</v>
      </c>
      <c r="D177" s="33">
        <v>846.21779679999997</v>
      </c>
      <c r="E177" s="33">
        <v>865.76866576999998</v>
      </c>
      <c r="F177" s="33">
        <v>870.92446830999995</v>
      </c>
      <c r="G177" s="33">
        <v>869.45636414000012</v>
      </c>
      <c r="H177" s="33">
        <v>850.85331088999999</v>
      </c>
      <c r="I177" s="33">
        <v>769.85823769000001</v>
      </c>
      <c r="J177" s="33">
        <v>721.21805241000004</v>
      </c>
      <c r="K177" s="33">
        <v>719.53581423000003</v>
      </c>
      <c r="L177" s="33">
        <v>704.52459189000012</v>
      </c>
      <c r="M177" s="33">
        <v>728.46370370000011</v>
      </c>
      <c r="N177" s="33">
        <v>791.33979863999991</v>
      </c>
      <c r="O177" s="33">
        <v>841.53701719000003</v>
      </c>
      <c r="P177" s="33">
        <v>853.06880878000004</v>
      </c>
      <c r="Q177" s="33">
        <v>852.05266982000001</v>
      </c>
      <c r="R177" s="33">
        <v>819.10859106999999</v>
      </c>
      <c r="S177" s="33">
        <v>754.29905672999996</v>
      </c>
      <c r="T177" s="33">
        <v>716.37390100000005</v>
      </c>
      <c r="U177" s="33">
        <v>711.32300277000002</v>
      </c>
      <c r="V177" s="33">
        <v>694.90284054999995</v>
      </c>
      <c r="W177" s="33">
        <v>692.54744231000006</v>
      </c>
      <c r="X177" s="33">
        <v>688.95033917000012</v>
      </c>
      <c r="Y177" s="33">
        <v>693.0210287000001</v>
      </c>
    </row>
    <row r="178" spans="1:25" x14ac:dyDescent="0.2">
      <c r="A178" s="32">
        <v>28</v>
      </c>
      <c r="B178" s="33">
        <v>737.77233646999991</v>
      </c>
      <c r="C178" s="33">
        <v>816.25940471000001</v>
      </c>
      <c r="D178" s="33">
        <v>828.97661099999993</v>
      </c>
      <c r="E178" s="33">
        <v>841.7204389100001</v>
      </c>
      <c r="F178" s="33">
        <v>840.47021673000006</v>
      </c>
      <c r="G178" s="33">
        <v>826.56697435000012</v>
      </c>
      <c r="H178" s="33">
        <v>829.43992919999994</v>
      </c>
      <c r="I178" s="33">
        <v>874.76214536999998</v>
      </c>
      <c r="J178" s="33">
        <v>807.08285940999997</v>
      </c>
      <c r="K178" s="33">
        <v>774.47538829999996</v>
      </c>
      <c r="L178" s="33">
        <v>742.33867285000008</v>
      </c>
      <c r="M178" s="33">
        <v>770.26876997000011</v>
      </c>
      <c r="N178" s="33">
        <v>842.74246774999995</v>
      </c>
      <c r="O178" s="33">
        <v>877.71105909000005</v>
      </c>
      <c r="P178" s="33">
        <v>882.17002323999998</v>
      </c>
      <c r="Q178" s="33">
        <v>869.83729957999992</v>
      </c>
      <c r="R178" s="33">
        <v>837.98203681999996</v>
      </c>
      <c r="S178" s="33">
        <v>796.70169233000013</v>
      </c>
      <c r="T178" s="33">
        <v>737.46800022000014</v>
      </c>
      <c r="U178" s="33">
        <v>744.02000566000004</v>
      </c>
      <c r="V178" s="33">
        <v>721.83777451000003</v>
      </c>
      <c r="W178" s="33">
        <v>723.81175012999995</v>
      </c>
      <c r="X178" s="33">
        <v>735.68130228000007</v>
      </c>
      <c r="Y178" s="33">
        <v>778.69594128999995</v>
      </c>
    </row>
    <row r="179" spans="1:25" x14ac:dyDescent="0.2">
      <c r="A179" s="32">
        <v>29</v>
      </c>
      <c r="B179" s="33">
        <v>778.25419651999994</v>
      </c>
      <c r="C179" s="33">
        <v>815.22065411000005</v>
      </c>
      <c r="D179" s="33">
        <v>828.41160995999996</v>
      </c>
      <c r="E179" s="33">
        <v>845.83917624999992</v>
      </c>
      <c r="F179" s="33">
        <v>845.64264809999997</v>
      </c>
      <c r="G179" s="33">
        <v>837.15467455999999</v>
      </c>
      <c r="H179" s="33">
        <v>829.21663849000004</v>
      </c>
      <c r="I179" s="33">
        <v>865.43761400000005</v>
      </c>
      <c r="J179" s="33">
        <v>806.28128537000009</v>
      </c>
      <c r="K179" s="33">
        <v>764.62331864000009</v>
      </c>
      <c r="L179" s="33">
        <v>733.72122010999999</v>
      </c>
      <c r="M179" s="33">
        <v>770.84601863</v>
      </c>
      <c r="N179" s="33">
        <v>841.36659120999991</v>
      </c>
      <c r="O179" s="33">
        <v>880.97332676999997</v>
      </c>
      <c r="P179" s="33">
        <v>887.18763139000009</v>
      </c>
      <c r="Q179" s="33">
        <v>877.42768181999998</v>
      </c>
      <c r="R179" s="33">
        <v>847.47035648000008</v>
      </c>
      <c r="S179" s="33">
        <v>800.84824355000012</v>
      </c>
      <c r="T179" s="33">
        <v>749.89648532000012</v>
      </c>
      <c r="U179" s="33">
        <v>747.48222217</v>
      </c>
      <c r="V179" s="33">
        <v>720.6598373600001</v>
      </c>
      <c r="W179" s="33">
        <v>726.42952830000002</v>
      </c>
      <c r="X179" s="33">
        <v>739.74699982000004</v>
      </c>
      <c r="Y179" s="33">
        <v>779.34471608000001</v>
      </c>
    </row>
    <row r="180" spans="1:25" x14ac:dyDescent="0.2">
      <c r="A180" s="32">
        <v>30</v>
      </c>
      <c r="B180" s="33">
        <v>781.05475104000004</v>
      </c>
      <c r="C180" s="33">
        <v>876.27481389000002</v>
      </c>
      <c r="D180" s="33">
        <v>952.8215696200001</v>
      </c>
      <c r="E180" s="33">
        <v>950.43090390000009</v>
      </c>
      <c r="F180" s="33">
        <v>948.31006951999996</v>
      </c>
      <c r="G180" s="33">
        <v>948.6287293900001</v>
      </c>
      <c r="H180" s="33">
        <v>921.72982803999992</v>
      </c>
      <c r="I180" s="33">
        <v>830.55527854000013</v>
      </c>
      <c r="J180" s="33">
        <v>757.06134865000001</v>
      </c>
      <c r="K180" s="33">
        <v>714.01715795000007</v>
      </c>
      <c r="L180" s="33">
        <v>695.86242879000008</v>
      </c>
      <c r="M180" s="33">
        <v>729.5277086100001</v>
      </c>
      <c r="N180" s="33">
        <v>790.09433898000009</v>
      </c>
      <c r="O180" s="33">
        <v>835.45996980000007</v>
      </c>
      <c r="P180" s="33">
        <v>855.06153630000006</v>
      </c>
      <c r="Q180" s="33">
        <v>838.8906704100001</v>
      </c>
      <c r="R180" s="33">
        <v>796.40405872000008</v>
      </c>
      <c r="S180" s="33">
        <v>742.55873267999993</v>
      </c>
      <c r="T180" s="33">
        <v>707.29367556</v>
      </c>
      <c r="U180" s="33">
        <v>709.31560017000004</v>
      </c>
      <c r="V180" s="33">
        <v>693.65409110999997</v>
      </c>
      <c r="W180" s="33">
        <v>694.99305278999998</v>
      </c>
      <c r="X180" s="33">
        <v>700.40942400999995</v>
      </c>
      <c r="Y180" s="33">
        <v>706.7412297300001</v>
      </c>
    </row>
    <row r="181" spans="1:25" x14ac:dyDescent="0.2">
      <c r="A181" s="32">
        <v>31</v>
      </c>
      <c r="B181" s="33" t="s">
        <v>149</v>
      </c>
      <c r="C181" s="33" t="s">
        <v>149</v>
      </c>
      <c r="D181" s="33" t="s">
        <v>149</v>
      </c>
      <c r="E181" s="33" t="s">
        <v>149</v>
      </c>
      <c r="F181" s="33" t="s">
        <v>149</v>
      </c>
      <c r="G181" s="33" t="s">
        <v>149</v>
      </c>
      <c r="H181" s="33" t="s">
        <v>149</v>
      </c>
      <c r="I181" s="33" t="s">
        <v>149</v>
      </c>
      <c r="J181" s="33" t="s">
        <v>149</v>
      </c>
      <c r="K181" s="33" t="s">
        <v>149</v>
      </c>
      <c r="L181" s="33" t="s">
        <v>149</v>
      </c>
      <c r="M181" s="33" t="s">
        <v>149</v>
      </c>
      <c r="N181" s="33" t="s">
        <v>149</v>
      </c>
      <c r="O181" s="33" t="s">
        <v>149</v>
      </c>
      <c r="P181" s="33" t="s">
        <v>149</v>
      </c>
      <c r="Q181" s="33" t="s">
        <v>149</v>
      </c>
      <c r="R181" s="33" t="s">
        <v>149</v>
      </c>
      <c r="S181" s="33" t="s">
        <v>149</v>
      </c>
      <c r="T181" s="33" t="s">
        <v>149</v>
      </c>
      <c r="U181" s="33" t="s">
        <v>149</v>
      </c>
      <c r="V181" s="33" t="s">
        <v>149</v>
      </c>
      <c r="W181" s="33" t="s">
        <v>149</v>
      </c>
      <c r="X181" s="33" t="s">
        <v>149</v>
      </c>
      <c r="Y181" s="33" t="s">
        <v>149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x14ac:dyDescent="0.2">
      <c r="A184" s="114" t="s">
        <v>0</v>
      </c>
      <c r="B184" s="115" t="s">
        <v>130</v>
      </c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830.56709953000006</v>
      </c>
      <c r="C186" s="33">
        <v>889.83081012000014</v>
      </c>
      <c r="D186" s="33">
        <v>909.57618897000009</v>
      </c>
      <c r="E186" s="33">
        <v>918.39313576000006</v>
      </c>
      <c r="F186" s="33">
        <v>920.97901418999993</v>
      </c>
      <c r="G186" s="33">
        <v>902.19551166999997</v>
      </c>
      <c r="H186" s="33">
        <v>858.50137133999999</v>
      </c>
      <c r="I186" s="33">
        <v>769.00988528000005</v>
      </c>
      <c r="J186" s="33">
        <v>725.9644249700001</v>
      </c>
      <c r="K186" s="33">
        <v>825.33479068000008</v>
      </c>
      <c r="L186" s="33">
        <v>807.21750134000001</v>
      </c>
      <c r="M186" s="33">
        <v>794.88027724999995</v>
      </c>
      <c r="N186" s="33">
        <v>805.32860788999994</v>
      </c>
      <c r="O186" s="33">
        <v>846.93720771000005</v>
      </c>
      <c r="P186" s="33">
        <v>858.93626905999997</v>
      </c>
      <c r="Q186" s="33">
        <v>857.07916633999992</v>
      </c>
      <c r="R186" s="33">
        <v>810.19142546</v>
      </c>
      <c r="S186" s="33">
        <v>814.05606805000014</v>
      </c>
      <c r="T186" s="33">
        <v>826.32846587000006</v>
      </c>
      <c r="U186" s="33">
        <v>813.97197824000011</v>
      </c>
      <c r="V186" s="33">
        <v>819.71070154999995</v>
      </c>
      <c r="W186" s="33">
        <v>842.09196540999994</v>
      </c>
      <c r="X186" s="33">
        <v>837.64363734999995</v>
      </c>
      <c r="Y186" s="33">
        <v>794.52034652000009</v>
      </c>
    </row>
    <row r="187" spans="1:25" x14ac:dyDescent="0.2">
      <c r="A187" s="32">
        <v>2</v>
      </c>
      <c r="B187" s="33">
        <v>766.72139780000009</v>
      </c>
      <c r="C187" s="33">
        <v>824.92001420999998</v>
      </c>
      <c r="D187" s="33">
        <v>894.14848672999995</v>
      </c>
      <c r="E187" s="33">
        <v>904.48143997</v>
      </c>
      <c r="F187" s="33">
        <v>913.36831827000003</v>
      </c>
      <c r="G187" s="33">
        <v>892.89058761000013</v>
      </c>
      <c r="H187" s="33">
        <v>864.41920633000007</v>
      </c>
      <c r="I187" s="33">
        <v>796.89576309000006</v>
      </c>
      <c r="J187" s="33">
        <v>765.4965430200001</v>
      </c>
      <c r="K187" s="33">
        <v>786.55310440000005</v>
      </c>
      <c r="L187" s="33">
        <v>784.07303781000007</v>
      </c>
      <c r="M187" s="33">
        <v>785.68554481000012</v>
      </c>
      <c r="N187" s="33">
        <v>841.69325957000012</v>
      </c>
      <c r="O187" s="33">
        <v>880.98133771000005</v>
      </c>
      <c r="P187" s="33">
        <v>881.92111766999994</v>
      </c>
      <c r="Q187" s="33">
        <v>889.48206377000008</v>
      </c>
      <c r="R187" s="33">
        <v>849.64145803999997</v>
      </c>
      <c r="S187" s="33">
        <v>842.88692428000002</v>
      </c>
      <c r="T187" s="33">
        <v>826.11305613999991</v>
      </c>
      <c r="U187" s="33">
        <v>791.42386988999999</v>
      </c>
      <c r="V187" s="33">
        <v>781.32653777000007</v>
      </c>
      <c r="W187" s="33">
        <v>791.10015706000002</v>
      </c>
      <c r="X187" s="33">
        <v>858.23687875999997</v>
      </c>
      <c r="Y187" s="33">
        <v>810.16758749999997</v>
      </c>
    </row>
    <row r="188" spans="1:25" x14ac:dyDescent="0.2">
      <c r="A188" s="32">
        <v>3</v>
      </c>
      <c r="B188" s="33">
        <v>740.83860153000012</v>
      </c>
      <c r="C188" s="33">
        <v>807.85457602999998</v>
      </c>
      <c r="D188" s="33">
        <v>879.00100858000008</v>
      </c>
      <c r="E188" s="33">
        <v>887.63473927999996</v>
      </c>
      <c r="F188" s="33">
        <v>893.10320287999991</v>
      </c>
      <c r="G188" s="33">
        <v>881.96574440000006</v>
      </c>
      <c r="H188" s="33">
        <v>841.42265850000001</v>
      </c>
      <c r="I188" s="33">
        <v>819.22356922999995</v>
      </c>
      <c r="J188" s="33">
        <v>852.19018317999996</v>
      </c>
      <c r="K188" s="33">
        <v>875.14550965000001</v>
      </c>
      <c r="L188" s="33">
        <v>881.26177352999991</v>
      </c>
      <c r="M188" s="33">
        <v>867.47102858000005</v>
      </c>
      <c r="N188" s="33">
        <v>856.38247979000005</v>
      </c>
      <c r="O188" s="33">
        <v>879.58090099000003</v>
      </c>
      <c r="P188" s="33">
        <v>893.36662988</v>
      </c>
      <c r="Q188" s="33">
        <v>883.99824539999997</v>
      </c>
      <c r="R188" s="33">
        <v>850.72386669000014</v>
      </c>
      <c r="S188" s="33">
        <v>879.66572454999994</v>
      </c>
      <c r="T188" s="33">
        <v>848.97979205000013</v>
      </c>
      <c r="U188" s="33">
        <v>810.62639075999994</v>
      </c>
      <c r="V188" s="33">
        <v>828.53129408999996</v>
      </c>
      <c r="W188" s="33">
        <v>832.84918546000006</v>
      </c>
      <c r="X188" s="33">
        <v>817.39315337999994</v>
      </c>
      <c r="Y188" s="33">
        <v>765.39728027000012</v>
      </c>
    </row>
    <row r="189" spans="1:25" x14ac:dyDescent="0.2">
      <c r="A189" s="32">
        <v>4</v>
      </c>
      <c r="B189" s="33">
        <v>741.78374636000001</v>
      </c>
      <c r="C189" s="33">
        <v>813.56348893000006</v>
      </c>
      <c r="D189" s="33">
        <v>882.46137065000005</v>
      </c>
      <c r="E189" s="33">
        <v>892.21522162999997</v>
      </c>
      <c r="F189" s="33">
        <v>890.14163937000001</v>
      </c>
      <c r="G189" s="33">
        <v>881.28961031000006</v>
      </c>
      <c r="H189" s="33">
        <v>841.86480618999997</v>
      </c>
      <c r="I189" s="33">
        <v>808.96766876999993</v>
      </c>
      <c r="J189" s="33">
        <v>864.60091186000011</v>
      </c>
      <c r="K189" s="33">
        <v>889.89185181999994</v>
      </c>
      <c r="L189" s="33">
        <v>887.34337968000011</v>
      </c>
      <c r="M189" s="33">
        <v>886.46716163000008</v>
      </c>
      <c r="N189" s="33">
        <v>876.39211475000013</v>
      </c>
      <c r="O189" s="33">
        <v>927.44106059000012</v>
      </c>
      <c r="P189" s="33">
        <v>923.42462605999992</v>
      </c>
      <c r="Q189" s="33">
        <v>915.06814276000011</v>
      </c>
      <c r="R189" s="33">
        <v>858.84146378999992</v>
      </c>
      <c r="S189" s="33">
        <v>866.48771414000009</v>
      </c>
      <c r="T189" s="33">
        <v>829.98940026999992</v>
      </c>
      <c r="U189" s="33">
        <v>797.33143699999994</v>
      </c>
      <c r="V189" s="33">
        <v>804.32551118999993</v>
      </c>
      <c r="W189" s="33">
        <v>807.05849202000002</v>
      </c>
      <c r="X189" s="33">
        <v>784.84183726000003</v>
      </c>
      <c r="Y189" s="33">
        <v>754.08276207000006</v>
      </c>
    </row>
    <row r="190" spans="1:25" x14ac:dyDescent="0.2">
      <c r="A190" s="32">
        <v>5</v>
      </c>
      <c r="B190" s="33">
        <v>733.89741788999993</v>
      </c>
      <c r="C190" s="33">
        <v>779.01547756000002</v>
      </c>
      <c r="D190" s="33">
        <v>850.37426440000002</v>
      </c>
      <c r="E190" s="33">
        <v>864.12863888999993</v>
      </c>
      <c r="F190" s="33">
        <v>865.86331411999993</v>
      </c>
      <c r="G190" s="33">
        <v>859.72843470000009</v>
      </c>
      <c r="H190" s="33">
        <v>833.91776033999997</v>
      </c>
      <c r="I190" s="33">
        <v>755.08155633000013</v>
      </c>
      <c r="J190" s="33">
        <v>761.93795992000003</v>
      </c>
      <c r="K190" s="33">
        <v>843.72548438000001</v>
      </c>
      <c r="L190" s="33">
        <v>848.81136389000005</v>
      </c>
      <c r="M190" s="33">
        <v>848.45721526</v>
      </c>
      <c r="N190" s="33">
        <v>850.26713953000001</v>
      </c>
      <c r="O190" s="33">
        <v>884.97049092000009</v>
      </c>
      <c r="P190" s="33">
        <v>882.09962873000006</v>
      </c>
      <c r="Q190" s="33">
        <v>867.90413806999993</v>
      </c>
      <c r="R190" s="33">
        <v>812.81313576000014</v>
      </c>
      <c r="S190" s="33">
        <v>806.20275718999994</v>
      </c>
      <c r="T190" s="33">
        <v>795.49842432999992</v>
      </c>
      <c r="U190" s="33">
        <v>764.90111540000009</v>
      </c>
      <c r="V190" s="33">
        <v>744.86289311999997</v>
      </c>
      <c r="W190" s="33">
        <v>751.81452793000005</v>
      </c>
      <c r="X190" s="33">
        <v>748.84741739000003</v>
      </c>
      <c r="Y190" s="33">
        <v>736.34459733000006</v>
      </c>
    </row>
    <row r="191" spans="1:25" x14ac:dyDescent="0.2">
      <c r="A191" s="32">
        <v>6</v>
      </c>
      <c r="B191" s="33">
        <v>762.43108427999994</v>
      </c>
      <c r="C191" s="33">
        <v>788.69223434999992</v>
      </c>
      <c r="D191" s="33">
        <v>857.82527106000009</v>
      </c>
      <c r="E191" s="33">
        <v>871.93808877000004</v>
      </c>
      <c r="F191" s="33">
        <v>872.79137455000011</v>
      </c>
      <c r="G191" s="33">
        <v>873.73542454999995</v>
      </c>
      <c r="H191" s="33">
        <v>863.26400393000006</v>
      </c>
      <c r="I191" s="33">
        <v>770.31810787999996</v>
      </c>
      <c r="J191" s="33">
        <v>739.91457077999996</v>
      </c>
      <c r="K191" s="33">
        <v>761.57531969000013</v>
      </c>
      <c r="L191" s="33">
        <v>779.53545111000005</v>
      </c>
      <c r="M191" s="33">
        <v>793.49356182000008</v>
      </c>
      <c r="N191" s="33">
        <v>829.14804534000007</v>
      </c>
      <c r="O191" s="33">
        <v>854.95813033999991</v>
      </c>
      <c r="P191" s="33">
        <v>852.63297410000007</v>
      </c>
      <c r="Q191" s="33">
        <v>863.80865759999995</v>
      </c>
      <c r="R191" s="33">
        <v>808.11244281000006</v>
      </c>
      <c r="S191" s="33">
        <v>777.58019116000003</v>
      </c>
      <c r="T191" s="33">
        <v>762.49185674000012</v>
      </c>
      <c r="U191" s="33">
        <v>760.30311319000009</v>
      </c>
      <c r="V191" s="33">
        <v>765.75469770000007</v>
      </c>
      <c r="W191" s="33">
        <v>786.66682552999998</v>
      </c>
      <c r="X191" s="33">
        <v>780.20508729000005</v>
      </c>
      <c r="Y191" s="33">
        <v>750.49829637000005</v>
      </c>
    </row>
    <row r="192" spans="1:25" x14ac:dyDescent="0.2">
      <c r="A192" s="32">
        <v>7</v>
      </c>
      <c r="B192" s="33">
        <v>731.73624768999991</v>
      </c>
      <c r="C192" s="33">
        <v>798.49800753000011</v>
      </c>
      <c r="D192" s="33">
        <v>872.5246061900001</v>
      </c>
      <c r="E192" s="33">
        <v>892.3961533800001</v>
      </c>
      <c r="F192" s="33">
        <v>891.65939130999993</v>
      </c>
      <c r="G192" s="33">
        <v>879.12807523000004</v>
      </c>
      <c r="H192" s="33">
        <v>851.23111224000002</v>
      </c>
      <c r="I192" s="33">
        <v>768.38709484000003</v>
      </c>
      <c r="J192" s="33">
        <v>768.15253465000012</v>
      </c>
      <c r="K192" s="33">
        <v>794.26014061000012</v>
      </c>
      <c r="L192" s="33">
        <v>806.60364003999996</v>
      </c>
      <c r="M192" s="33">
        <v>793.44048578000013</v>
      </c>
      <c r="N192" s="33">
        <v>815.67869134</v>
      </c>
      <c r="O192" s="33">
        <v>853.95611915999996</v>
      </c>
      <c r="P192" s="33">
        <v>869.08512841000004</v>
      </c>
      <c r="Q192" s="33">
        <v>877.1428932</v>
      </c>
      <c r="R192" s="33">
        <v>818.71831046</v>
      </c>
      <c r="S192" s="33">
        <v>772.72253258000012</v>
      </c>
      <c r="T192" s="33">
        <v>779.54587389000005</v>
      </c>
      <c r="U192" s="33">
        <v>791.75713337000013</v>
      </c>
      <c r="V192" s="33">
        <v>810.92223793000005</v>
      </c>
      <c r="W192" s="33">
        <v>831.88690712999994</v>
      </c>
      <c r="X192" s="33">
        <v>817.48658250000005</v>
      </c>
      <c r="Y192" s="33">
        <v>736.13499587000013</v>
      </c>
    </row>
    <row r="193" spans="1:25" x14ac:dyDescent="0.2">
      <c r="A193" s="32">
        <v>8</v>
      </c>
      <c r="B193" s="33">
        <v>718.35543782000002</v>
      </c>
      <c r="C193" s="33">
        <v>795.76333463000003</v>
      </c>
      <c r="D193" s="33">
        <v>877.35079299000006</v>
      </c>
      <c r="E193" s="33">
        <v>893.27200215999994</v>
      </c>
      <c r="F193" s="33">
        <v>890.39057272000002</v>
      </c>
      <c r="G193" s="33">
        <v>880.43889681000007</v>
      </c>
      <c r="H193" s="33">
        <v>833.88779103000013</v>
      </c>
      <c r="I193" s="33">
        <v>751.85479429000009</v>
      </c>
      <c r="J193" s="33">
        <v>731.44095341000013</v>
      </c>
      <c r="K193" s="33">
        <v>734.48286775999998</v>
      </c>
      <c r="L193" s="33">
        <v>733.2361114900001</v>
      </c>
      <c r="M193" s="33">
        <v>739.43941927999992</v>
      </c>
      <c r="N193" s="33">
        <v>783.4868438100001</v>
      </c>
      <c r="O193" s="33">
        <v>823.75017121000008</v>
      </c>
      <c r="P193" s="33">
        <v>834.50232392000009</v>
      </c>
      <c r="Q193" s="33">
        <v>835.84900881999999</v>
      </c>
      <c r="R193" s="33">
        <v>783.4734213800001</v>
      </c>
      <c r="S193" s="33">
        <v>728.26810484999999</v>
      </c>
      <c r="T193" s="33">
        <v>709.28950814000007</v>
      </c>
      <c r="U193" s="33">
        <v>702.17807112999992</v>
      </c>
      <c r="V193" s="33">
        <v>700.67518873000006</v>
      </c>
      <c r="W193" s="33">
        <v>714.90246048999995</v>
      </c>
      <c r="X193" s="33">
        <v>702.86181268999997</v>
      </c>
      <c r="Y193" s="33">
        <v>689.10388015000001</v>
      </c>
    </row>
    <row r="194" spans="1:25" x14ac:dyDescent="0.2">
      <c r="A194" s="32">
        <v>9</v>
      </c>
      <c r="B194" s="33">
        <v>730.52432306999992</v>
      </c>
      <c r="C194" s="33">
        <v>793.15262926999992</v>
      </c>
      <c r="D194" s="33">
        <v>862.60443997000004</v>
      </c>
      <c r="E194" s="33">
        <v>872.26356214000009</v>
      </c>
      <c r="F194" s="33">
        <v>872.20028852999997</v>
      </c>
      <c r="G194" s="33">
        <v>856.38078237000002</v>
      </c>
      <c r="H194" s="33">
        <v>819.51671255999997</v>
      </c>
      <c r="I194" s="33">
        <v>739.65832981000005</v>
      </c>
      <c r="J194" s="33">
        <v>724.64030037000009</v>
      </c>
      <c r="K194" s="33">
        <v>732.22426933999998</v>
      </c>
      <c r="L194" s="33">
        <v>741.64483697000003</v>
      </c>
      <c r="M194" s="33">
        <v>748.06906171999992</v>
      </c>
      <c r="N194" s="33">
        <v>791.28397286999996</v>
      </c>
      <c r="O194" s="33">
        <v>845.72041423000007</v>
      </c>
      <c r="P194" s="33">
        <v>843.6763920300001</v>
      </c>
      <c r="Q194" s="33">
        <v>841.96737048000011</v>
      </c>
      <c r="R194" s="33">
        <v>788.32189484000003</v>
      </c>
      <c r="S194" s="33">
        <v>730.64345882000009</v>
      </c>
      <c r="T194" s="33">
        <v>712.17655169000011</v>
      </c>
      <c r="U194" s="33">
        <v>688.46699599999999</v>
      </c>
      <c r="V194" s="33">
        <v>694.71305480000012</v>
      </c>
      <c r="W194" s="33">
        <v>708.99809517999995</v>
      </c>
      <c r="X194" s="33">
        <v>699.70362534999992</v>
      </c>
      <c r="Y194" s="33">
        <v>681.79439747000004</v>
      </c>
    </row>
    <row r="195" spans="1:25" x14ac:dyDescent="0.2">
      <c r="A195" s="32">
        <v>10</v>
      </c>
      <c r="B195" s="33">
        <v>685.90473626000005</v>
      </c>
      <c r="C195" s="33">
        <v>740.81479548999994</v>
      </c>
      <c r="D195" s="33">
        <v>802.50641793000011</v>
      </c>
      <c r="E195" s="33">
        <v>820.42947263000008</v>
      </c>
      <c r="F195" s="33">
        <v>816.12395834999995</v>
      </c>
      <c r="G195" s="33">
        <v>797.78580268000007</v>
      </c>
      <c r="H195" s="33">
        <v>779.37235214999998</v>
      </c>
      <c r="I195" s="33">
        <v>737.47190762000002</v>
      </c>
      <c r="J195" s="33">
        <v>737.61326670999995</v>
      </c>
      <c r="K195" s="33">
        <v>747.85605436000003</v>
      </c>
      <c r="L195" s="33">
        <v>752.07364167000003</v>
      </c>
      <c r="M195" s="33">
        <v>757.07347517999995</v>
      </c>
      <c r="N195" s="33">
        <v>808.52933777999999</v>
      </c>
      <c r="O195" s="33">
        <v>853.96007098999996</v>
      </c>
      <c r="P195" s="33">
        <v>859.31895343000008</v>
      </c>
      <c r="Q195" s="33">
        <v>858.13765810999996</v>
      </c>
      <c r="R195" s="33">
        <v>810.87849038999991</v>
      </c>
      <c r="S195" s="33">
        <v>752.30860708000012</v>
      </c>
      <c r="T195" s="33">
        <v>739.45811704999994</v>
      </c>
      <c r="U195" s="33">
        <v>725.44199536000008</v>
      </c>
      <c r="V195" s="33">
        <v>721.25585517999991</v>
      </c>
      <c r="W195" s="33">
        <v>732.17690443000004</v>
      </c>
      <c r="X195" s="33">
        <v>719.91957233999995</v>
      </c>
      <c r="Y195" s="33">
        <v>703.79381326999999</v>
      </c>
    </row>
    <row r="196" spans="1:25" x14ac:dyDescent="0.2">
      <c r="A196" s="32">
        <v>11</v>
      </c>
      <c r="B196" s="33">
        <v>729.61054182999999</v>
      </c>
      <c r="C196" s="33">
        <v>783.54513972999996</v>
      </c>
      <c r="D196" s="33">
        <v>841.3490700000001</v>
      </c>
      <c r="E196" s="33">
        <v>848.05070577000004</v>
      </c>
      <c r="F196" s="33">
        <v>845.36568705999991</v>
      </c>
      <c r="G196" s="33">
        <v>849.35001311999997</v>
      </c>
      <c r="H196" s="33">
        <v>814.78742821000003</v>
      </c>
      <c r="I196" s="33">
        <v>779.55466703000013</v>
      </c>
      <c r="J196" s="33">
        <v>773.20750254999996</v>
      </c>
      <c r="K196" s="33">
        <v>761.79274064999993</v>
      </c>
      <c r="L196" s="33">
        <v>759.37254565000001</v>
      </c>
      <c r="M196" s="33">
        <v>779.38146401999995</v>
      </c>
      <c r="N196" s="33">
        <v>826.05296389000011</v>
      </c>
      <c r="O196" s="33">
        <v>837.95494322000002</v>
      </c>
      <c r="P196" s="33">
        <v>830.01763423</v>
      </c>
      <c r="Q196" s="33">
        <v>843.64618454000004</v>
      </c>
      <c r="R196" s="33">
        <v>813.83396698000013</v>
      </c>
      <c r="S196" s="33">
        <v>746.31643014999997</v>
      </c>
      <c r="T196" s="33">
        <v>684.11997634000011</v>
      </c>
      <c r="U196" s="33">
        <v>672.46533374000001</v>
      </c>
      <c r="V196" s="33">
        <v>688.4110027800001</v>
      </c>
      <c r="W196" s="33">
        <v>697.30127507000009</v>
      </c>
      <c r="X196" s="33">
        <v>714.90906701000006</v>
      </c>
      <c r="Y196" s="33">
        <v>736.97775936000005</v>
      </c>
    </row>
    <row r="197" spans="1:25" x14ac:dyDescent="0.2">
      <c r="A197" s="32">
        <v>12</v>
      </c>
      <c r="B197" s="33">
        <v>753.89091603999998</v>
      </c>
      <c r="C197" s="33">
        <v>790.70174968000003</v>
      </c>
      <c r="D197" s="33">
        <v>859.14706747999992</v>
      </c>
      <c r="E197" s="33">
        <v>860.57950263999999</v>
      </c>
      <c r="F197" s="33">
        <v>856.42862337000008</v>
      </c>
      <c r="G197" s="33">
        <v>857.18381087</v>
      </c>
      <c r="H197" s="33">
        <v>840.39831104999996</v>
      </c>
      <c r="I197" s="33">
        <v>785.25983097000005</v>
      </c>
      <c r="J197" s="33">
        <v>744.78166692000002</v>
      </c>
      <c r="K197" s="33">
        <v>721.42827197999998</v>
      </c>
      <c r="L197" s="33">
        <v>736.32562141999995</v>
      </c>
      <c r="M197" s="33">
        <v>740.00301109999998</v>
      </c>
      <c r="N197" s="33">
        <v>803.53155701000003</v>
      </c>
      <c r="O197" s="33">
        <v>824.55526126000007</v>
      </c>
      <c r="P197" s="33">
        <v>822.59451445000002</v>
      </c>
      <c r="Q197" s="33">
        <v>819.84658344000002</v>
      </c>
      <c r="R197" s="33">
        <v>784.33023865000007</v>
      </c>
      <c r="S197" s="33">
        <v>746.00559148000013</v>
      </c>
      <c r="T197" s="33">
        <v>708.75160083000003</v>
      </c>
      <c r="U197" s="33">
        <v>712.04913995999993</v>
      </c>
      <c r="V197" s="33">
        <v>717.61417869000013</v>
      </c>
      <c r="W197" s="33">
        <v>676.03177487999994</v>
      </c>
      <c r="X197" s="33">
        <v>678.03214639000009</v>
      </c>
      <c r="Y197" s="33">
        <v>703.32254993999993</v>
      </c>
    </row>
    <row r="198" spans="1:25" x14ac:dyDescent="0.2">
      <c r="A198" s="32">
        <v>13</v>
      </c>
      <c r="B198" s="33">
        <v>720.46572617000004</v>
      </c>
      <c r="C198" s="33">
        <v>764.22606284999995</v>
      </c>
      <c r="D198" s="33">
        <v>835.51518562000012</v>
      </c>
      <c r="E198" s="33">
        <v>832.55764516000011</v>
      </c>
      <c r="F198" s="33">
        <v>822.92917559</v>
      </c>
      <c r="G198" s="33">
        <v>821.94450476999998</v>
      </c>
      <c r="H198" s="33">
        <v>827.80558099000007</v>
      </c>
      <c r="I198" s="33">
        <v>769.32671332999996</v>
      </c>
      <c r="J198" s="33">
        <v>727.88547793999999</v>
      </c>
      <c r="K198" s="33">
        <v>720.47287924</v>
      </c>
      <c r="L198" s="33">
        <v>731.3073158200001</v>
      </c>
      <c r="M198" s="33">
        <v>735.24067213000001</v>
      </c>
      <c r="N198" s="33">
        <v>807.78057292999995</v>
      </c>
      <c r="O198" s="33">
        <v>825.94157202999997</v>
      </c>
      <c r="P198" s="33">
        <v>823.60104317999992</v>
      </c>
      <c r="Q198" s="33">
        <v>817.97362568000005</v>
      </c>
      <c r="R198" s="33">
        <v>782.14122149999992</v>
      </c>
      <c r="S198" s="33">
        <v>715.04983742999991</v>
      </c>
      <c r="T198" s="33">
        <v>719.20644281000011</v>
      </c>
      <c r="U198" s="33">
        <v>723.33805085000006</v>
      </c>
      <c r="V198" s="33">
        <v>689.05664372000012</v>
      </c>
      <c r="W198" s="33">
        <v>678.00531559000001</v>
      </c>
      <c r="X198" s="33">
        <v>677.27666116</v>
      </c>
      <c r="Y198" s="33">
        <v>679.39251606999994</v>
      </c>
    </row>
    <row r="199" spans="1:25" x14ac:dyDescent="0.2">
      <c r="A199" s="32">
        <v>14</v>
      </c>
      <c r="B199" s="33">
        <v>710.02298217999999</v>
      </c>
      <c r="C199" s="33">
        <v>792.78338122999992</v>
      </c>
      <c r="D199" s="33">
        <v>830.1211770000001</v>
      </c>
      <c r="E199" s="33">
        <v>848.32101236000005</v>
      </c>
      <c r="F199" s="33">
        <v>843.73856587000012</v>
      </c>
      <c r="G199" s="33">
        <v>845.62708650999991</v>
      </c>
      <c r="H199" s="33">
        <v>838.3617053700001</v>
      </c>
      <c r="I199" s="33">
        <v>787.98105894000003</v>
      </c>
      <c r="J199" s="33">
        <v>733.47527473000002</v>
      </c>
      <c r="K199" s="33">
        <v>725.24116428000013</v>
      </c>
      <c r="L199" s="33">
        <v>741.46571269000003</v>
      </c>
      <c r="M199" s="33">
        <v>738.84581551000008</v>
      </c>
      <c r="N199" s="33">
        <v>810.17790509000008</v>
      </c>
      <c r="O199" s="33">
        <v>830.82501265999997</v>
      </c>
      <c r="P199" s="33">
        <v>821.31357609000008</v>
      </c>
      <c r="Q199" s="33">
        <v>812.70701831000008</v>
      </c>
      <c r="R199" s="33">
        <v>787.58187888000009</v>
      </c>
      <c r="S199" s="33">
        <v>715.84587298999998</v>
      </c>
      <c r="T199" s="33">
        <v>742.30853867999997</v>
      </c>
      <c r="U199" s="33">
        <v>749.82158016999995</v>
      </c>
      <c r="V199" s="33">
        <v>712.22507638000013</v>
      </c>
      <c r="W199" s="33">
        <v>675.26361108000003</v>
      </c>
      <c r="X199" s="33">
        <v>698.08002696999995</v>
      </c>
      <c r="Y199" s="33">
        <v>720.27485579999995</v>
      </c>
    </row>
    <row r="200" spans="1:25" x14ac:dyDescent="0.2">
      <c r="A200" s="32">
        <v>15</v>
      </c>
      <c r="B200" s="33">
        <v>726.56327405000013</v>
      </c>
      <c r="C200" s="33">
        <v>809.34164285000008</v>
      </c>
      <c r="D200" s="33">
        <v>834.89613345999999</v>
      </c>
      <c r="E200" s="33">
        <v>848.38513416000012</v>
      </c>
      <c r="F200" s="33">
        <v>832.98084125999992</v>
      </c>
      <c r="G200" s="33">
        <v>830.32641191999994</v>
      </c>
      <c r="H200" s="33">
        <v>838.51684753999996</v>
      </c>
      <c r="I200" s="33">
        <v>753.05697427000007</v>
      </c>
      <c r="J200" s="33">
        <v>719.03065101999994</v>
      </c>
      <c r="K200" s="33">
        <v>701.80417387</v>
      </c>
      <c r="L200" s="33">
        <v>691.89717830999996</v>
      </c>
      <c r="M200" s="33">
        <v>749.96053188999997</v>
      </c>
      <c r="N200" s="33">
        <v>794.26605193000012</v>
      </c>
      <c r="O200" s="33">
        <v>838.81944282000006</v>
      </c>
      <c r="P200" s="33">
        <v>841.07988093000006</v>
      </c>
      <c r="Q200" s="33">
        <v>850.10112304000006</v>
      </c>
      <c r="R200" s="33">
        <v>809.50194509999994</v>
      </c>
      <c r="S200" s="33">
        <v>754.83528334000005</v>
      </c>
      <c r="T200" s="33">
        <v>704.23643976999995</v>
      </c>
      <c r="U200" s="33">
        <v>696.33451733000004</v>
      </c>
      <c r="V200" s="33">
        <v>661.01417675999994</v>
      </c>
      <c r="W200" s="33">
        <v>650.31814745999998</v>
      </c>
      <c r="X200" s="33">
        <v>668.88372489999995</v>
      </c>
      <c r="Y200" s="33">
        <v>683.64761972000008</v>
      </c>
    </row>
    <row r="201" spans="1:25" x14ac:dyDescent="0.2">
      <c r="A201" s="32">
        <v>16</v>
      </c>
      <c r="B201" s="33">
        <v>706.4349497500001</v>
      </c>
      <c r="C201" s="33">
        <v>801.44402513000011</v>
      </c>
      <c r="D201" s="33">
        <v>829.13664615000005</v>
      </c>
      <c r="E201" s="33">
        <v>823.41560252000011</v>
      </c>
      <c r="F201" s="33">
        <v>810.91590204000011</v>
      </c>
      <c r="G201" s="33">
        <v>824.54845710999996</v>
      </c>
      <c r="H201" s="33">
        <v>816.73137555999995</v>
      </c>
      <c r="I201" s="33">
        <v>759.89452575000007</v>
      </c>
      <c r="J201" s="33">
        <v>709.59771792000004</v>
      </c>
      <c r="K201" s="33">
        <v>686.55086145999996</v>
      </c>
      <c r="L201" s="33">
        <v>707.0447202900001</v>
      </c>
      <c r="M201" s="33">
        <v>743.94600363000006</v>
      </c>
      <c r="N201" s="33">
        <v>806.61506410999993</v>
      </c>
      <c r="O201" s="33">
        <v>827.81347040999992</v>
      </c>
      <c r="P201" s="33">
        <v>833.29482911000002</v>
      </c>
      <c r="Q201" s="33">
        <v>831.96754900000008</v>
      </c>
      <c r="R201" s="33">
        <v>811.53307079000012</v>
      </c>
      <c r="S201" s="33">
        <v>753.21348275000003</v>
      </c>
      <c r="T201" s="33">
        <v>702.13755608999998</v>
      </c>
      <c r="U201" s="33">
        <v>677.51172004</v>
      </c>
      <c r="V201" s="33">
        <v>660.09577954999997</v>
      </c>
      <c r="W201" s="33">
        <v>640.76264024</v>
      </c>
      <c r="X201" s="33">
        <v>650.83030452000003</v>
      </c>
      <c r="Y201" s="33">
        <v>671.07295977000001</v>
      </c>
    </row>
    <row r="202" spans="1:25" x14ac:dyDescent="0.2">
      <c r="A202" s="32">
        <v>17</v>
      </c>
      <c r="B202" s="33">
        <v>740.17843538</v>
      </c>
      <c r="C202" s="33">
        <v>837.9862464900001</v>
      </c>
      <c r="D202" s="33">
        <v>850.19189343000005</v>
      </c>
      <c r="E202" s="33">
        <v>842.05553414999997</v>
      </c>
      <c r="F202" s="33">
        <v>835.83540568000001</v>
      </c>
      <c r="G202" s="33">
        <v>846.74914993000004</v>
      </c>
      <c r="H202" s="33">
        <v>872.30923169999994</v>
      </c>
      <c r="I202" s="33">
        <v>785.21939615999997</v>
      </c>
      <c r="J202" s="33">
        <v>760.70280745000002</v>
      </c>
      <c r="K202" s="33">
        <v>743.82446994999998</v>
      </c>
      <c r="L202" s="33">
        <v>742.48473419000004</v>
      </c>
      <c r="M202" s="33">
        <v>787.00673605000009</v>
      </c>
      <c r="N202" s="33">
        <v>841.19480796999994</v>
      </c>
      <c r="O202" s="33">
        <v>839.35168379999993</v>
      </c>
      <c r="P202" s="33">
        <v>871.30516567999996</v>
      </c>
      <c r="Q202" s="33">
        <v>860.88698364000004</v>
      </c>
      <c r="R202" s="33">
        <v>850.99960756999997</v>
      </c>
      <c r="S202" s="33">
        <v>800.72320860999992</v>
      </c>
      <c r="T202" s="33">
        <v>748.90170759</v>
      </c>
      <c r="U202" s="33">
        <v>738.68689643999994</v>
      </c>
      <c r="V202" s="33">
        <v>708.54861001000006</v>
      </c>
      <c r="W202" s="33">
        <v>666.95782411000005</v>
      </c>
      <c r="X202" s="33">
        <v>698.00934693000011</v>
      </c>
      <c r="Y202" s="33">
        <v>704.05849874000012</v>
      </c>
    </row>
    <row r="203" spans="1:25" x14ac:dyDescent="0.2">
      <c r="A203" s="32">
        <v>18</v>
      </c>
      <c r="B203" s="33">
        <v>749.65970344000004</v>
      </c>
      <c r="C203" s="33">
        <v>827.56786391000003</v>
      </c>
      <c r="D203" s="33">
        <v>844.02058277999993</v>
      </c>
      <c r="E203" s="33">
        <v>833.02342551999993</v>
      </c>
      <c r="F203" s="33">
        <v>831.16108524999993</v>
      </c>
      <c r="G203" s="33">
        <v>843.50730600999998</v>
      </c>
      <c r="H203" s="33">
        <v>880.66752994000001</v>
      </c>
      <c r="I203" s="33">
        <v>797.35663591000014</v>
      </c>
      <c r="J203" s="33">
        <v>723.52079581999999</v>
      </c>
      <c r="K203" s="33">
        <v>732.00032868000005</v>
      </c>
      <c r="L203" s="33">
        <v>711.97798580999995</v>
      </c>
      <c r="M203" s="33">
        <v>742.00184395999997</v>
      </c>
      <c r="N203" s="33">
        <v>794.44439734000014</v>
      </c>
      <c r="O203" s="33">
        <v>853.97221550999996</v>
      </c>
      <c r="P203" s="33">
        <v>872.57362584000009</v>
      </c>
      <c r="Q203" s="33">
        <v>868.23177429000009</v>
      </c>
      <c r="R203" s="33">
        <v>816.39385402000005</v>
      </c>
      <c r="S203" s="33">
        <v>752.01622798999995</v>
      </c>
      <c r="T203" s="33">
        <v>714.88776734999999</v>
      </c>
      <c r="U203" s="33">
        <v>714.75205435999999</v>
      </c>
      <c r="V203" s="33">
        <v>714.82683471999997</v>
      </c>
      <c r="W203" s="33">
        <v>725.57874069000002</v>
      </c>
      <c r="X203" s="33">
        <v>718.72934102000011</v>
      </c>
      <c r="Y203" s="33">
        <v>727.11964784999998</v>
      </c>
    </row>
    <row r="204" spans="1:25" x14ac:dyDescent="0.2">
      <c r="A204" s="32">
        <v>19</v>
      </c>
      <c r="B204" s="33">
        <v>615.33522479999999</v>
      </c>
      <c r="C204" s="33">
        <v>686.3937157900001</v>
      </c>
      <c r="D204" s="33">
        <v>750.91933065000001</v>
      </c>
      <c r="E204" s="33">
        <v>763.26163774000008</v>
      </c>
      <c r="F204" s="33">
        <v>765.86412970999993</v>
      </c>
      <c r="G204" s="33">
        <v>759.35136704000013</v>
      </c>
      <c r="H204" s="33">
        <v>740.12149987000009</v>
      </c>
      <c r="I204" s="33">
        <v>668.66020832000004</v>
      </c>
      <c r="J204" s="33">
        <v>597.42032658000005</v>
      </c>
      <c r="K204" s="33">
        <v>601.86216169000011</v>
      </c>
      <c r="L204" s="33">
        <v>627.86461111999995</v>
      </c>
      <c r="M204" s="33">
        <v>623.50484115000006</v>
      </c>
      <c r="N204" s="33">
        <v>665.07067055000005</v>
      </c>
      <c r="O204" s="33">
        <v>709.84746533999999</v>
      </c>
      <c r="P204" s="33">
        <v>720.88496734000012</v>
      </c>
      <c r="Q204" s="33">
        <v>722.95448117000012</v>
      </c>
      <c r="R204" s="33">
        <v>684.18384012000013</v>
      </c>
      <c r="S204" s="33">
        <v>635.4388744900001</v>
      </c>
      <c r="T204" s="33">
        <v>602.77678036000009</v>
      </c>
      <c r="U204" s="33">
        <v>593.30543635000004</v>
      </c>
      <c r="V204" s="33">
        <v>591.94237350000003</v>
      </c>
      <c r="W204" s="33">
        <v>598.25618356999996</v>
      </c>
      <c r="X204" s="33">
        <v>592.55813969000008</v>
      </c>
      <c r="Y204" s="33">
        <v>609.49501721000001</v>
      </c>
    </row>
    <row r="205" spans="1:25" x14ac:dyDescent="0.2">
      <c r="A205" s="32">
        <v>20</v>
      </c>
      <c r="B205" s="33">
        <v>663.45723119000002</v>
      </c>
      <c r="C205" s="33">
        <v>740.02963727000008</v>
      </c>
      <c r="D205" s="33">
        <v>818.05139913999994</v>
      </c>
      <c r="E205" s="33">
        <v>834.07568877000006</v>
      </c>
      <c r="F205" s="33">
        <v>836.03361686999995</v>
      </c>
      <c r="G205" s="33">
        <v>835.44276989999992</v>
      </c>
      <c r="H205" s="33">
        <v>811.26105938000012</v>
      </c>
      <c r="I205" s="33">
        <v>719.41079593999996</v>
      </c>
      <c r="J205" s="33">
        <v>652.77669945000002</v>
      </c>
      <c r="K205" s="33">
        <v>624.21813684999995</v>
      </c>
      <c r="L205" s="33">
        <v>637.59217691000003</v>
      </c>
      <c r="M205" s="33">
        <v>627.97466513000006</v>
      </c>
      <c r="N205" s="33">
        <v>672.51916613000003</v>
      </c>
      <c r="O205" s="33">
        <v>707.04398961999993</v>
      </c>
      <c r="P205" s="33">
        <v>711.61993741999993</v>
      </c>
      <c r="Q205" s="33">
        <v>715.65056201999994</v>
      </c>
      <c r="R205" s="33">
        <v>692.09627082999998</v>
      </c>
      <c r="S205" s="33">
        <v>645.37613667000005</v>
      </c>
      <c r="T205" s="33">
        <v>624.90477154999996</v>
      </c>
      <c r="U205" s="33">
        <v>594.11669573999995</v>
      </c>
      <c r="V205" s="33">
        <v>582.72477895000009</v>
      </c>
      <c r="W205" s="33">
        <v>601.79335389000005</v>
      </c>
      <c r="X205" s="33">
        <v>586.90755948000003</v>
      </c>
      <c r="Y205" s="33">
        <v>593.44881224000005</v>
      </c>
    </row>
    <row r="206" spans="1:25" x14ac:dyDescent="0.2">
      <c r="A206" s="32">
        <v>21</v>
      </c>
      <c r="B206" s="33">
        <v>693.1379520700001</v>
      </c>
      <c r="C206" s="33">
        <v>769.18753615999992</v>
      </c>
      <c r="D206" s="33">
        <v>822.56682512999998</v>
      </c>
      <c r="E206" s="33">
        <v>835.82573119999995</v>
      </c>
      <c r="F206" s="33">
        <v>837.25958987000001</v>
      </c>
      <c r="G206" s="33">
        <v>836.83190333000005</v>
      </c>
      <c r="H206" s="33">
        <v>788.64860198999997</v>
      </c>
      <c r="I206" s="33">
        <v>714.25283483999999</v>
      </c>
      <c r="J206" s="33">
        <v>645.61637905000009</v>
      </c>
      <c r="K206" s="33">
        <v>636.03442053000003</v>
      </c>
      <c r="L206" s="33">
        <v>647.08806287999994</v>
      </c>
      <c r="M206" s="33">
        <v>641.59724286000005</v>
      </c>
      <c r="N206" s="33">
        <v>691.50633505000008</v>
      </c>
      <c r="O206" s="33">
        <v>718.48272774000009</v>
      </c>
      <c r="P206" s="33">
        <v>722.07836714000007</v>
      </c>
      <c r="Q206" s="33">
        <v>726.37669928999992</v>
      </c>
      <c r="R206" s="33">
        <v>701.28325488999997</v>
      </c>
      <c r="S206" s="33">
        <v>698.9926045200001</v>
      </c>
      <c r="T206" s="33">
        <v>730.28612813000007</v>
      </c>
      <c r="U206" s="33">
        <v>702.84271013</v>
      </c>
      <c r="V206" s="33">
        <v>674.33003345000009</v>
      </c>
      <c r="W206" s="33">
        <v>670.90249675000007</v>
      </c>
      <c r="X206" s="33">
        <v>651.93356887000004</v>
      </c>
      <c r="Y206" s="33">
        <v>623.51807262</v>
      </c>
    </row>
    <row r="207" spans="1:25" x14ac:dyDescent="0.2">
      <c r="A207" s="32">
        <v>22</v>
      </c>
      <c r="B207" s="33">
        <v>730.66202880000003</v>
      </c>
      <c r="C207" s="33">
        <v>812.52468938999993</v>
      </c>
      <c r="D207" s="33">
        <v>876.43455559000006</v>
      </c>
      <c r="E207" s="33">
        <v>872.72377782000001</v>
      </c>
      <c r="F207" s="33">
        <v>866.55981570999995</v>
      </c>
      <c r="G207" s="33">
        <v>868.90001508000012</v>
      </c>
      <c r="H207" s="33">
        <v>841.97014823000006</v>
      </c>
      <c r="I207" s="33">
        <v>736.55969607999998</v>
      </c>
      <c r="J207" s="33">
        <v>657.27192374000003</v>
      </c>
      <c r="K207" s="33">
        <v>678.20440470999995</v>
      </c>
      <c r="L207" s="33">
        <v>687.05352854</v>
      </c>
      <c r="M207" s="33">
        <v>687.80415600999993</v>
      </c>
      <c r="N207" s="33">
        <v>729.70484457000009</v>
      </c>
      <c r="O207" s="33">
        <v>768.01908742000012</v>
      </c>
      <c r="P207" s="33">
        <v>777.79652965999992</v>
      </c>
      <c r="Q207" s="33">
        <v>788.33333299000003</v>
      </c>
      <c r="R207" s="33">
        <v>759.44322741000008</v>
      </c>
      <c r="S207" s="33">
        <v>712.44295189999991</v>
      </c>
      <c r="T207" s="33">
        <v>704.23966579</v>
      </c>
      <c r="U207" s="33">
        <v>706.3227231300001</v>
      </c>
      <c r="V207" s="33">
        <v>725.24661380999999</v>
      </c>
      <c r="W207" s="33">
        <v>736.49857525000004</v>
      </c>
      <c r="X207" s="33">
        <v>715.67025083999999</v>
      </c>
      <c r="Y207" s="33">
        <v>700.82552580000004</v>
      </c>
    </row>
    <row r="208" spans="1:25" x14ac:dyDescent="0.2">
      <c r="A208" s="32">
        <v>23</v>
      </c>
      <c r="B208" s="33">
        <v>790.7746942</v>
      </c>
      <c r="C208" s="33">
        <v>902.05551434000006</v>
      </c>
      <c r="D208" s="33">
        <v>944.43352648000007</v>
      </c>
      <c r="E208" s="33">
        <v>942.53784938000001</v>
      </c>
      <c r="F208" s="33">
        <v>927.67502556000011</v>
      </c>
      <c r="G208" s="33">
        <v>929.02883308999992</v>
      </c>
      <c r="H208" s="33">
        <v>936.20721166999999</v>
      </c>
      <c r="I208" s="33">
        <v>853.91173934999995</v>
      </c>
      <c r="J208" s="33">
        <v>761.00885154000014</v>
      </c>
      <c r="K208" s="33">
        <v>741.89743633000001</v>
      </c>
      <c r="L208" s="33">
        <v>758.96460616000002</v>
      </c>
      <c r="M208" s="33">
        <v>754.93390333000013</v>
      </c>
      <c r="N208" s="33">
        <v>805.79863506999993</v>
      </c>
      <c r="O208" s="33">
        <v>856.37690594999992</v>
      </c>
      <c r="P208" s="33">
        <v>865.27871409000011</v>
      </c>
      <c r="Q208" s="33">
        <v>877.88164244000006</v>
      </c>
      <c r="R208" s="33">
        <v>833.45848566999996</v>
      </c>
      <c r="S208" s="33">
        <v>778.27343931999997</v>
      </c>
      <c r="T208" s="33">
        <v>745.17844853999998</v>
      </c>
      <c r="U208" s="33">
        <v>748.02822686000002</v>
      </c>
      <c r="V208" s="33">
        <v>762.02584353999998</v>
      </c>
      <c r="W208" s="33">
        <v>770.22382834999996</v>
      </c>
      <c r="X208" s="33">
        <v>754.34265697000012</v>
      </c>
      <c r="Y208" s="33">
        <v>716.33014605999995</v>
      </c>
    </row>
    <row r="209" spans="1:25" x14ac:dyDescent="0.2">
      <c r="A209" s="32">
        <v>24</v>
      </c>
      <c r="B209" s="33">
        <v>783.41837844000008</v>
      </c>
      <c r="C209" s="33">
        <v>892.84993577000012</v>
      </c>
      <c r="D209" s="33">
        <v>929.68280005000008</v>
      </c>
      <c r="E209" s="33">
        <v>912.90139387000011</v>
      </c>
      <c r="F209" s="33">
        <v>909.41374383000004</v>
      </c>
      <c r="G209" s="33">
        <v>920.36021560000006</v>
      </c>
      <c r="H209" s="33">
        <v>920.01683319999995</v>
      </c>
      <c r="I209" s="33">
        <v>828.88639610999996</v>
      </c>
      <c r="J209" s="33">
        <v>766.82935409000004</v>
      </c>
      <c r="K209" s="33">
        <v>778.65798714000005</v>
      </c>
      <c r="L209" s="33">
        <v>776.30349297999999</v>
      </c>
      <c r="M209" s="33">
        <v>781.62998311000013</v>
      </c>
      <c r="N209" s="33">
        <v>821.16961485000013</v>
      </c>
      <c r="O209" s="33">
        <v>883.97732049000012</v>
      </c>
      <c r="P209" s="33">
        <v>891.20766708999997</v>
      </c>
      <c r="Q209" s="33">
        <v>902.00891762999993</v>
      </c>
      <c r="R209" s="33">
        <v>850.40007892999995</v>
      </c>
      <c r="S209" s="33">
        <v>787.05340149999995</v>
      </c>
      <c r="T209" s="33">
        <v>765.57308313999999</v>
      </c>
      <c r="U209" s="33">
        <v>773.5274771600001</v>
      </c>
      <c r="V209" s="33">
        <v>778.48077404999992</v>
      </c>
      <c r="W209" s="33">
        <v>777.02727040000002</v>
      </c>
      <c r="X209" s="33">
        <v>769.86988708000001</v>
      </c>
      <c r="Y209" s="33">
        <v>740.90138710000008</v>
      </c>
    </row>
    <row r="210" spans="1:25" x14ac:dyDescent="0.2">
      <c r="A210" s="32">
        <v>25</v>
      </c>
      <c r="B210" s="33">
        <v>792.18766934999996</v>
      </c>
      <c r="C210" s="33">
        <v>888.05534133999993</v>
      </c>
      <c r="D210" s="33">
        <v>926.93049318999999</v>
      </c>
      <c r="E210" s="33">
        <v>922.40831401999992</v>
      </c>
      <c r="F210" s="33">
        <v>922.10108935000005</v>
      </c>
      <c r="G210" s="33">
        <v>923.31991625000012</v>
      </c>
      <c r="H210" s="33">
        <v>924.0817034800001</v>
      </c>
      <c r="I210" s="33">
        <v>816.75514233000001</v>
      </c>
      <c r="J210" s="33">
        <v>763.65500579000002</v>
      </c>
      <c r="K210" s="33">
        <v>779.59902806000002</v>
      </c>
      <c r="L210" s="33">
        <v>774.81254472000012</v>
      </c>
      <c r="M210" s="33">
        <v>767.69141056000001</v>
      </c>
      <c r="N210" s="33">
        <v>819.59609239000008</v>
      </c>
      <c r="O210" s="33">
        <v>864.35558225000011</v>
      </c>
      <c r="P210" s="33">
        <v>877.85842723000007</v>
      </c>
      <c r="Q210" s="33">
        <v>885.15670164999995</v>
      </c>
      <c r="R210" s="33">
        <v>846.27687168</v>
      </c>
      <c r="S210" s="33">
        <v>778.73625084000003</v>
      </c>
      <c r="T210" s="33">
        <v>768.33322833</v>
      </c>
      <c r="U210" s="33">
        <v>775.09870211000009</v>
      </c>
      <c r="V210" s="33">
        <v>776.22689563000006</v>
      </c>
      <c r="W210" s="33">
        <v>783.56876408000005</v>
      </c>
      <c r="X210" s="33">
        <v>769.50565205000009</v>
      </c>
      <c r="Y210" s="33">
        <v>718.83023815000013</v>
      </c>
    </row>
    <row r="211" spans="1:25" x14ac:dyDescent="0.2">
      <c r="A211" s="32">
        <v>26</v>
      </c>
      <c r="B211" s="33">
        <v>760.25601104999998</v>
      </c>
      <c r="C211" s="33">
        <v>850.27853631999994</v>
      </c>
      <c r="D211" s="33">
        <v>871.03319165000005</v>
      </c>
      <c r="E211" s="33">
        <v>871.08403927999996</v>
      </c>
      <c r="F211" s="33">
        <v>878.68848459999992</v>
      </c>
      <c r="G211" s="33">
        <v>867.81344720000004</v>
      </c>
      <c r="H211" s="33">
        <v>867.07223777000002</v>
      </c>
      <c r="I211" s="33">
        <v>844.92377866999993</v>
      </c>
      <c r="J211" s="33">
        <v>776.71687071999997</v>
      </c>
      <c r="K211" s="33">
        <v>741.79077751000011</v>
      </c>
      <c r="L211" s="33">
        <v>748.30855875999998</v>
      </c>
      <c r="M211" s="33">
        <v>761.85322308000002</v>
      </c>
      <c r="N211" s="33">
        <v>808.08338209999999</v>
      </c>
      <c r="O211" s="33">
        <v>818.45322197999997</v>
      </c>
      <c r="P211" s="33">
        <v>817.58606900999996</v>
      </c>
      <c r="Q211" s="33">
        <v>817.79124317999992</v>
      </c>
      <c r="R211" s="33">
        <v>775.21939486000008</v>
      </c>
      <c r="S211" s="33">
        <v>748.07580225999993</v>
      </c>
      <c r="T211" s="33">
        <v>735.14831898</v>
      </c>
      <c r="U211" s="33">
        <v>737.82747026000004</v>
      </c>
      <c r="V211" s="33">
        <v>736.15218947000005</v>
      </c>
      <c r="W211" s="33">
        <v>754.08577451000008</v>
      </c>
      <c r="X211" s="33">
        <v>742.98670008000011</v>
      </c>
      <c r="Y211" s="33">
        <v>699.88227532999997</v>
      </c>
    </row>
    <row r="212" spans="1:25" x14ac:dyDescent="0.2">
      <c r="A212" s="32">
        <v>27</v>
      </c>
      <c r="B212" s="33">
        <v>720.88758943000005</v>
      </c>
      <c r="C212" s="33">
        <v>775.76730213000008</v>
      </c>
      <c r="D212" s="33">
        <v>846.21779679999997</v>
      </c>
      <c r="E212" s="33">
        <v>865.76866576999998</v>
      </c>
      <c r="F212" s="33">
        <v>870.92446830999995</v>
      </c>
      <c r="G212" s="33">
        <v>869.45636414000012</v>
      </c>
      <c r="H212" s="33">
        <v>850.85331088999999</v>
      </c>
      <c r="I212" s="33">
        <v>769.85823769000001</v>
      </c>
      <c r="J212" s="33">
        <v>721.21805241000004</v>
      </c>
      <c r="K212" s="33">
        <v>719.53581423000003</v>
      </c>
      <c r="L212" s="33">
        <v>704.52459189000012</v>
      </c>
      <c r="M212" s="33">
        <v>728.46370370000011</v>
      </c>
      <c r="N212" s="33">
        <v>791.33979863999991</v>
      </c>
      <c r="O212" s="33">
        <v>841.53701719000003</v>
      </c>
      <c r="P212" s="33">
        <v>853.06880878000004</v>
      </c>
      <c r="Q212" s="33">
        <v>852.05266982000001</v>
      </c>
      <c r="R212" s="33">
        <v>819.10859106999999</v>
      </c>
      <c r="S212" s="33">
        <v>754.29905672999996</v>
      </c>
      <c r="T212" s="33">
        <v>716.37390100000005</v>
      </c>
      <c r="U212" s="33">
        <v>711.32300277000002</v>
      </c>
      <c r="V212" s="33">
        <v>694.90284054999995</v>
      </c>
      <c r="W212" s="33">
        <v>692.54744231000006</v>
      </c>
      <c r="X212" s="33">
        <v>688.95033917000012</v>
      </c>
      <c r="Y212" s="33">
        <v>693.0210287000001</v>
      </c>
    </row>
    <row r="213" spans="1:25" x14ac:dyDescent="0.2">
      <c r="A213" s="32">
        <v>28</v>
      </c>
      <c r="B213" s="33">
        <v>737.77233646999991</v>
      </c>
      <c r="C213" s="33">
        <v>816.25940471000001</v>
      </c>
      <c r="D213" s="33">
        <v>828.97661099999993</v>
      </c>
      <c r="E213" s="33">
        <v>841.7204389100001</v>
      </c>
      <c r="F213" s="33">
        <v>840.47021673000006</v>
      </c>
      <c r="G213" s="33">
        <v>826.56697435000012</v>
      </c>
      <c r="H213" s="33">
        <v>829.43992919999994</v>
      </c>
      <c r="I213" s="33">
        <v>874.76214536999998</v>
      </c>
      <c r="J213" s="33">
        <v>807.08285940999997</v>
      </c>
      <c r="K213" s="33">
        <v>774.47538829999996</v>
      </c>
      <c r="L213" s="33">
        <v>742.33867285000008</v>
      </c>
      <c r="M213" s="33">
        <v>770.26876997000011</v>
      </c>
      <c r="N213" s="33">
        <v>842.74246774999995</v>
      </c>
      <c r="O213" s="33">
        <v>877.71105909000005</v>
      </c>
      <c r="P213" s="33">
        <v>882.17002323999998</v>
      </c>
      <c r="Q213" s="33">
        <v>869.83729957999992</v>
      </c>
      <c r="R213" s="33">
        <v>837.98203681999996</v>
      </c>
      <c r="S213" s="33">
        <v>796.70169233000013</v>
      </c>
      <c r="T213" s="33">
        <v>737.46800022000014</v>
      </c>
      <c r="U213" s="33">
        <v>744.02000566000004</v>
      </c>
      <c r="V213" s="33">
        <v>721.83777451000003</v>
      </c>
      <c r="W213" s="33">
        <v>723.81175012999995</v>
      </c>
      <c r="X213" s="33">
        <v>735.68130228000007</v>
      </c>
      <c r="Y213" s="33">
        <v>778.69594128999995</v>
      </c>
    </row>
    <row r="214" spans="1:25" x14ac:dyDescent="0.2">
      <c r="A214" s="32">
        <v>29</v>
      </c>
      <c r="B214" s="33">
        <v>778.25419651999994</v>
      </c>
      <c r="C214" s="33">
        <v>815.22065411000005</v>
      </c>
      <c r="D214" s="33">
        <v>828.41160995999996</v>
      </c>
      <c r="E214" s="33">
        <v>845.83917624999992</v>
      </c>
      <c r="F214" s="33">
        <v>845.64264809999997</v>
      </c>
      <c r="G214" s="33">
        <v>837.15467455999999</v>
      </c>
      <c r="H214" s="33">
        <v>829.21663849000004</v>
      </c>
      <c r="I214" s="33">
        <v>865.43761400000005</v>
      </c>
      <c r="J214" s="33">
        <v>806.28128537000009</v>
      </c>
      <c r="K214" s="33">
        <v>764.62331864000009</v>
      </c>
      <c r="L214" s="33">
        <v>733.72122010999999</v>
      </c>
      <c r="M214" s="33">
        <v>770.84601863</v>
      </c>
      <c r="N214" s="33">
        <v>841.36659120999991</v>
      </c>
      <c r="O214" s="33">
        <v>880.97332676999997</v>
      </c>
      <c r="P214" s="33">
        <v>887.18763139000009</v>
      </c>
      <c r="Q214" s="33">
        <v>877.42768181999998</v>
      </c>
      <c r="R214" s="33">
        <v>847.47035648000008</v>
      </c>
      <c r="S214" s="33">
        <v>800.84824355000012</v>
      </c>
      <c r="T214" s="33">
        <v>749.89648532000012</v>
      </c>
      <c r="U214" s="33">
        <v>747.48222217</v>
      </c>
      <c r="V214" s="33">
        <v>720.6598373600001</v>
      </c>
      <c r="W214" s="33">
        <v>726.42952830000002</v>
      </c>
      <c r="X214" s="33">
        <v>739.74699982000004</v>
      </c>
      <c r="Y214" s="33">
        <v>779.34471608000001</v>
      </c>
    </row>
    <row r="215" spans="1:25" x14ac:dyDescent="0.2">
      <c r="A215" s="32">
        <v>30</v>
      </c>
      <c r="B215" s="33">
        <v>781.05475104000004</v>
      </c>
      <c r="C215" s="33">
        <v>876.27481389000002</v>
      </c>
      <c r="D215" s="33">
        <v>952.8215696200001</v>
      </c>
      <c r="E215" s="33">
        <v>950.43090390000009</v>
      </c>
      <c r="F215" s="33">
        <v>948.31006951999996</v>
      </c>
      <c r="G215" s="33">
        <v>948.6287293900001</v>
      </c>
      <c r="H215" s="33">
        <v>921.72982803999992</v>
      </c>
      <c r="I215" s="33">
        <v>830.55527854000013</v>
      </c>
      <c r="J215" s="33">
        <v>757.06134865000001</v>
      </c>
      <c r="K215" s="33">
        <v>714.01715795000007</v>
      </c>
      <c r="L215" s="33">
        <v>695.86242879000008</v>
      </c>
      <c r="M215" s="33">
        <v>729.5277086100001</v>
      </c>
      <c r="N215" s="33">
        <v>790.09433898000009</v>
      </c>
      <c r="O215" s="33">
        <v>835.45996980000007</v>
      </c>
      <c r="P215" s="33">
        <v>855.06153630000006</v>
      </c>
      <c r="Q215" s="33">
        <v>838.8906704100001</v>
      </c>
      <c r="R215" s="33">
        <v>796.40405872000008</v>
      </c>
      <c r="S215" s="33">
        <v>742.55873267999993</v>
      </c>
      <c r="T215" s="33">
        <v>707.29367556</v>
      </c>
      <c r="U215" s="33">
        <v>709.31560017000004</v>
      </c>
      <c r="V215" s="33">
        <v>693.65409110999997</v>
      </c>
      <c r="W215" s="33">
        <v>694.99305278999998</v>
      </c>
      <c r="X215" s="33">
        <v>700.40942400999995</v>
      </c>
      <c r="Y215" s="33">
        <v>706.7412297300001</v>
      </c>
    </row>
    <row r="216" spans="1:25" x14ac:dyDescent="0.2">
      <c r="A216" s="32">
        <v>31</v>
      </c>
      <c r="B216" s="33" t="s">
        <v>149</v>
      </c>
      <c r="C216" s="33" t="s">
        <v>149</v>
      </c>
      <c r="D216" s="33" t="s">
        <v>149</v>
      </c>
      <c r="E216" s="33" t="s">
        <v>149</v>
      </c>
      <c r="F216" s="33" t="s">
        <v>149</v>
      </c>
      <c r="G216" s="33" t="s">
        <v>149</v>
      </c>
      <c r="H216" s="33" t="s">
        <v>149</v>
      </c>
      <c r="I216" s="33" t="s">
        <v>149</v>
      </c>
      <c r="J216" s="33" t="s">
        <v>149</v>
      </c>
      <c r="K216" s="33" t="s">
        <v>149</v>
      </c>
      <c r="L216" s="33" t="s">
        <v>149</v>
      </c>
      <c r="M216" s="33" t="s">
        <v>149</v>
      </c>
      <c r="N216" s="33" t="s">
        <v>149</v>
      </c>
      <c r="O216" s="33" t="s">
        <v>149</v>
      </c>
      <c r="P216" s="33" t="s">
        <v>149</v>
      </c>
      <c r="Q216" s="33" t="s">
        <v>149</v>
      </c>
      <c r="R216" s="33" t="s">
        <v>149</v>
      </c>
      <c r="S216" s="33" t="s">
        <v>149</v>
      </c>
      <c r="T216" s="33" t="s">
        <v>149</v>
      </c>
      <c r="U216" s="33" t="s">
        <v>149</v>
      </c>
      <c r="V216" s="33" t="s">
        <v>149</v>
      </c>
      <c r="W216" s="33" t="s">
        <v>149</v>
      </c>
      <c r="X216" s="33" t="s">
        <v>149</v>
      </c>
      <c r="Y216" s="33" t="s">
        <v>149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9" spans="1:25" ht="15" x14ac:dyDescent="0.25">
      <c r="A219" s="50" t="s">
        <v>110</v>
      </c>
      <c r="L219" s="51">
        <v>380958.21405709896</v>
      </c>
    </row>
    <row r="220" spans="1:25" ht="15" x14ac:dyDescent="0.25">
      <c r="A220" s="50"/>
      <c r="L220" s="57"/>
    </row>
    <row r="222" spans="1:25" x14ac:dyDescent="0.2">
      <c r="A222" s="9" t="s">
        <v>103</v>
      </c>
    </row>
    <row r="223" spans="1:25" ht="12.75" customHeight="1" x14ac:dyDescent="0.2"/>
    <row r="224" spans="1:25" ht="15" customHeight="1" x14ac:dyDescent="0.2">
      <c r="A224" s="128"/>
      <c r="B224" s="129"/>
      <c r="C224" s="129"/>
      <c r="D224" s="129"/>
      <c r="E224" s="130"/>
      <c r="F224" s="117" t="s">
        <v>3</v>
      </c>
      <c r="G224" s="118"/>
      <c r="H224" s="118"/>
      <c r="I224" s="119"/>
      <c r="J224" s="125" t="s">
        <v>138</v>
      </c>
      <c r="K224" s="126"/>
      <c r="L224" s="127"/>
    </row>
    <row r="225" spans="1:26" ht="51.75" customHeight="1" x14ac:dyDescent="0.2">
      <c r="A225" s="121"/>
      <c r="B225" s="122"/>
      <c r="C225" s="122"/>
      <c r="D225" s="122"/>
      <c r="E225" s="123"/>
      <c r="F225" s="92" t="s">
        <v>4</v>
      </c>
      <c r="G225" s="91" t="s">
        <v>5</v>
      </c>
      <c r="H225" s="91" t="s">
        <v>6</v>
      </c>
      <c r="I225" s="91" t="s">
        <v>7</v>
      </c>
      <c r="J225" s="121"/>
      <c r="K225" s="122"/>
      <c r="L225" s="12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42" customHeight="1" x14ac:dyDescent="0.2">
      <c r="A226" s="124" t="s">
        <v>147</v>
      </c>
      <c r="B226" s="124"/>
      <c r="C226" s="124"/>
      <c r="D226" s="124"/>
      <c r="E226" s="124"/>
      <c r="F226" s="36">
        <f>'Тарифы на передачу'!D6</f>
        <v>1466461.65</v>
      </c>
      <c r="G226" s="36">
        <f>'Тарифы на передачу'!E6</f>
        <v>1029924.38</v>
      </c>
      <c r="H226" s="36">
        <f>'Тарифы на передачу'!F6</f>
        <v>1366087.15</v>
      </c>
      <c r="I226" s="36">
        <f>'Тарифы на передачу'!G6</f>
        <v>1264711.31</v>
      </c>
      <c r="J226" s="131">
        <f>'Тарифы на передачу'!D13</f>
        <v>192746.05</v>
      </c>
      <c r="K226" s="132"/>
      <c r="L226" s="133"/>
    </row>
    <row r="227" spans="1:26" ht="39.75" customHeight="1" x14ac:dyDescent="0.2">
      <c r="A227" s="116" t="s">
        <v>142</v>
      </c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</row>
  </sheetData>
  <mergeCells count="22">
    <mergeCell ref="A1:Y1"/>
    <mergeCell ref="A4:Y4"/>
    <mergeCell ref="A5:Y5"/>
    <mergeCell ref="A184:A185"/>
    <mergeCell ref="B184:Y184"/>
    <mergeCell ref="A9:A10"/>
    <mergeCell ref="B9:Y9"/>
    <mergeCell ref="A44:A45"/>
    <mergeCell ref="B44:Y44"/>
    <mergeCell ref="A149:A150"/>
    <mergeCell ref="A79:A80"/>
    <mergeCell ref="B79:Y79"/>
    <mergeCell ref="A114:A115"/>
    <mergeCell ref="B114:Y114"/>
    <mergeCell ref="B149:Y149"/>
    <mergeCell ref="A227:Y227"/>
    <mergeCell ref="A225:E225"/>
    <mergeCell ref="A226:E226"/>
    <mergeCell ref="J224:L225"/>
    <mergeCell ref="A224:E224"/>
    <mergeCell ref="F224:I224"/>
    <mergeCell ref="J226:L226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3"/>
  <sheetViews>
    <sheetView view="pageBreakPreview" zoomScale="85" zoomScaleNormal="100" zoomScaleSheetLayoutView="85" workbookViewId="0">
      <selection activeCell="B226" sqref="B226"/>
    </sheetView>
  </sheetViews>
  <sheetFormatPr defaultRowHeight="12.75" x14ac:dyDescent="0.2"/>
  <cols>
    <col min="1" max="1" width="6.85546875" style="37" customWidth="1"/>
    <col min="2" max="12" width="13.42578125" style="9" bestFit="1" customWidth="1"/>
    <col min="13" max="13" width="15.5703125" style="9" bestFit="1" customWidth="1"/>
    <col min="14" max="25" width="13.42578125" style="9" bestFit="1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июне 2021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">
      <c r="A7" s="58" t="s">
        <v>131</v>
      </c>
    </row>
    <row r="8" spans="1:25" ht="15" x14ac:dyDescent="0.2">
      <c r="A8" s="58"/>
    </row>
    <row r="9" spans="1:25" ht="34.5" customHeight="1" x14ac:dyDescent="0.2">
      <c r="A9" s="114" t="s">
        <v>0</v>
      </c>
      <c r="B9" s="135" t="s">
        <v>133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3203.9277758199996</v>
      </c>
      <c r="C11" s="33">
        <v>3265.1082195999998</v>
      </c>
      <c r="D11" s="33">
        <v>3287.1500363699997</v>
      </c>
      <c r="E11" s="33">
        <v>3295.8684964200002</v>
      </c>
      <c r="F11" s="33">
        <v>3298.3964706100001</v>
      </c>
      <c r="G11" s="33">
        <v>3280.1742460199998</v>
      </c>
      <c r="H11" s="33">
        <v>3239.4120392899999</v>
      </c>
      <c r="I11" s="33">
        <v>3148.2369740599997</v>
      </c>
      <c r="J11" s="33">
        <v>3103.2527052599999</v>
      </c>
      <c r="K11" s="33">
        <v>3203.6055449199998</v>
      </c>
      <c r="L11" s="33">
        <v>3185.8062340400002</v>
      </c>
      <c r="M11" s="33">
        <v>3173.6474683400002</v>
      </c>
      <c r="N11" s="33">
        <v>3183.8825525699999</v>
      </c>
      <c r="O11" s="33">
        <v>3225.0591221899999</v>
      </c>
      <c r="P11" s="33">
        <v>3235.8846681199998</v>
      </c>
      <c r="Q11" s="33">
        <v>3234.5020485199998</v>
      </c>
      <c r="R11" s="33">
        <v>3188.39445041</v>
      </c>
      <c r="S11" s="33">
        <v>3192.1997583799998</v>
      </c>
      <c r="T11" s="33">
        <v>3204.5282470100001</v>
      </c>
      <c r="U11" s="33">
        <v>3195.45076346</v>
      </c>
      <c r="V11" s="33">
        <v>3203.9557418699997</v>
      </c>
      <c r="W11" s="33">
        <v>3220.45654483</v>
      </c>
      <c r="X11" s="33">
        <v>3221.2477664399999</v>
      </c>
      <c r="Y11" s="33">
        <v>3174.4536932000001</v>
      </c>
    </row>
    <row r="12" spans="1:25" x14ac:dyDescent="0.2">
      <c r="A12" s="32">
        <v>2</v>
      </c>
      <c r="B12" s="33">
        <v>3146.7889434899998</v>
      </c>
      <c r="C12" s="33">
        <v>3205.1591193899999</v>
      </c>
      <c r="D12" s="33">
        <v>3276.8153692199999</v>
      </c>
      <c r="E12" s="33">
        <v>3282.8293299799998</v>
      </c>
      <c r="F12" s="33">
        <v>3290.7858556900001</v>
      </c>
      <c r="G12" s="33">
        <v>3270.6375929799997</v>
      </c>
      <c r="H12" s="33">
        <v>3244.28507988</v>
      </c>
      <c r="I12" s="33">
        <v>3180.11497577</v>
      </c>
      <c r="J12" s="33">
        <v>3145.6276426199997</v>
      </c>
      <c r="K12" s="33">
        <v>3166.6299035100001</v>
      </c>
      <c r="L12" s="33">
        <v>3164.0993048099999</v>
      </c>
      <c r="M12" s="33">
        <v>3167.9214922399997</v>
      </c>
      <c r="N12" s="33">
        <v>3221.01011724</v>
      </c>
      <c r="O12" s="33">
        <v>3260.44326847</v>
      </c>
      <c r="P12" s="33">
        <v>3266.6591325899999</v>
      </c>
      <c r="Q12" s="33">
        <v>3268.2999284699999</v>
      </c>
      <c r="R12" s="33">
        <v>3229.1695383199999</v>
      </c>
      <c r="S12" s="33">
        <v>3226.0620141499999</v>
      </c>
      <c r="T12" s="33">
        <v>3204.6186796799998</v>
      </c>
      <c r="U12" s="33">
        <v>3172.1786285600001</v>
      </c>
      <c r="V12" s="33">
        <v>3160.20385704</v>
      </c>
      <c r="W12" s="33">
        <v>3171.29443709</v>
      </c>
      <c r="X12" s="33">
        <v>3237.2688268799998</v>
      </c>
      <c r="Y12" s="33">
        <v>3195.4622121100001</v>
      </c>
    </row>
    <row r="13" spans="1:25" x14ac:dyDescent="0.2">
      <c r="A13" s="32">
        <v>3</v>
      </c>
      <c r="B13" s="33">
        <v>3120.35770654</v>
      </c>
      <c r="C13" s="33">
        <v>3186.57291936</v>
      </c>
      <c r="D13" s="33">
        <v>3256.8088165300001</v>
      </c>
      <c r="E13" s="33">
        <v>3272.9714037799999</v>
      </c>
      <c r="F13" s="33">
        <v>3279.25265734</v>
      </c>
      <c r="G13" s="33">
        <v>3259.74032571</v>
      </c>
      <c r="H13" s="33">
        <v>3219.4980968999998</v>
      </c>
      <c r="I13" s="33">
        <v>3197.6570007699997</v>
      </c>
      <c r="J13" s="33">
        <v>3236.82562831</v>
      </c>
      <c r="K13" s="33">
        <v>3259.0817164099999</v>
      </c>
      <c r="L13" s="33">
        <v>3266.4881168000002</v>
      </c>
      <c r="M13" s="33">
        <v>3250.7091960299999</v>
      </c>
      <c r="N13" s="33">
        <v>3240.4901641400002</v>
      </c>
      <c r="O13" s="33">
        <v>3265.1387918299997</v>
      </c>
      <c r="P13" s="33">
        <v>3275.6786926199998</v>
      </c>
      <c r="Q13" s="33">
        <v>3269.6990715699999</v>
      </c>
      <c r="R13" s="33">
        <v>3235.92170063</v>
      </c>
      <c r="S13" s="33">
        <v>3258.5219553899997</v>
      </c>
      <c r="T13" s="33">
        <v>3231.4847945399997</v>
      </c>
      <c r="U13" s="33">
        <v>3192.89512569</v>
      </c>
      <c r="V13" s="33">
        <v>3207.0578661599998</v>
      </c>
      <c r="W13" s="33">
        <v>3217.32599936</v>
      </c>
      <c r="X13" s="33">
        <v>3198.8885836199997</v>
      </c>
      <c r="Y13" s="33">
        <v>3145.7624333099998</v>
      </c>
    </row>
    <row r="14" spans="1:25" x14ac:dyDescent="0.2">
      <c r="A14" s="32">
        <v>4</v>
      </c>
      <c r="B14" s="33">
        <v>3122.5878738000001</v>
      </c>
      <c r="C14" s="33">
        <v>3193.6330251299996</v>
      </c>
      <c r="D14" s="33">
        <v>3261.9139606700001</v>
      </c>
      <c r="E14" s="33">
        <v>3271.4683757100001</v>
      </c>
      <c r="F14" s="33">
        <v>3269.34805104</v>
      </c>
      <c r="G14" s="33">
        <v>3260.5760841199999</v>
      </c>
      <c r="H14" s="33">
        <v>3221.5390227499997</v>
      </c>
      <c r="I14" s="33">
        <v>3188.9494650899996</v>
      </c>
      <c r="J14" s="33">
        <v>3241.0961990699998</v>
      </c>
      <c r="K14" s="33">
        <v>3258.7618320499996</v>
      </c>
      <c r="L14" s="33">
        <v>3257.46035493</v>
      </c>
      <c r="M14" s="33">
        <v>3256.6002182900002</v>
      </c>
      <c r="N14" s="33">
        <v>3246.6651755399998</v>
      </c>
      <c r="O14" s="33">
        <v>3295.8051819699999</v>
      </c>
      <c r="P14" s="33">
        <v>3299.2984231699998</v>
      </c>
      <c r="Q14" s="33">
        <v>3294.7600864400001</v>
      </c>
      <c r="R14" s="33">
        <v>3238.4574314699998</v>
      </c>
      <c r="S14" s="33">
        <v>3244.54002481</v>
      </c>
      <c r="T14" s="33">
        <v>3215.5466193100001</v>
      </c>
      <c r="U14" s="33">
        <v>3183.79198795</v>
      </c>
      <c r="V14" s="33">
        <v>3189.6951300399996</v>
      </c>
      <c r="W14" s="33">
        <v>3193.6120384999999</v>
      </c>
      <c r="X14" s="33">
        <v>3168.1342980299996</v>
      </c>
      <c r="Y14" s="33">
        <v>3134.53470384</v>
      </c>
    </row>
    <row r="15" spans="1:25" x14ac:dyDescent="0.2">
      <c r="A15" s="32">
        <v>5</v>
      </c>
      <c r="B15" s="33">
        <v>3118.0111782200001</v>
      </c>
      <c r="C15" s="33">
        <v>3164.8314217899997</v>
      </c>
      <c r="D15" s="33">
        <v>3235.5966905300002</v>
      </c>
      <c r="E15" s="33">
        <v>3248.7409761199997</v>
      </c>
      <c r="F15" s="33">
        <v>3251.82325541</v>
      </c>
      <c r="G15" s="33">
        <v>3242.9611890400001</v>
      </c>
      <c r="H15" s="33">
        <v>3218.2496357800001</v>
      </c>
      <c r="I15" s="33">
        <v>3141.44558538</v>
      </c>
      <c r="J15" s="33">
        <v>3147.33545581</v>
      </c>
      <c r="K15" s="33">
        <v>3225.7530020699996</v>
      </c>
      <c r="L15" s="33">
        <v>3230.9922543299999</v>
      </c>
      <c r="M15" s="33">
        <v>3230.4538380200001</v>
      </c>
      <c r="N15" s="33">
        <v>3225.6924865299998</v>
      </c>
      <c r="O15" s="33">
        <v>3258.0701490299998</v>
      </c>
      <c r="P15" s="33">
        <v>3259.8275397399998</v>
      </c>
      <c r="Q15" s="33">
        <v>3252.3988815499997</v>
      </c>
      <c r="R15" s="33">
        <v>3194.9305601400001</v>
      </c>
      <c r="S15" s="33">
        <v>3192.62307379</v>
      </c>
      <c r="T15" s="33">
        <v>3179.9993253799998</v>
      </c>
      <c r="U15" s="33">
        <v>3149.4555275100001</v>
      </c>
      <c r="V15" s="33">
        <v>3127.0927234000001</v>
      </c>
      <c r="W15" s="33">
        <v>3131.28617042</v>
      </c>
      <c r="X15" s="33">
        <v>3129.9115918999996</v>
      </c>
      <c r="Y15" s="33">
        <v>3116.6947267400001</v>
      </c>
    </row>
    <row r="16" spans="1:25" x14ac:dyDescent="0.2">
      <c r="A16" s="32">
        <v>6</v>
      </c>
      <c r="B16" s="33">
        <v>3147.1226131599997</v>
      </c>
      <c r="C16" s="33">
        <v>3171.5292456299999</v>
      </c>
      <c r="D16" s="33">
        <v>3243.8142641599998</v>
      </c>
      <c r="E16" s="33">
        <v>3257.9053148200001</v>
      </c>
      <c r="F16" s="33">
        <v>3259.2425462800002</v>
      </c>
      <c r="G16" s="33">
        <v>3258.5104631699996</v>
      </c>
      <c r="H16" s="33">
        <v>3248.6190604799999</v>
      </c>
      <c r="I16" s="33">
        <v>3156.8804537400001</v>
      </c>
      <c r="J16" s="33">
        <v>3124.9373349999996</v>
      </c>
      <c r="K16" s="33">
        <v>3147.3736591100001</v>
      </c>
      <c r="L16" s="33">
        <v>3160.6900739399998</v>
      </c>
      <c r="M16" s="33">
        <v>3177.00895055</v>
      </c>
      <c r="N16" s="33">
        <v>3210.6365473999999</v>
      </c>
      <c r="O16" s="33">
        <v>3236.52410513</v>
      </c>
      <c r="P16" s="33">
        <v>3238.3805135100001</v>
      </c>
      <c r="Q16" s="33">
        <v>3238.9954542999999</v>
      </c>
      <c r="R16" s="33">
        <v>3192.4136031999997</v>
      </c>
      <c r="S16" s="33">
        <v>3162.5963324099998</v>
      </c>
      <c r="T16" s="33">
        <v>3144.7522581599997</v>
      </c>
      <c r="U16" s="33">
        <v>3142.9407790499999</v>
      </c>
      <c r="V16" s="33">
        <v>3145.0214417699999</v>
      </c>
      <c r="W16" s="33">
        <v>3165.59617561</v>
      </c>
      <c r="X16" s="33">
        <v>3159.1636506</v>
      </c>
      <c r="Y16" s="33">
        <v>3129.8158719799999</v>
      </c>
    </row>
    <row r="17" spans="1:25" x14ac:dyDescent="0.2">
      <c r="A17" s="32">
        <v>7</v>
      </c>
      <c r="B17" s="33">
        <v>3111.1497707399999</v>
      </c>
      <c r="C17" s="33">
        <v>3176.9073970899999</v>
      </c>
      <c r="D17" s="33">
        <v>3250.0605999099998</v>
      </c>
      <c r="E17" s="33">
        <v>3269.5217760099999</v>
      </c>
      <c r="F17" s="33">
        <v>3268.98723647</v>
      </c>
      <c r="G17" s="33">
        <v>3256.7259983599997</v>
      </c>
      <c r="H17" s="33">
        <v>3229.1804456700002</v>
      </c>
      <c r="I17" s="33">
        <v>3147.2682607199999</v>
      </c>
      <c r="J17" s="33">
        <v>3147.08505672</v>
      </c>
      <c r="K17" s="33">
        <v>3173.14906058</v>
      </c>
      <c r="L17" s="33">
        <v>3185.3943180400001</v>
      </c>
      <c r="M17" s="33">
        <v>3172.10453315</v>
      </c>
      <c r="N17" s="33">
        <v>3197.0525033899999</v>
      </c>
      <c r="O17" s="33">
        <v>3235.69240851</v>
      </c>
      <c r="P17" s="33">
        <v>3245.68831636</v>
      </c>
      <c r="Q17" s="33">
        <v>3250.3255812500001</v>
      </c>
      <c r="R17" s="33">
        <v>3193.1081844</v>
      </c>
      <c r="S17" s="33">
        <v>3148.0152088099999</v>
      </c>
      <c r="T17" s="33">
        <v>3154.36818421</v>
      </c>
      <c r="U17" s="33">
        <v>3166.5565761099997</v>
      </c>
      <c r="V17" s="33">
        <v>3184.8765115299998</v>
      </c>
      <c r="W17" s="33">
        <v>3202.2714378699998</v>
      </c>
      <c r="X17" s="33">
        <v>3188.5202375999997</v>
      </c>
      <c r="Y17" s="33">
        <v>3111.6325867599999</v>
      </c>
    </row>
    <row r="18" spans="1:25" x14ac:dyDescent="0.2">
      <c r="A18" s="32">
        <v>8</v>
      </c>
      <c r="B18" s="33">
        <v>3094.9771181799997</v>
      </c>
      <c r="C18" s="33">
        <v>3170.450276</v>
      </c>
      <c r="D18" s="33">
        <v>3250.9479332399997</v>
      </c>
      <c r="E18" s="33">
        <v>3266.7853420900001</v>
      </c>
      <c r="F18" s="33">
        <v>3263.7680526200002</v>
      </c>
      <c r="G18" s="33">
        <v>3253.9057661699999</v>
      </c>
      <c r="H18" s="33">
        <v>3207.4300992999997</v>
      </c>
      <c r="I18" s="33">
        <v>3125.9571104699999</v>
      </c>
      <c r="J18" s="33">
        <v>3105.2199759</v>
      </c>
      <c r="K18" s="33">
        <v>3107.4416875299999</v>
      </c>
      <c r="L18" s="33">
        <v>3107.1813054599997</v>
      </c>
      <c r="M18" s="33">
        <v>3117.5856859199998</v>
      </c>
      <c r="N18" s="33">
        <v>3162.0459257100001</v>
      </c>
      <c r="O18" s="33">
        <v>3207.7048878599999</v>
      </c>
      <c r="P18" s="33">
        <v>3212.5224103699998</v>
      </c>
      <c r="Q18" s="33">
        <v>3213.9267418199997</v>
      </c>
      <c r="R18" s="33">
        <v>3162.2315862400001</v>
      </c>
      <c r="S18" s="33">
        <v>3107.71528958</v>
      </c>
      <c r="T18" s="33">
        <v>3089.0639207499999</v>
      </c>
      <c r="U18" s="33">
        <v>3081.9010059299999</v>
      </c>
      <c r="V18" s="33">
        <v>3080.5329279399998</v>
      </c>
      <c r="W18" s="33">
        <v>3098.37676358</v>
      </c>
      <c r="X18" s="33">
        <v>3083.50124241</v>
      </c>
      <c r="Y18" s="33">
        <v>3068.8880540999999</v>
      </c>
    </row>
    <row r="19" spans="1:25" x14ac:dyDescent="0.2">
      <c r="A19" s="32">
        <v>9</v>
      </c>
      <c r="B19" s="33">
        <v>3109.9351431</v>
      </c>
      <c r="C19" s="33">
        <v>3179.6199331899998</v>
      </c>
      <c r="D19" s="33">
        <v>3247.7024994399999</v>
      </c>
      <c r="E19" s="33">
        <v>3257.4694379699999</v>
      </c>
      <c r="F19" s="33">
        <v>3257.5504297299999</v>
      </c>
      <c r="G19" s="33">
        <v>3242.9011728099999</v>
      </c>
      <c r="H19" s="33">
        <v>3205.03101978</v>
      </c>
      <c r="I19" s="33">
        <v>3125.8992225799998</v>
      </c>
      <c r="J19" s="33">
        <v>3109.9309196200002</v>
      </c>
      <c r="K19" s="33">
        <v>3117.0202952499999</v>
      </c>
      <c r="L19" s="33">
        <v>3121.96080579</v>
      </c>
      <c r="M19" s="33">
        <v>3131.95499518</v>
      </c>
      <c r="N19" s="33">
        <v>3173.1213130599999</v>
      </c>
      <c r="O19" s="33">
        <v>3229.6866923299999</v>
      </c>
      <c r="P19" s="33">
        <v>3228.3111722399999</v>
      </c>
      <c r="Q19" s="33">
        <v>3220.19125721</v>
      </c>
      <c r="R19" s="33">
        <v>3165.9784025999998</v>
      </c>
      <c r="S19" s="33">
        <v>3107.8029218499996</v>
      </c>
      <c r="T19" s="33">
        <v>3089.61165252</v>
      </c>
      <c r="U19" s="33">
        <v>3073.2676067399998</v>
      </c>
      <c r="V19" s="33">
        <v>3077.17954035</v>
      </c>
      <c r="W19" s="33">
        <v>3092.2941446</v>
      </c>
      <c r="X19" s="33">
        <v>3083.6377086299999</v>
      </c>
      <c r="Y19" s="33">
        <v>3061.4656529399999</v>
      </c>
    </row>
    <row r="20" spans="1:25" x14ac:dyDescent="0.2">
      <c r="A20" s="32">
        <v>10</v>
      </c>
      <c r="B20" s="33">
        <v>3065.4306483299997</v>
      </c>
      <c r="C20" s="33">
        <v>3119.50705634</v>
      </c>
      <c r="D20" s="33">
        <v>3180.9834152200001</v>
      </c>
      <c r="E20" s="33">
        <v>3198.13320922</v>
      </c>
      <c r="F20" s="33">
        <v>3194.4053930700002</v>
      </c>
      <c r="G20" s="33">
        <v>3183.70835592</v>
      </c>
      <c r="H20" s="33">
        <v>3165.1185491899996</v>
      </c>
      <c r="I20" s="33">
        <v>3123.9989796299997</v>
      </c>
      <c r="J20" s="33">
        <v>3124.2010344400001</v>
      </c>
      <c r="K20" s="33">
        <v>3128.4293496299997</v>
      </c>
      <c r="L20" s="33">
        <v>3131.4485596499999</v>
      </c>
      <c r="M20" s="33">
        <v>3135.9703196699998</v>
      </c>
      <c r="N20" s="33">
        <v>3186.9793241699999</v>
      </c>
      <c r="O20" s="33">
        <v>3232.0634566199997</v>
      </c>
      <c r="P20" s="33">
        <v>3237.4233299699999</v>
      </c>
      <c r="Q20" s="33">
        <v>3238.8470680999999</v>
      </c>
      <c r="R20" s="33">
        <v>3191.7551390600001</v>
      </c>
      <c r="S20" s="33">
        <v>3132.1802796100001</v>
      </c>
      <c r="T20" s="33">
        <v>3125.1098276799999</v>
      </c>
      <c r="U20" s="33">
        <v>3108.6889062199998</v>
      </c>
      <c r="V20" s="33">
        <v>3106.0602512300002</v>
      </c>
      <c r="W20" s="33">
        <v>3116.37734275</v>
      </c>
      <c r="X20" s="33">
        <v>3103.68257885</v>
      </c>
      <c r="Y20" s="33">
        <v>3086.7560349</v>
      </c>
    </row>
    <row r="21" spans="1:25" x14ac:dyDescent="0.2">
      <c r="A21" s="32">
        <v>11</v>
      </c>
      <c r="B21" s="33">
        <v>3112.5859178000001</v>
      </c>
      <c r="C21" s="33">
        <v>3164.6096906399998</v>
      </c>
      <c r="D21" s="33">
        <v>3222.7345271499998</v>
      </c>
      <c r="E21" s="33">
        <v>3229.9392531200001</v>
      </c>
      <c r="F21" s="33">
        <v>3226.6249848799998</v>
      </c>
      <c r="G21" s="33">
        <v>3230.5328621799999</v>
      </c>
      <c r="H21" s="33">
        <v>3196.66081153</v>
      </c>
      <c r="I21" s="33">
        <v>3162.6421021400001</v>
      </c>
      <c r="J21" s="33">
        <v>3153.14457408</v>
      </c>
      <c r="K21" s="33">
        <v>3145.1628097899998</v>
      </c>
      <c r="L21" s="33">
        <v>3145.2561184199999</v>
      </c>
      <c r="M21" s="33">
        <v>3163.8794453299997</v>
      </c>
      <c r="N21" s="33">
        <v>3207.7344030499999</v>
      </c>
      <c r="O21" s="33">
        <v>3219.47304996</v>
      </c>
      <c r="P21" s="33">
        <v>3215.6261287799998</v>
      </c>
      <c r="Q21" s="33">
        <v>3229.3510620799998</v>
      </c>
      <c r="R21" s="33">
        <v>3195.9455561099999</v>
      </c>
      <c r="S21" s="33">
        <v>3131.57788777</v>
      </c>
      <c r="T21" s="33">
        <v>3070.5693112600002</v>
      </c>
      <c r="U21" s="33">
        <v>3052.0238588299999</v>
      </c>
      <c r="V21" s="33">
        <v>3065.7843220699997</v>
      </c>
      <c r="W21" s="33">
        <v>3071.6657914299999</v>
      </c>
      <c r="X21" s="33">
        <v>3089.2022283699998</v>
      </c>
      <c r="Y21" s="33">
        <v>3110.4333551899999</v>
      </c>
    </row>
    <row r="22" spans="1:25" x14ac:dyDescent="0.2">
      <c r="A22" s="32">
        <v>12</v>
      </c>
      <c r="B22" s="33">
        <v>3130.2182489299998</v>
      </c>
      <c r="C22" s="33">
        <v>3165.9285281799998</v>
      </c>
      <c r="D22" s="33">
        <v>3233.1442920299996</v>
      </c>
      <c r="E22" s="33">
        <v>3234.6751998299997</v>
      </c>
      <c r="F22" s="33">
        <v>3230.4900942300001</v>
      </c>
      <c r="G22" s="33">
        <v>3231.6990576799999</v>
      </c>
      <c r="H22" s="33">
        <v>3215.81830575</v>
      </c>
      <c r="I22" s="33">
        <v>3163.8918076800001</v>
      </c>
      <c r="J22" s="33">
        <v>3129.4577404799998</v>
      </c>
      <c r="K22" s="33">
        <v>3103.8079072800001</v>
      </c>
      <c r="L22" s="33">
        <v>3119.80678244</v>
      </c>
      <c r="M22" s="33">
        <v>3124.49796122</v>
      </c>
      <c r="N22" s="33">
        <v>3188.2190577699998</v>
      </c>
      <c r="O22" s="33">
        <v>3210.8521182199997</v>
      </c>
      <c r="P22" s="33">
        <v>3208.2986486999998</v>
      </c>
      <c r="Q22" s="33">
        <v>3204.64317377</v>
      </c>
      <c r="R22" s="33">
        <v>3170.7964434199998</v>
      </c>
      <c r="S22" s="33">
        <v>3130.5209434199996</v>
      </c>
      <c r="T22" s="33">
        <v>3093.94849531</v>
      </c>
      <c r="U22" s="33">
        <v>3094.9602084399999</v>
      </c>
      <c r="V22" s="33">
        <v>3099.8175986400001</v>
      </c>
      <c r="W22" s="33">
        <v>3059.4481651999999</v>
      </c>
      <c r="X22" s="33">
        <v>3061.4148360599997</v>
      </c>
      <c r="Y22" s="33">
        <v>3087.5007583799998</v>
      </c>
    </row>
    <row r="23" spans="1:25" x14ac:dyDescent="0.2">
      <c r="A23" s="32">
        <v>13</v>
      </c>
      <c r="B23" s="33">
        <v>3104.0231911800001</v>
      </c>
      <c r="C23" s="33">
        <v>3148.1318167599998</v>
      </c>
      <c r="D23" s="33">
        <v>3221.59299259</v>
      </c>
      <c r="E23" s="33">
        <v>3217.3296814400001</v>
      </c>
      <c r="F23" s="33">
        <v>3208.0594873299997</v>
      </c>
      <c r="G23" s="33">
        <v>3208.4298705800002</v>
      </c>
      <c r="H23" s="33">
        <v>3213.2650342899997</v>
      </c>
      <c r="I23" s="33">
        <v>3152.6489821099999</v>
      </c>
      <c r="J23" s="33">
        <v>3106.7955929899999</v>
      </c>
      <c r="K23" s="33">
        <v>3097.7364667900001</v>
      </c>
      <c r="L23" s="33">
        <v>3115.2610297199999</v>
      </c>
      <c r="M23" s="33">
        <v>3119.7662805299997</v>
      </c>
      <c r="N23" s="33">
        <v>3193.6677431099997</v>
      </c>
      <c r="O23" s="33">
        <v>3211.8027076099997</v>
      </c>
      <c r="P23" s="33">
        <v>3210.0664147999996</v>
      </c>
      <c r="Q23" s="33">
        <v>3203.07653291</v>
      </c>
      <c r="R23" s="33">
        <v>3168.73072551</v>
      </c>
      <c r="S23" s="33">
        <v>3100.8271650699999</v>
      </c>
      <c r="T23" s="33">
        <v>3104.82955021</v>
      </c>
      <c r="U23" s="33">
        <v>3108.5678229599998</v>
      </c>
      <c r="V23" s="33">
        <v>3074.14359986</v>
      </c>
      <c r="W23" s="33">
        <v>3062.70002484</v>
      </c>
      <c r="X23" s="33">
        <v>3061.1656678899999</v>
      </c>
      <c r="Y23" s="33">
        <v>3064.41022234</v>
      </c>
    </row>
    <row r="24" spans="1:25" x14ac:dyDescent="0.2">
      <c r="A24" s="32">
        <v>14</v>
      </c>
      <c r="B24" s="33">
        <v>3092.7004458000001</v>
      </c>
      <c r="C24" s="33">
        <v>3172.5126034300001</v>
      </c>
      <c r="D24" s="33">
        <v>3209.43973783</v>
      </c>
      <c r="E24" s="33">
        <v>3227.5815351399997</v>
      </c>
      <c r="F24" s="33">
        <v>3223.0414343399998</v>
      </c>
      <c r="G24" s="33">
        <v>3225.1570460200001</v>
      </c>
      <c r="H24" s="33">
        <v>3220.5100682699999</v>
      </c>
      <c r="I24" s="33">
        <v>3173.9156168700001</v>
      </c>
      <c r="J24" s="33">
        <v>3114.4075436399999</v>
      </c>
      <c r="K24" s="33">
        <v>3104.7652188100001</v>
      </c>
      <c r="L24" s="33">
        <v>3120.7258210499999</v>
      </c>
      <c r="M24" s="33">
        <v>3118.1619958299998</v>
      </c>
      <c r="N24" s="33">
        <v>3188.5285437399998</v>
      </c>
      <c r="O24" s="33">
        <v>3209.2788677199997</v>
      </c>
      <c r="P24" s="33">
        <v>3200.67800218</v>
      </c>
      <c r="Q24" s="33">
        <v>3194.6317645599997</v>
      </c>
      <c r="R24" s="33">
        <v>3167.4217093799998</v>
      </c>
      <c r="S24" s="33">
        <v>3095.6833392799999</v>
      </c>
      <c r="T24" s="33">
        <v>3121.7283754999999</v>
      </c>
      <c r="U24" s="33">
        <v>3129.24043854</v>
      </c>
      <c r="V24" s="33">
        <v>3096.8834771499996</v>
      </c>
      <c r="W24" s="33">
        <v>3058.57372145</v>
      </c>
      <c r="X24" s="33">
        <v>3079.0988251999997</v>
      </c>
      <c r="Y24" s="33">
        <v>3100.3714560399999</v>
      </c>
    </row>
    <row r="25" spans="1:25" x14ac:dyDescent="0.2">
      <c r="A25" s="32">
        <v>15</v>
      </c>
      <c r="B25" s="33">
        <v>3109.68493825</v>
      </c>
      <c r="C25" s="33">
        <v>3190.4259303199997</v>
      </c>
      <c r="D25" s="33">
        <v>3218.1254802200001</v>
      </c>
      <c r="E25" s="33">
        <v>3227.63634624</v>
      </c>
      <c r="F25" s="33">
        <v>3212.3707161100001</v>
      </c>
      <c r="G25" s="33">
        <v>3209.71211705</v>
      </c>
      <c r="H25" s="33">
        <v>3217.8626092300001</v>
      </c>
      <c r="I25" s="33">
        <v>3133.2961022299996</v>
      </c>
      <c r="J25" s="33">
        <v>3099.7335563899996</v>
      </c>
      <c r="K25" s="33">
        <v>3083.0995375899997</v>
      </c>
      <c r="L25" s="33">
        <v>3073.1931259100002</v>
      </c>
      <c r="M25" s="33">
        <v>3130.6228376499998</v>
      </c>
      <c r="N25" s="33">
        <v>3174.4148301599998</v>
      </c>
      <c r="O25" s="33">
        <v>3218.6565716599998</v>
      </c>
      <c r="P25" s="33">
        <v>3220.33432829</v>
      </c>
      <c r="Q25" s="33">
        <v>3228.51027127</v>
      </c>
      <c r="R25" s="33">
        <v>3195.5849513200001</v>
      </c>
      <c r="S25" s="33">
        <v>3137.0214154699997</v>
      </c>
      <c r="T25" s="33">
        <v>3085.5888317899999</v>
      </c>
      <c r="U25" s="33">
        <v>3079.9802411699998</v>
      </c>
      <c r="V25" s="33">
        <v>3042.5472792199998</v>
      </c>
      <c r="W25" s="33">
        <v>3032.2666742399997</v>
      </c>
      <c r="X25" s="33">
        <v>3050.64572434</v>
      </c>
      <c r="Y25" s="33">
        <v>3066.1862500799998</v>
      </c>
    </row>
    <row r="26" spans="1:25" x14ac:dyDescent="0.2">
      <c r="A26" s="32">
        <v>16</v>
      </c>
      <c r="B26" s="33">
        <v>3091.4224052199997</v>
      </c>
      <c r="C26" s="33">
        <v>3180.0265750999997</v>
      </c>
      <c r="D26" s="33">
        <v>3207.6359086699999</v>
      </c>
      <c r="E26" s="33">
        <v>3201.9979463</v>
      </c>
      <c r="F26" s="33">
        <v>3195.6972756699997</v>
      </c>
      <c r="G26" s="33">
        <v>3208.2986583100001</v>
      </c>
      <c r="H26" s="33">
        <v>3199.5917418499998</v>
      </c>
      <c r="I26" s="33">
        <v>3142.4419768500002</v>
      </c>
      <c r="J26" s="33">
        <v>3094.4210710399998</v>
      </c>
      <c r="K26" s="33">
        <v>3067.4742258899996</v>
      </c>
      <c r="L26" s="33">
        <v>3087.8832345299998</v>
      </c>
      <c r="M26" s="33">
        <v>3124.27714904</v>
      </c>
      <c r="N26" s="33">
        <v>3186.2319522099997</v>
      </c>
      <c r="O26" s="33">
        <v>3209.8478717200001</v>
      </c>
      <c r="P26" s="33">
        <v>3212.6574949400001</v>
      </c>
      <c r="Q26" s="33">
        <v>3213.8473006999998</v>
      </c>
      <c r="R26" s="33">
        <v>3193.9837429499999</v>
      </c>
      <c r="S26" s="33">
        <v>3135.8998159599996</v>
      </c>
      <c r="T26" s="33">
        <v>3083.57111519</v>
      </c>
      <c r="U26" s="33">
        <v>3063.36576031</v>
      </c>
      <c r="V26" s="33">
        <v>3041.7077087099997</v>
      </c>
      <c r="W26" s="33">
        <v>3023.7462680999997</v>
      </c>
      <c r="X26" s="33">
        <v>3032.5285749999998</v>
      </c>
      <c r="Y26" s="33">
        <v>3054.1890675</v>
      </c>
    </row>
    <row r="27" spans="1:25" x14ac:dyDescent="0.2">
      <c r="A27" s="32">
        <v>17</v>
      </c>
      <c r="B27" s="33">
        <v>3124.6116585199998</v>
      </c>
      <c r="C27" s="33">
        <v>3216.95223652</v>
      </c>
      <c r="D27" s="33">
        <v>3231.3734008900001</v>
      </c>
      <c r="E27" s="33">
        <v>3225.9066704500001</v>
      </c>
      <c r="F27" s="33">
        <v>3217.8437742699998</v>
      </c>
      <c r="G27" s="33">
        <v>3228.8498005900001</v>
      </c>
      <c r="H27" s="33">
        <v>3257.0291640300002</v>
      </c>
      <c r="I27" s="33">
        <v>3169.4091309099999</v>
      </c>
      <c r="J27" s="33">
        <v>3142.46172634</v>
      </c>
      <c r="K27" s="33">
        <v>3128.08410349</v>
      </c>
      <c r="L27" s="33">
        <v>3122.0664711499999</v>
      </c>
      <c r="M27" s="33">
        <v>3166.4939841699997</v>
      </c>
      <c r="N27" s="33">
        <v>3219.8021486600001</v>
      </c>
      <c r="O27" s="33">
        <v>3221.6802302199999</v>
      </c>
      <c r="P27" s="33">
        <v>3249.2795116699999</v>
      </c>
      <c r="Q27" s="33">
        <v>3242.8146879799997</v>
      </c>
      <c r="R27" s="33">
        <v>3233.59957781</v>
      </c>
      <c r="S27" s="33">
        <v>3182.6259396300002</v>
      </c>
      <c r="T27" s="33">
        <v>3128.22712804</v>
      </c>
      <c r="U27" s="33">
        <v>3123.8907589800001</v>
      </c>
      <c r="V27" s="33">
        <v>3088.57247938</v>
      </c>
      <c r="W27" s="33">
        <v>3053.5625130899998</v>
      </c>
      <c r="X27" s="33">
        <v>3083.4562595099997</v>
      </c>
      <c r="Y27" s="33">
        <v>3088.7246691</v>
      </c>
    </row>
    <row r="28" spans="1:25" x14ac:dyDescent="0.2">
      <c r="A28" s="32">
        <v>18</v>
      </c>
      <c r="B28" s="33">
        <v>3132.5012938899999</v>
      </c>
      <c r="C28" s="33">
        <v>3206.1092929799997</v>
      </c>
      <c r="D28" s="33">
        <v>3222.3111156099999</v>
      </c>
      <c r="E28" s="33">
        <v>3211.3921797499997</v>
      </c>
      <c r="F28" s="33">
        <v>3209.4179097799997</v>
      </c>
      <c r="G28" s="33">
        <v>3221.68321535</v>
      </c>
      <c r="H28" s="33">
        <v>3258.4808901199999</v>
      </c>
      <c r="I28" s="33">
        <v>3176.2388326699997</v>
      </c>
      <c r="J28" s="33">
        <v>3103.0059990999998</v>
      </c>
      <c r="K28" s="33">
        <v>3110.1868718699998</v>
      </c>
      <c r="L28" s="33">
        <v>3096.1851975499999</v>
      </c>
      <c r="M28" s="33">
        <v>3127.5427056199997</v>
      </c>
      <c r="N28" s="33">
        <v>3176.7395884799998</v>
      </c>
      <c r="O28" s="33">
        <v>3237.80811954</v>
      </c>
      <c r="P28" s="33">
        <v>3256.52285274</v>
      </c>
      <c r="Q28" s="33">
        <v>3252.7816512299996</v>
      </c>
      <c r="R28" s="33">
        <v>3201.0672417299998</v>
      </c>
      <c r="S28" s="33">
        <v>3138.32570261</v>
      </c>
      <c r="T28" s="33">
        <v>3100.5476762899998</v>
      </c>
      <c r="U28" s="33">
        <v>3100.42461409</v>
      </c>
      <c r="V28" s="33">
        <v>3099.9359494099999</v>
      </c>
      <c r="W28" s="33">
        <v>3107.1025140900001</v>
      </c>
      <c r="X28" s="33">
        <v>3100.14657283</v>
      </c>
      <c r="Y28" s="33">
        <v>3108.01784245</v>
      </c>
    </row>
    <row r="29" spans="1:25" x14ac:dyDescent="0.2">
      <c r="A29" s="32">
        <v>19</v>
      </c>
      <c r="B29" s="33">
        <v>3000.3442505099997</v>
      </c>
      <c r="C29" s="33">
        <v>3066.7545093499998</v>
      </c>
      <c r="D29" s="33">
        <v>3130.02673671</v>
      </c>
      <c r="E29" s="33">
        <v>3142.0869494999997</v>
      </c>
      <c r="F29" s="33">
        <v>3144.7476237599999</v>
      </c>
      <c r="G29" s="33">
        <v>3138.3457779199998</v>
      </c>
      <c r="H29" s="33">
        <v>3119.2225546499999</v>
      </c>
      <c r="I29" s="33">
        <v>3048.7686237600001</v>
      </c>
      <c r="J29" s="33">
        <v>2978.5514997800001</v>
      </c>
      <c r="K29" s="33">
        <v>2983.0289036899999</v>
      </c>
      <c r="L29" s="33">
        <v>3008.85395604</v>
      </c>
      <c r="M29" s="33">
        <v>3004.5081007099998</v>
      </c>
      <c r="N29" s="33">
        <v>3045.5389446499998</v>
      </c>
      <c r="O29" s="33">
        <v>3089.7354310599999</v>
      </c>
      <c r="P29" s="33">
        <v>3100.6598475999999</v>
      </c>
      <c r="Q29" s="33">
        <v>3102.7720573299998</v>
      </c>
      <c r="R29" s="33">
        <v>3064.3597685300001</v>
      </c>
      <c r="S29" s="33">
        <v>3016.0453723800001</v>
      </c>
      <c r="T29" s="33">
        <v>2983.89275671</v>
      </c>
      <c r="U29" s="33">
        <v>2974.23986517</v>
      </c>
      <c r="V29" s="33">
        <v>2973.1262649099999</v>
      </c>
      <c r="W29" s="33">
        <v>2979.5763857100001</v>
      </c>
      <c r="X29" s="33">
        <v>2973.9706236100001</v>
      </c>
      <c r="Y29" s="33">
        <v>2990.6115655499998</v>
      </c>
    </row>
    <row r="30" spans="1:25" x14ac:dyDescent="0.2">
      <c r="A30" s="32">
        <v>20</v>
      </c>
      <c r="B30" s="33">
        <v>3047.7949364199999</v>
      </c>
      <c r="C30" s="33">
        <v>3126.45116925</v>
      </c>
      <c r="D30" s="33">
        <v>3202.22554876</v>
      </c>
      <c r="E30" s="33">
        <v>3217.92628866</v>
      </c>
      <c r="F30" s="33">
        <v>3222.1899526099996</v>
      </c>
      <c r="G30" s="33">
        <v>3219.3056672100001</v>
      </c>
      <c r="H30" s="33">
        <v>3195.4973634899998</v>
      </c>
      <c r="I30" s="33">
        <v>3105.86328503</v>
      </c>
      <c r="J30" s="33">
        <v>3032.7596867499997</v>
      </c>
      <c r="K30" s="33">
        <v>3005.07486238</v>
      </c>
      <c r="L30" s="33">
        <v>3021.4682272699997</v>
      </c>
      <c r="M30" s="33">
        <v>3013.7742453999999</v>
      </c>
      <c r="N30" s="33">
        <v>3052.9784226199999</v>
      </c>
      <c r="O30" s="33">
        <v>3087.4507667499997</v>
      </c>
      <c r="P30" s="33">
        <v>3097.9627495</v>
      </c>
      <c r="Q30" s="33">
        <v>3102.0326886899998</v>
      </c>
      <c r="R30" s="33">
        <v>3078.39505465</v>
      </c>
      <c r="S30" s="33">
        <v>3031.3656481200001</v>
      </c>
      <c r="T30" s="33">
        <v>3009.8011382699997</v>
      </c>
      <c r="U30" s="33">
        <v>2979.6568143999998</v>
      </c>
      <c r="V30" s="33">
        <v>2968.7744081699998</v>
      </c>
      <c r="W30" s="33">
        <v>2985.8194110899999</v>
      </c>
      <c r="X30" s="33">
        <v>2968.93420586</v>
      </c>
      <c r="Y30" s="33">
        <v>2975.49603695</v>
      </c>
    </row>
    <row r="31" spans="1:25" x14ac:dyDescent="0.2">
      <c r="A31" s="32">
        <v>21</v>
      </c>
      <c r="B31" s="33">
        <v>3074.1002019299999</v>
      </c>
      <c r="C31" s="33">
        <v>3149.37189906</v>
      </c>
      <c r="D31" s="33">
        <v>3202.2618461100001</v>
      </c>
      <c r="E31" s="33">
        <v>3215.30947973</v>
      </c>
      <c r="F31" s="33">
        <v>3216.7906605499998</v>
      </c>
      <c r="G31" s="33">
        <v>3216.3613603499998</v>
      </c>
      <c r="H31" s="33">
        <v>3168.4576401099998</v>
      </c>
      <c r="I31" s="33">
        <v>3098.45419008</v>
      </c>
      <c r="J31" s="33">
        <v>3028.9779733699997</v>
      </c>
      <c r="K31" s="33">
        <v>3017.6149639400001</v>
      </c>
      <c r="L31" s="33">
        <v>3028.9328802499999</v>
      </c>
      <c r="M31" s="33">
        <v>3024.4501410600001</v>
      </c>
      <c r="N31" s="33">
        <v>3072.35370117</v>
      </c>
      <c r="O31" s="33">
        <v>3099.1551066499997</v>
      </c>
      <c r="P31" s="33">
        <v>3106.5723285399999</v>
      </c>
      <c r="Q31" s="33">
        <v>3111.0404484199998</v>
      </c>
      <c r="R31" s="33">
        <v>3085.6271650899998</v>
      </c>
      <c r="S31" s="33">
        <v>3083.19393636</v>
      </c>
      <c r="T31" s="33">
        <v>3116.1622462799996</v>
      </c>
      <c r="U31" s="33">
        <v>3082.16837605</v>
      </c>
      <c r="V31" s="33">
        <v>3046.97302799</v>
      </c>
      <c r="W31" s="33">
        <v>3056.8296000699997</v>
      </c>
      <c r="X31" s="33">
        <v>3033.3565988599998</v>
      </c>
      <c r="Y31" s="33">
        <v>3004.4288453499998</v>
      </c>
    </row>
    <row r="32" spans="1:25" x14ac:dyDescent="0.2">
      <c r="A32" s="32">
        <v>22</v>
      </c>
      <c r="B32" s="33">
        <v>3110.1506074099998</v>
      </c>
      <c r="C32" s="33">
        <v>3190.9116776800001</v>
      </c>
      <c r="D32" s="33">
        <v>3254.0018842999998</v>
      </c>
      <c r="E32" s="33">
        <v>3248.4844385599999</v>
      </c>
      <c r="F32" s="33">
        <v>3244.4068324999998</v>
      </c>
      <c r="G32" s="33">
        <v>3246.6345711599997</v>
      </c>
      <c r="H32" s="33">
        <v>3220.0006624099997</v>
      </c>
      <c r="I32" s="33">
        <v>3116.0476654599997</v>
      </c>
      <c r="J32" s="33">
        <v>3037.8780197400001</v>
      </c>
      <c r="K32" s="33">
        <v>3063.8520740200001</v>
      </c>
      <c r="L32" s="33">
        <v>3072.1586894799998</v>
      </c>
      <c r="M32" s="33">
        <v>3072.1689603999998</v>
      </c>
      <c r="N32" s="33">
        <v>3116.28500119</v>
      </c>
      <c r="O32" s="33">
        <v>3152.7414713799999</v>
      </c>
      <c r="P32" s="33">
        <v>3160.5289316799999</v>
      </c>
      <c r="Q32" s="33">
        <v>3167.0104638100001</v>
      </c>
      <c r="R32" s="33">
        <v>3138.5238461700001</v>
      </c>
      <c r="S32" s="33">
        <v>3093.4183563400002</v>
      </c>
      <c r="T32" s="33">
        <v>3084.3009832399998</v>
      </c>
      <c r="U32" s="33">
        <v>3087.84942869</v>
      </c>
      <c r="V32" s="33">
        <v>3105.7448978100001</v>
      </c>
      <c r="W32" s="33">
        <v>3116.8585061999997</v>
      </c>
      <c r="X32" s="33">
        <v>3096.2735463999998</v>
      </c>
      <c r="Y32" s="33">
        <v>3080.62611651</v>
      </c>
    </row>
    <row r="33" spans="1:25" x14ac:dyDescent="0.2">
      <c r="A33" s="32">
        <v>23</v>
      </c>
      <c r="B33" s="33">
        <v>3176.8599895699999</v>
      </c>
      <c r="C33" s="33">
        <v>3279.5201333199998</v>
      </c>
      <c r="D33" s="33">
        <v>3318.60603171</v>
      </c>
      <c r="E33" s="33">
        <v>3313.40474176</v>
      </c>
      <c r="F33" s="33">
        <v>3311.4441133400001</v>
      </c>
      <c r="G33" s="33">
        <v>3314.3730180100001</v>
      </c>
      <c r="H33" s="33">
        <v>3320.5911649899999</v>
      </c>
      <c r="I33" s="33">
        <v>3239.0338179999999</v>
      </c>
      <c r="J33" s="33">
        <v>3147.07682316</v>
      </c>
      <c r="K33" s="33">
        <v>3121.3123160099999</v>
      </c>
      <c r="L33" s="33">
        <v>3138.2573425399996</v>
      </c>
      <c r="M33" s="33">
        <v>3134.17505751</v>
      </c>
      <c r="N33" s="33">
        <v>3192.0241434099999</v>
      </c>
      <c r="O33" s="33">
        <v>3235.704917</v>
      </c>
      <c r="P33" s="33">
        <v>3244.50485549</v>
      </c>
      <c r="Q33" s="33">
        <v>3256.6825402300001</v>
      </c>
      <c r="R33" s="33">
        <v>3213.0887262299998</v>
      </c>
      <c r="S33" s="33">
        <v>3158.15837014</v>
      </c>
      <c r="T33" s="33">
        <v>3125.5822905499999</v>
      </c>
      <c r="U33" s="33">
        <v>3128.3094211999996</v>
      </c>
      <c r="V33" s="33">
        <v>3144.3872781</v>
      </c>
      <c r="W33" s="33">
        <v>3154.36428961</v>
      </c>
      <c r="X33" s="33">
        <v>3134.5684178799997</v>
      </c>
      <c r="Y33" s="33">
        <v>3097.0833816999998</v>
      </c>
    </row>
    <row r="34" spans="1:25" x14ac:dyDescent="0.2">
      <c r="A34" s="32">
        <v>24</v>
      </c>
      <c r="B34" s="33">
        <v>3165.8360417999997</v>
      </c>
      <c r="C34" s="33">
        <v>3270.0626202799999</v>
      </c>
      <c r="D34" s="33">
        <v>3299.7622881899997</v>
      </c>
      <c r="E34" s="33">
        <v>3297.56425575</v>
      </c>
      <c r="F34" s="33">
        <v>3293.7471897599999</v>
      </c>
      <c r="G34" s="33">
        <v>3302.8089973799997</v>
      </c>
      <c r="H34" s="33">
        <v>3303.57560418</v>
      </c>
      <c r="I34" s="33">
        <v>3214.9597459799998</v>
      </c>
      <c r="J34" s="33">
        <v>3152.2099840999999</v>
      </c>
      <c r="K34" s="33">
        <v>3162.2185473599998</v>
      </c>
      <c r="L34" s="33">
        <v>3157.9462607</v>
      </c>
      <c r="M34" s="33">
        <v>3163.3264854399999</v>
      </c>
      <c r="N34" s="33">
        <v>3200.7469858699997</v>
      </c>
      <c r="O34" s="33">
        <v>3263.7713461099997</v>
      </c>
      <c r="P34" s="33">
        <v>3270.3757873099999</v>
      </c>
      <c r="Q34" s="33">
        <v>3266.22762629</v>
      </c>
      <c r="R34" s="33">
        <v>3209.5279160800001</v>
      </c>
      <c r="S34" s="33">
        <v>3162.9533285500002</v>
      </c>
      <c r="T34" s="33">
        <v>3150.2680544300001</v>
      </c>
      <c r="U34" s="33">
        <v>3158.33832992</v>
      </c>
      <c r="V34" s="33">
        <v>3163.6903353099997</v>
      </c>
      <c r="W34" s="33">
        <v>3163.6232779000002</v>
      </c>
      <c r="X34" s="33">
        <v>3156.2601305899998</v>
      </c>
      <c r="Y34" s="33">
        <v>3120.4005632499998</v>
      </c>
    </row>
    <row r="35" spans="1:25" x14ac:dyDescent="0.2">
      <c r="A35" s="32">
        <v>25</v>
      </c>
      <c r="B35" s="33">
        <v>3177.52443773</v>
      </c>
      <c r="C35" s="33">
        <v>3271.8813321600001</v>
      </c>
      <c r="D35" s="33">
        <v>3309.2201844299998</v>
      </c>
      <c r="E35" s="33">
        <v>3306.2990549400001</v>
      </c>
      <c r="F35" s="33">
        <v>3307.6471031999999</v>
      </c>
      <c r="G35" s="33">
        <v>3309.6425072900001</v>
      </c>
      <c r="H35" s="33">
        <v>3308.8779749699997</v>
      </c>
      <c r="I35" s="33">
        <v>3202.6264483300001</v>
      </c>
      <c r="J35" s="33">
        <v>3143.69855048</v>
      </c>
      <c r="K35" s="33">
        <v>3160.7775714099998</v>
      </c>
      <c r="L35" s="33">
        <v>3154.0249236899999</v>
      </c>
      <c r="M35" s="33">
        <v>3153.86347295</v>
      </c>
      <c r="N35" s="33">
        <v>3204.31262358</v>
      </c>
      <c r="O35" s="33">
        <v>3250.61065719</v>
      </c>
      <c r="P35" s="33">
        <v>3258.2533514500001</v>
      </c>
      <c r="Q35" s="33">
        <v>3266.5062875799999</v>
      </c>
      <c r="R35" s="33">
        <v>3232.6918095399997</v>
      </c>
      <c r="S35" s="33">
        <v>3164.7770809999997</v>
      </c>
      <c r="T35" s="33">
        <v>3148.76315759</v>
      </c>
      <c r="U35" s="33">
        <v>3155.41491176</v>
      </c>
      <c r="V35" s="33">
        <v>3156.233741</v>
      </c>
      <c r="W35" s="33">
        <v>3165.0498626099998</v>
      </c>
      <c r="X35" s="33">
        <v>3149.4811639299996</v>
      </c>
      <c r="Y35" s="33">
        <v>3104.9088224899997</v>
      </c>
    </row>
    <row r="36" spans="1:25" x14ac:dyDescent="0.2">
      <c r="A36" s="32">
        <v>26</v>
      </c>
      <c r="B36" s="33">
        <v>3140.36934028</v>
      </c>
      <c r="C36" s="33">
        <v>3232.9697583500001</v>
      </c>
      <c r="D36" s="33">
        <v>3250.0578929499998</v>
      </c>
      <c r="E36" s="33">
        <v>3250.09650646</v>
      </c>
      <c r="F36" s="33">
        <v>3257.4621263999998</v>
      </c>
      <c r="G36" s="33">
        <v>3247.7795552699999</v>
      </c>
      <c r="H36" s="33">
        <v>3248.1473253300001</v>
      </c>
      <c r="I36" s="33">
        <v>3224.0672601299998</v>
      </c>
      <c r="J36" s="33">
        <v>3158.9494973000001</v>
      </c>
      <c r="K36" s="33">
        <v>3122.96011215</v>
      </c>
      <c r="L36" s="33">
        <v>3128.5330312599999</v>
      </c>
      <c r="M36" s="33">
        <v>3146.2981871100001</v>
      </c>
      <c r="N36" s="33">
        <v>3193.7057663799997</v>
      </c>
      <c r="O36" s="33">
        <v>3201.8781680799998</v>
      </c>
      <c r="P36" s="33">
        <v>3204.0510912899999</v>
      </c>
      <c r="Q36" s="33">
        <v>3203.5362102599997</v>
      </c>
      <c r="R36" s="33">
        <v>3161.6022021899998</v>
      </c>
      <c r="S36" s="33">
        <v>3130.8644255899999</v>
      </c>
      <c r="T36" s="33">
        <v>3120.06769682</v>
      </c>
      <c r="U36" s="33">
        <v>3121.8270909899998</v>
      </c>
      <c r="V36" s="33">
        <v>3119.3545905699998</v>
      </c>
      <c r="W36" s="33">
        <v>3132.6746181099998</v>
      </c>
      <c r="X36" s="33">
        <v>3122.2410237899999</v>
      </c>
      <c r="Y36" s="33">
        <v>3080.8591313399997</v>
      </c>
    </row>
    <row r="37" spans="1:25" x14ac:dyDescent="0.2">
      <c r="A37" s="32">
        <v>27</v>
      </c>
      <c r="B37" s="33">
        <v>3101.81156753</v>
      </c>
      <c r="C37" s="33">
        <v>3156.0743549999997</v>
      </c>
      <c r="D37" s="33">
        <v>3225.96957561</v>
      </c>
      <c r="E37" s="33">
        <v>3245.1906998999998</v>
      </c>
      <c r="F37" s="33">
        <v>3250.0479171399998</v>
      </c>
      <c r="G37" s="33">
        <v>3248.4740590699998</v>
      </c>
      <c r="H37" s="33">
        <v>3229.9997820199997</v>
      </c>
      <c r="I37" s="33">
        <v>3149.9083223799998</v>
      </c>
      <c r="J37" s="33">
        <v>3102.3356665599999</v>
      </c>
      <c r="K37" s="33">
        <v>3099.4278266199999</v>
      </c>
      <c r="L37" s="33">
        <v>3089.0744732599996</v>
      </c>
      <c r="M37" s="33">
        <v>3111.2608184399996</v>
      </c>
      <c r="N37" s="33">
        <v>3173.9583902599998</v>
      </c>
      <c r="O37" s="33">
        <v>3227.1428844399998</v>
      </c>
      <c r="P37" s="33">
        <v>3234.5198463500001</v>
      </c>
      <c r="Q37" s="33">
        <v>3235.9158417899998</v>
      </c>
      <c r="R37" s="33">
        <v>3196.9665284299999</v>
      </c>
      <c r="S37" s="33">
        <v>3137.3219011299998</v>
      </c>
      <c r="T37" s="33">
        <v>3099.7467974399997</v>
      </c>
      <c r="U37" s="33">
        <v>3092.3500119299997</v>
      </c>
      <c r="V37" s="33">
        <v>3076.2076845900001</v>
      </c>
      <c r="W37" s="33">
        <v>3077.0404592300001</v>
      </c>
      <c r="X37" s="33">
        <v>3074.6293824099998</v>
      </c>
      <c r="Y37" s="33">
        <v>3077.4165329399998</v>
      </c>
    </row>
    <row r="38" spans="1:25" x14ac:dyDescent="0.2">
      <c r="A38" s="32">
        <v>28</v>
      </c>
      <c r="B38" s="33">
        <v>3123.7021733399997</v>
      </c>
      <c r="C38" s="33">
        <v>3202.3482640699999</v>
      </c>
      <c r="D38" s="33">
        <v>3214.1998044299999</v>
      </c>
      <c r="E38" s="33">
        <v>3226.3083456300001</v>
      </c>
      <c r="F38" s="33">
        <v>3224.8268660700001</v>
      </c>
      <c r="G38" s="33">
        <v>3211.57580134</v>
      </c>
      <c r="H38" s="33">
        <v>3214.0045854599998</v>
      </c>
      <c r="I38" s="33">
        <v>3260.5663277599997</v>
      </c>
      <c r="J38" s="33">
        <v>3193.6520933399997</v>
      </c>
      <c r="K38" s="33">
        <v>3151.7256038999999</v>
      </c>
      <c r="L38" s="33">
        <v>3120.9978108599998</v>
      </c>
      <c r="M38" s="33">
        <v>3155.0345490499999</v>
      </c>
      <c r="N38" s="33">
        <v>3224.63875186</v>
      </c>
      <c r="O38" s="33">
        <v>3255.6788428199998</v>
      </c>
      <c r="P38" s="33">
        <v>3259.9799647199998</v>
      </c>
      <c r="Q38" s="33">
        <v>3252.98131048</v>
      </c>
      <c r="R38" s="33">
        <v>3217.7032276199998</v>
      </c>
      <c r="S38" s="33">
        <v>3176.6547555099996</v>
      </c>
      <c r="T38" s="33">
        <v>3117.8052757</v>
      </c>
      <c r="U38" s="33">
        <v>3124.3870249199999</v>
      </c>
      <c r="V38" s="33">
        <v>3100.60344485</v>
      </c>
      <c r="W38" s="33">
        <v>3110.1709628199997</v>
      </c>
      <c r="X38" s="33">
        <v>3122.1667762099996</v>
      </c>
      <c r="Y38" s="33">
        <v>3165.0991373799998</v>
      </c>
    </row>
    <row r="39" spans="1:25" x14ac:dyDescent="0.2">
      <c r="A39" s="32">
        <v>29</v>
      </c>
      <c r="B39" s="33">
        <v>3158.36070354</v>
      </c>
      <c r="C39" s="33">
        <v>3194.9437990699998</v>
      </c>
      <c r="D39" s="33">
        <v>3208.1508495499997</v>
      </c>
      <c r="E39" s="33">
        <v>3225.3176162700001</v>
      </c>
      <c r="F39" s="33">
        <v>3224.9286041799996</v>
      </c>
      <c r="G39" s="33">
        <v>3216.5390982999998</v>
      </c>
      <c r="H39" s="33">
        <v>3208.7447494499997</v>
      </c>
      <c r="I39" s="33">
        <v>3244.3731646699998</v>
      </c>
      <c r="J39" s="33">
        <v>3186.04303248</v>
      </c>
      <c r="K39" s="33">
        <v>3149.20205988</v>
      </c>
      <c r="L39" s="33">
        <v>3119.7736405599999</v>
      </c>
      <c r="M39" s="33">
        <v>3147.1667732599999</v>
      </c>
      <c r="N39" s="33">
        <v>3218.5108152899998</v>
      </c>
      <c r="O39" s="33">
        <v>3258.40941032</v>
      </c>
      <c r="P39" s="33">
        <v>3264.9894794399997</v>
      </c>
      <c r="Q39" s="33">
        <v>3256.3195562599999</v>
      </c>
      <c r="R39" s="33">
        <v>3227.0091407700002</v>
      </c>
      <c r="S39" s="33">
        <v>3180.71577828</v>
      </c>
      <c r="T39" s="33">
        <v>3130.2575409000001</v>
      </c>
      <c r="U39" s="33">
        <v>3127.7404662099998</v>
      </c>
      <c r="V39" s="33">
        <v>3101.2418359899998</v>
      </c>
      <c r="W39" s="33">
        <v>3110.8490891299998</v>
      </c>
      <c r="X39" s="33">
        <v>3124.0025806200001</v>
      </c>
      <c r="Y39" s="33">
        <v>3159.4621106999998</v>
      </c>
    </row>
    <row r="40" spans="1:25" x14ac:dyDescent="0.2">
      <c r="A40" s="32">
        <v>30</v>
      </c>
      <c r="B40" s="33">
        <v>3161.72746646</v>
      </c>
      <c r="C40" s="33">
        <v>3255.76883864</v>
      </c>
      <c r="D40" s="33">
        <v>3331.4509884199997</v>
      </c>
      <c r="E40" s="33">
        <v>3328.9457771500001</v>
      </c>
      <c r="F40" s="33">
        <v>3326.7701189700001</v>
      </c>
      <c r="G40" s="33">
        <v>3327.0320451699999</v>
      </c>
      <c r="H40" s="33">
        <v>3301.68613727</v>
      </c>
      <c r="I40" s="33">
        <v>3210.3075775799998</v>
      </c>
      <c r="J40" s="33">
        <v>3137.6785140900001</v>
      </c>
      <c r="K40" s="33">
        <v>3095.10077744</v>
      </c>
      <c r="L40" s="33">
        <v>3073.8659841600002</v>
      </c>
      <c r="M40" s="33">
        <v>3104.5592834099998</v>
      </c>
      <c r="N40" s="33">
        <v>3163.6519744899997</v>
      </c>
      <c r="O40" s="33">
        <v>3207.7855409599997</v>
      </c>
      <c r="P40" s="33">
        <v>3229.7737455199999</v>
      </c>
      <c r="Q40" s="33">
        <v>3214.1165397899999</v>
      </c>
      <c r="R40" s="33">
        <v>3172.8507773299998</v>
      </c>
      <c r="S40" s="33">
        <v>3119.3428731399999</v>
      </c>
      <c r="T40" s="33">
        <v>3085.0278766799997</v>
      </c>
      <c r="U40" s="33">
        <v>3086.9118838999998</v>
      </c>
      <c r="V40" s="33">
        <v>3071.3987550000002</v>
      </c>
      <c r="W40" s="33">
        <v>3072.68226473</v>
      </c>
      <c r="X40" s="33">
        <v>3081.54295787</v>
      </c>
      <c r="Y40" s="33">
        <v>3087.83380988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5" t="s">
        <v>134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3333.9277758199996</v>
      </c>
      <c r="C46" s="33">
        <v>3395.1082195999998</v>
      </c>
      <c r="D46" s="33">
        <v>3417.1500363699997</v>
      </c>
      <c r="E46" s="33">
        <v>3425.8684964200002</v>
      </c>
      <c r="F46" s="33">
        <v>3428.3964706100001</v>
      </c>
      <c r="G46" s="33">
        <v>3410.1742460199998</v>
      </c>
      <c r="H46" s="33">
        <v>3369.4120392899999</v>
      </c>
      <c r="I46" s="33">
        <v>3278.2369740599997</v>
      </c>
      <c r="J46" s="33">
        <v>3233.2527052599999</v>
      </c>
      <c r="K46" s="33">
        <v>3333.6055449199998</v>
      </c>
      <c r="L46" s="33">
        <v>3315.8062340400002</v>
      </c>
      <c r="M46" s="33">
        <v>3303.6474683400002</v>
      </c>
      <c r="N46" s="33">
        <v>3313.8825525699999</v>
      </c>
      <c r="O46" s="33">
        <v>3355.0591221899999</v>
      </c>
      <c r="P46" s="33">
        <v>3365.8846681199998</v>
      </c>
      <c r="Q46" s="33">
        <v>3364.5020485199998</v>
      </c>
      <c r="R46" s="33">
        <v>3318.39445041</v>
      </c>
      <c r="S46" s="33">
        <v>3322.1997583799998</v>
      </c>
      <c r="T46" s="33">
        <v>3334.5282470100001</v>
      </c>
      <c r="U46" s="33">
        <v>3325.45076346</v>
      </c>
      <c r="V46" s="33">
        <v>3333.9557418699997</v>
      </c>
      <c r="W46" s="33">
        <v>3350.45654483</v>
      </c>
      <c r="X46" s="33">
        <v>3351.2477664399999</v>
      </c>
      <c r="Y46" s="33">
        <v>3304.4536932000001</v>
      </c>
    </row>
    <row r="47" spans="1:25" x14ac:dyDescent="0.2">
      <c r="A47" s="32">
        <v>2</v>
      </c>
      <c r="B47" s="33">
        <v>3276.7889434899998</v>
      </c>
      <c r="C47" s="33">
        <v>3335.1591193899999</v>
      </c>
      <c r="D47" s="33">
        <v>3406.8153692199999</v>
      </c>
      <c r="E47" s="33">
        <v>3412.8293299799998</v>
      </c>
      <c r="F47" s="33">
        <v>3420.7858556900001</v>
      </c>
      <c r="G47" s="33">
        <v>3400.6375929799997</v>
      </c>
      <c r="H47" s="33">
        <v>3374.28507988</v>
      </c>
      <c r="I47" s="33">
        <v>3310.11497577</v>
      </c>
      <c r="J47" s="33">
        <v>3275.6276426199997</v>
      </c>
      <c r="K47" s="33">
        <v>3296.6299035100001</v>
      </c>
      <c r="L47" s="33">
        <v>3294.0993048099999</v>
      </c>
      <c r="M47" s="33">
        <v>3297.9214922399997</v>
      </c>
      <c r="N47" s="33">
        <v>3351.01011724</v>
      </c>
      <c r="O47" s="33">
        <v>3390.44326847</v>
      </c>
      <c r="P47" s="33">
        <v>3396.6591325899999</v>
      </c>
      <c r="Q47" s="33">
        <v>3398.2999284699999</v>
      </c>
      <c r="R47" s="33">
        <v>3359.1695383199999</v>
      </c>
      <c r="S47" s="33">
        <v>3356.0620141499999</v>
      </c>
      <c r="T47" s="33">
        <v>3334.6186796799998</v>
      </c>
      <c r="U47" s="33">
        <v>3302.1786285600001</v>
      </c>
      <c r="V47" s="33">
        <v>3290.20385704</v>
      </c>
      <c r="W47" s="33">
        <v>3301.29443709</v>
      </c>
      <c r="X47" s="33">
        <v>3367.2688268799998</v>
      </c>
      <c r="Y47" s="33">
        <v>3325.4622121100001</v>
      </c>
    </row>
    <row r="48" spans="1:25" x14ac:dyDescent="0.2">
      <c r="A48" s="32">
        <v>3</v>
      </c>
      <c r="B48" s="33">
        <v>3250.35770654</v>
      </c>
      <c r="C48" s="33">
        <v>3316.57291936</v>
      </c>
      <c r="D48" s="33">
        <v>3386.8088165300001</v>
      </c>
      <c r="E48" s="33">
        <v>3402.9714037799999</v>
      </c>
      <c r="F48" s="33">
        <v>3409.25265734</v>
      </c>
      <c r="G48" s="33">
        <v>3389.74032571</v>
      </c>
      <c r="H48" s="33">
        <v>3349.4980968999998</v>
      </c>
      <c r="I48" s="33">
        <v>3327.6570007699997</v>
      </c>
      <c r="J48" s="33">
        <v>3366.82562831</v>
      </c>
      <c r="K48" s="33">
        <v>3389.0817164099999</v>
      </c>
      <c r="L48" s="33">
        <v>3396.4881168000002</v>
      </c>
      <c r="M48" s="33">
        <v>3380.7091960299999</v>
      </c>
      <c r="N48" s="33">
        <v>3370.4901641400002</v>
      </c>
      <c r="O48" s="33">
        <v>3395.1387918299997</v>
      </c>
      <c r="P48" s="33">
        <v>3405.6786926199998</v>
      </c>
      <c r="Q48" s="33">
        <v>3399.6990715699999</v>
      </c>
      <c r="R48" s="33">
        <v>3365.92170063</v>
      </c>
      <c r="S48" s="33">
        <v>3388.5219553899997</v>
      </c>
      <c r="T48" s="33">
        <v>3361.4847945399997</v>
      </c>
      <c r="U48" s="33">
        <v>3322.89512569</v>
      </c>
      <c r="V48" s="33">
        <v>3337.0578661599998</v>
      </c>
      <c r="W48" s="33">
        <v>3347.32599936</v>
      </c>
      <c r="X48" s="33">
        <v>3328.8885836199997</v>
      </c>
      <c r="Y48" s="33">
        <v>3275.7624333099998</v>
      </c>
    </row>
    <row r="49" spans="1:25" x14ac:dyDescent="0.2">
      <c r="A49" s="32">
        <v>4</v>
      </c>
      <c r="B49" s="33">
        <v>3252.5878738000001</v>
      </c>
      <c r="C49" s="33">
        <v>3323.6330251299996</v>
      </c>
      <c r="D49" s="33">
        <v>3391.9139606700001</v>
      </c>
      <c r="E49" s="33">
        <v>3401.4683757100001</v>
      </c>
      <c r="F49" s="33">
        <v>3399.34805104</v>
      </c>
      <c r="G49" s="33">
        <v>3390.5760841199999</v>
      </c>
      <c r="H49" s="33">
        <v>3351.5390227499997</v>
      </c>
      <c r="I49" s="33">
        <v>3318.9494650899996</v>
      </c>
      <c r="J49" s="33">
        <v>3371.0961990699998</v>
      </c>
      <c r="K49" s="33">
        <v>3388.7618320499996</v>
      </c>
      <c r="L49" s="33">
        <v>3387.46035493</v>
      </c>
      <c r="M49" s="33">
        <v>3386.6002182900002</v>
      </c>
      <c r="N49" s="33">
        <v>3376.6651755399998</v>
      </c>
      <c r="O49" s="33">
        <v>3425.8051819699999</v>
      </c>
      <c r="P49" s="33">
        <v>3429.2984231699998</v>
      </c>
      <c r="Q49" s="33">
        <v>3424.7600864400001</v>
      </c>
      <c r="R49" s="33">
        <v>3368.4574314699998</v>
      </c>
      <c r="S49" s="33">
        <v>3374.54002481</v>
      </c>
      <c r="T49" s="33">
        <v>3345.5466193100001</v>
      </c>
      <c r="U49" s="33">
        <v>3313.79198795</v>
      </c>
      <c r="V49" s="33">
        <v>3319.6951300399996</v>
      </c>
      <c r="W49" s="33">
        <v>3323.6120384999999</v>
      </c>
      <c r="X49" s="33">
        <v>3298.1342980299996</v>
      </c>
      <c r="Y49" s="33">
        <v>3264.53470384</v>
      </c>
    </row>
    <row r="50" spans="1:25" x14ac:dyDescent="0.2">
      <c r="A50" s="32">
        <v>5</v>
      </c>
      <c r="B50" s="33">
        <v>3248.0111782200001</v>
      </c>
      <c r="C50" s="33">
        <v>3294.8314217899997</v>
      </c>
      <c r="D50" s="33">
        <v>3365.5966905300002</v>
      </c>
      <c r="E50" s="33">
        <v>3378.7409761199997</v>
      </c>
      <c r="F50" s="33">
        <v>3381.82325541</v>
      </c>
      <c r="G50" s="33">
        <v>3372.9611890400001</v>
      </c>
      <c r="H50" s="33">
        <v>3348.2496357800001</v>
      </c>
      <c r="I50" s="33">
        <v>3271.44558538</v>
      </c>
      <c r="J50" s="33">
        <v>3277.33545581</v>
      </c>
      <c r="K50" s="33">
        <v>3355.7530020699996</v>
      </c>
      <c r="L50" s="33">
        <v>3360.9922543299999</v>
      </c>
      <c r="M50" s="33">
        <v>3360.4538380200001</v>
      </c>
      <c r="N50" s="33">
        <v>3355.6924865299998</v>
      </c>
      <c r="O50" s="33">
        <v>3388.0701490299998</v>
      </c>
      <c r="P50" s="33">
        <v>3389.8275397399998</v>
      </c>
      <c r="Q50" s="33">
        <v>3382.3988815499997</v>
      </c>
      <c r="R50" s="33">
        <v>3324.9305601400001</v>
      </c>
      <c r="S50" s="33">
        <v>3322.62307379</v>
      </c>
      <c r="T50" s="33">
        <v>3309.9993253799998</v>
      </c>
      <c r="U50" s="33">
        <v>3279.4555275100001</v>
      </c>
      <c r="V50" s="33">
        <v>3257.0927234000001</v>
      </c>
      <c r="W50" s="33">
        <v>3261.28617042</v>
      </c>
      <c r="X50" s="33">
        <v>3259.9115918999996</v>
      </c>
      <c r="Y50" s="33">
        <v>3246.6947267400001</v>
      </c>
    </row>
    <row r="51" spans="1:25" x14ac:dyDescent="0.2">
      <c r="A51" s="32">
        <v>6</v>
      </c>
      <c r="B51" s="33">
        <v>3277.1226131599997</v>
      </c>
      <c r="C51" s="33">
        <v>3301.5292456299999</v>
      </c>
      <c r="D51" s="33">
        <v>3373.8142641599998</v>
      </c>
      <c r="E51" s="33">
        <v>3387.9053148200001</v>
      </c>
      <c r="F51" s="33">
        <v>3389.2425462800002</v>
      </c>
      <c r="G51" s="33">
        <v>3388.5104631699996</v>
      </c>
      <c r="H51" s="33">
        <v>3378.6190604799999</v>
      </c>
      <c r="I51" s="33">
        <v>3286.8804537400001</v>
      </c>
      <c r="J51" s="33">
        <v>3254.9373349999996</v>
      </c>
      <c r="K51" s="33">
        <v>3277.3736591100001</v>
      </c>
      <c r="L51" s="33">
        <v>3290.6900739399998</v>
      </c>
      <c r="M51" s="33">
        <v>3307.00895055</v>
      </c>
      <c r="N51" s="33">
        <v>3340.6365473999999</v>
      </c>
      <c r="O51" s="33">
        <v>3366.52410513</v>
      </c>
      <c r="P51" s="33">
        <v>3368.3805135100001</v>
      </c>
      <c r="Q51" s="33">
        <v>3368.9954542999999</v>
      </c>
      <c r="R51" s="33">
        <v>3322.4136031999997</v>
      </c>
      <c r="S51" s="33">
        <v>3292.5963324099998</v>
      </c>
      <c r="T51" s="33">
        <v>3274.7522581599997</v>
      </c>
      <c r="U51" s="33">
        <v>3272.9407790499999</v>
      </c>
      <c r="V51" s="33">
        <v>3275.0214417699999</v>
      </c>
      <c r="W51" s="33">
        <v>3295.59617561</v>
      </c>
      <c r="X51" s="33">
        <v>3289.1636506</v>
      </c>
      <c r="Y51" s="33">
        <v>3259.8158719799999</v>
      </c>
    </row>
    <row r="52" spans="1:25" x14ac:dyDescent="0.2">
      <c r="A52" s="32">
        <v>7</v>
      </c>
      <c r="B52" s="33">
        <v>3241.1497707399999</v>
      </c>
      <c r="C52" s="33">
        <v>3306.9073970899999</v>
      </c>
      <c r="D52" s="33">
        <v>3380.0605999099998</v>
      </c>
      <c r="E52" s="33">
        <v>3399.5217760099999</v>
      </c>
      <c r="F52" s="33">
        <v>3398.98723647</v>
      </c>
      <c r="G52" s="33">
        <v>3386.7259983599997</v>
      </c>
      <c r="H52" s="33">
        <v>3359.1804456700002</v>
      </c>
      <c r="I52" s="33">
        <v>3277.2682607199999</v>
      </c>
      <c r="J52" s="33">
        <v>3277.08505672</v>
      </c>
      <c r="K52" s="33">
        <v>3303.14906058</v>
      </c>
      <c r="L52" s="33">
        <v>3315.3943180400001</v>
      </c>
      <c r="M52" s="33">
        <v>3302.10453315</v>
      </c>
      <c r="N52" s="33">
        <v>3327.0525033899999</v>
      </c>
      <c r="O52" s="33">
        <v>3365.69240851</v>
      </c>
      <c r="P52" s="33">
        <v>3375.68831636</v>
      </c>
      <c r="Q52" s="33">
        <v>3380.3255812500001</v>
      </c>
      <c r="R52" s="33">
        <v>3323.1081844</v>
      </c>
      <c r="S52" s="33">
        <v>3278.0152088099999</v>
      </c>
      <c r="T52" s="33">
        <v>3284.36818421</v>
      </c>
      <c r="U52" s="33">
        <v>3296.5565761099997</v>
      </c>
      <c r="V52" s="33">
        <v>3314.8765115299998</v>
      </c>
      <c r="W52" s="33">
        <v>3332.2714378699998</v>
      </c>
      <c r="X52" s="33">
        <v>3318.5202375999997</v>
      </c>
      <c r="Y52" s="33">
        <v>3241.6325867599999</v>
      </c>
    </row>
    <row r="53" spans="1:25" x14ac:dyDescent="0.2">
      <c r="A53" s="32">
        <v>8</v>
      </c>
      <c r="B53" s="33">
        <v>3224.9771181799997</v>
      </c>
      <c r="C53" s="33">
        <v>3300.450276</v>
      </c>
      <c r="D53" s="33">
        <v>3380.9479332399997</v>
      </c>
      <c r="E53" s="33">
        <v>3396.7853420900001</v>
      </c>
      <c r="F53" s="33">
        <v>3393.7680526200002</v>
      </c>
      <c r="G53" s="33">
        <v>3383.9057661699999</v>
      </c>
      <c r="H53" s="33">
        <v>3337.4300992999997</v>
      </c>
      <c r="I53" s="33">
        <v>3255.9571104699999</v>
      </c>
      <c r="J53" s="33">
        <v>3235.2199759</v>
      </c>
      <c r="K53" s="33">
        <v>3237.4416875299999</v>
      </c>
      <c r="L53" s="33">
        <v>3237.1813054599997</v>
      </c>
      <c r="M53" s="33">
        <v>3247.5856859199998</v>
      </c>
      <c r="N53" s="33">
        <v>3292.0459257100001</v>
      </c>
      <c r="O53" s="33">
        <v>3337.7048878599999</v>
      </c>
      <c r="P53" s="33">
        <v>3342.5224103699998</v>
      </c>
      <c r="Q53" s="33">
        <v>3343.9267418199997</v>
      </c>
      <c r="R53" s="33">
        <v>3292.2315862400001</v>
      </c>
      <c r="S53" s="33">
        <v>3237.71528958</v>
      </c>
      <c r="T53" s="33">
        <v>3219.0639207499999</v>
      </c>
      <c r="U53" s="33">
        <v>3211.9010059299999</v>
      </c>
      <c r="V53" s="33">
        <v>3210.5329279399998</v>
      </c>
      <c r="W53" s="33">
        <v>3228.37676358</v>
      </c>
      <c r="X53" s="33">
        <v>3213.50124241</v>
      </c>
      <c r="Y53" s="33">
        <v>3198.8880540999999</v>
      </c>
    </row>
    <row r="54" spans="1:25" x14ac:dyDescent="0.2">
      <c r="A54" s="32">
        <v>9</v>
      </c>
      <c r="B54" s="33">
        <v>3239.9351431</v>
      </c>
      <c r="C54" s="33">
        <v>3309.6199331899998</v>
      </c>
      <c r="D54" s="33">
        <v>3377.7024994399999</v>
      </c>
      <c r="E54" s="33">
        <v>3387.4694379699999</v>
      </c>
      <c r="F54" s="33">
        <v>3387.5504297299999</v>
      </c>
      <c r="G54" s="33">
        <v>3372.9011728099999</v>
      </c>
      <c r="H54" s="33">
        <v>3335.03101978</v>
      </c>
      <c r="I54" s="33">
        <v>3255.8992225799998</v>
      </c>
      <c r="J54" s="33">
        <v>3239.9309196200002</v>
      </c>
      <c r="K54" s="33">
        <v>3247.0202952499999</v>
      </c>
      <c r="L54" s="33">
        <v>3251.96080579</v>
      </c>
      <c r="M54" s="33">
        <v>3261.95499518</v>
      </c>
      <c r="N54" s="33">
        <v>3303.1213130599999</v>
      </c>
      <c r="O54" s="33">
        <v>3359.6866923299999</v>
      </c>
      <c r="P54" s="33">
        <v>3358.3111722399999</v>
      </c>
      <c r="Q54" s="33">
        <v>3350.19125721</v>
      </c>
      <c r="R54" s="33">
        <v>3295.9784025999998</v>
      </c>
      <c r="S54" s="33">
        <v>3237.8029218499996</v>
      </c>
      <c r="T54" s="33">
        <v>3219.61165252</v>
      </c>
      <c r="U54" s="33">
        <v>3203.2676067399998</v>
      </c>
      <c r="V54" s="33">
        <v>3207.17954035</v>
      </c>
      <c r="W54" s="33">
        <v>3222.2941446</v>
      </c>
      <c r="X54" s="33">
        <v>3213.6377086299999</v>
      </c>
      <c r="Y54" s="33">
        <v>3191.4656529399999</v>
      </c>
    </row>
    <row r="55" spans="1:25" x14ac:dyDescent="0.2">
      <c r="A55" s="32">
        <v>10</v>
      </c>
      <c r="B55" s="33">
        <v>3195.4306483299997</v>
      </c>
      <c r="C55" s="33">
        <v>3249.50705634</v>
      </c>
      <c r="D55" s="33">
        <v>3310.9834152200001</v>
      </c>
      <c r="E55" s="33">
        <v>3328.13320922</v>
      </c>
      <c r="F55" s="33">
        <v>3324.4053930700002</v>
      </c>
      <c r="G55" s="33">
        <v>3313.70835592</v>
      </c>
      <c r="H55" s="33">
        <v>3295.1185491899996</v>
      </c>
      <c r="I55" s="33">
        <v>3253.9989796299997</v>
      </c>
      <c r="J55" s="33">
        <v>3254.2010344400001</v>
      </c>
      <c r="K55" s="33">
        <v>3258.4293496299997</v>
      </c>
      <c r="L55" s="33">
        <v>3261.4485596499999</v>
      </c>
      <c r="M55" s="33">
        <v>3265.9703196699998</v>
      </c>
      <c r="N55" s="33">
        <v>3316.9793241699999</v>
      </c>
      <c r="O55" s="33">
        <v>3362.0634566199997</v>
      </c>
      <c r="P55" s="33">
        <v>3367.4233299699999</v>
      </c>
      <c r="Q55" s="33">
        <v>3368.8470680999999</v>
      </c>
      <c r="R55" s="33">
        <v>3321.7551390600001</v>
      </c>
      <c r="S55" s="33">
        <v>3262.1802796100001</v>
      </c>
      <c r="T55" s="33">
        <v>3255.1098276799999</v>
      </c>
      <c r="U55" s="33">
        <v>3238.6889062199998</v>
      </c>
      <c r="V55" s="33">
        <v>3236.0602512300002</v>
      </c>
      <c r="W55" s="33">
        <v>3246.37734275</v>
      </c>
      <c r="X55" s="33">
        <v>3233.68257885</v>
      </c>
      <c r="Y55" s="33">
        <v>3216.7560349</v>
      </c>
    </row>
    <row r="56" spans="1:25" x14ac:dyDescent="0.2">
      <c r="A56" s="32">
        <v>11</v>
      </c>
      <c r="B56" s="33">
        <v>3242.5859178000001</v>
      </c>
      <c r="C56" s="33">
        <v>3294.6096906399998</v>
      </c>
      <c r="D56" s="33">
        <v>3352.7345271499998</v>
      </c>
      <c r="E56" s="33">
        <v>3359.9392531200001</v>
      </c>
      <c r="F56" s="33">
        <v>3356.6249848799998</v>
      </c>
      <c r="G56" s="33">
        <v>3360.5328621799999</v>
      </c>
      <c r="H56" s="33">
        <v>3326.66081153</v>
      </c>
      <c r="I56" s="33">
        <v>3292.6421021400001</v>
      </c>
      <c r="J56" s="33">
        <v>3283.14457408</v>
      </c>
      <c r="K56" s="33">
        <v>3275.1628097899998</v>
      </c>
      <c r="L56" s="33">
        <v>3275.2561184199999</v>
      </c>
      <c r="M56" s="33">
        <v>3293.8794453299997</v>
      </c>
      <c r="N56" s="33">
        <v>3337.7344030499999</v>
      </c>
      <c r="O56" s="33">
        <v>3349.47304996</v>
      </c>
      <c r="P56" s="33">
        <v>3345.6261287799998</v>
      </c>
      <c r="Q56" s="33">
        <v>3359.3510620799998</v>
      </c>
      <c r="R56" s="33">
        <v>3325.9455561099999</v>
      </c>
      <c r="S56" s="33">
        <v>3261.57788777</v>
      </c>
      <c r="T56" s="33">
        <v>3200.5693112600002</v>
      </c>
      <c r="U56" s="33">
        <v>3182.0238588299999</v>
      </c>
      <c r="V56" s="33">
        <v>3195.7843220699997</v>
      </c>
      <c r="W56" s="33">
        <v>3201.6657914299999</v>
      </c>
      <c r="X56" s="33">
        <v>3219.2022283699998</v>
      </c>
      <c r="Y56" s="33">
        <v>3240.4333551899999</v>
      </c>
    </row>
    <row r="57" spans="1:25" x14ac:dyDescent="0.2">
      <c r="A57" s="32">
        <v>12</v>
      </c>
      <c r="B57" s="33">
        <v>3260.2182489299998</v>
      </c>
      <c r="C57" s="33">
        <v>3295.9285281799998</v>
      </c>
      <c r="D57" s="33">
        <v>3363.1442920299996</v>
      </c>
      <c r="E57" s="33">
        <v>3364.6751998299997</v>
      </c>
      <c r="F57" s="33">
        <v>3360.4900942300001</v>
      </c>
      <c r="G57" s="33">
        <v>3361.6990576799999</v>
      </c>
      <c r="H57" s="33">
        <v>3345.81830575</v>
      </c>
      <c r="I57" s="33">
        <v>3293.8918076800001</v>
      </c>
      <c r="J57" s="33">
        <v>3259.4577404799998</v>
      </c>
      <c r="K57" s="33">
        <v>3233.8079072800001</v>
      </c>
      <c r="L57" s="33">
        <v>3249.80678244</v>
      </c>
      <c r="M57" s="33">
        <v>3254.49796122</v>
      </c>
      <c r="N57" s="33">
        <v>3318.2190577699998</v>
      </c>
      <c r="O57" s="33">
        <v>3340.8521182199997</v>
      </c>
      <c r="P57" s="33">
        <v>3338.2986486999998</v>
      </c>
      <c r="Q57" s="33">
        <v>3334.64317377</v>
      </c>
      <c r="R57" s="33">
        <v>3300.7964434199998</v>
      </c>
      <c r="S57" s="33">
        <v>3260.5209434199996</v>
      </c>
      <c r="T57" s="33">
        <v>3223.94849531</v>
      </c>
      <c r="U57" s="33">
        <v>3224.9602084399999</v>
      </c>
      <c r="V57" s="33">
        <v>3229.8175986400001</v>
      </c>
      <c r="W57" s="33">
        <v>3189.4481651999999</v>
      </c>
      <c r="X57" s="33">
        <v>3191.4148360599997</v>
      </c>
      <c r="Y57" s="33">
        <v>3217.5007583799998</v>
      </c>
    </row>
    <row r="58" spans="1:25" x14ac:dyDescent="0.2">
      <c r="A58" s="32">
        <v>13</v>
      </c>
      <c r="B58" s="33">
        <v>3234.0231911800001</v>
      </c>
      <c r="C58" s="33">
        <v>3278.1318167599998</v>
      </c>
      <c r="D58" s="33">
        <v>3351.59299259</v>
      </c>
      <c r="E58" s="33">
        <v>3347.3296814400001</v>
      </c>
      <c r="F58" s="33">
        <v>3338.0594873299997</v>
      </c>
      <c r="G58" s="33">
        <v>3338.4298705800002</v>
      </c>
      <c r="H58" s="33">
        <v>3343.2650342899997</v>
      </c>
      <c r="I58" s="33">
        <v>3282.6489821099999</v>
      </c>
      <c r="J58" s="33">
        <v>3236.7955929899999</v>
      </c>
      <c r="K58" s="33">
        <v>3227.7364667900001</v>
      </c>
      <c r="L58" s="33">
        <v>3245.2610297199999</v>
      </c>
      <c r="M58" s="33">
        <v>3249.7662805299997</v>
      </c>
      <c r="N58" s="33">
        <v>3323.6677431099997</v>
      </c>
      <c r="O58" s="33">
        <v>3341.8027076099997</v>
      </c>
      <c r="P58" s="33">
        <v>3340.0664147999996</v>
      </c>
      <c r="Q58" s="33">
        <v>3333.07653291</v>
      </c>
      <c r="R58" s="33">
        <v>3298.73072551</v>
      </c>
      <c r="S58" s="33">
        <v>3230.8271650699999</v>
      </c>
      <c r="T58" s="33">
        <v>3234.82955021</v>
      </c>
      <c r="U58" s="33">
        <v>3238.5678229599998</v>
      </c>
      <c r="V58" s="33">
        <v>3204.14359986</v>
      </c>
      <c r="W58" s="33">
        <v>3192.70002484</v>
      </c>
      <c r="X58" s="33">
        <v>3191.1656678899999</v>
      </c>
      <c r="Y58" s="33">
        <v>3194.41022234</v>
      </c>
    </row>
    <row r="59" spans="1:25" x14ac:dyDescent="0.2">
      <c r="A59" s="32">
        <v>14</v>
      </c>
      <c r="B59" s="33">
        <v>3222.7004458000001</v>
      </c>
      <c r="C59" s="33">
        <v>3302.5126034300001</v>
      </c>
      <c r="D59" s="33">
        <v>3339.43973783</v>
      </c>
      <c r="E59" s="33">
        <v>3357.5815351399997</v>
      </c>
      <c r="F59" s="33">
        <v>3353.0414343399998</v>
      </c>
      <c r="G59" s="33">
        <v>3355.1570460200001</v>
      </c>
      <c r="H59" s="33">
        <v>3350.5100682699999</v>
      </c>
      <c r="I59" s="33">
        <v>3303.9156168700001</v>
      </c>
      <c r="J59" s="33">
        <v>3244.4075436399999</v>
      </c>
      <c r="K59" s="33">
        <v>3234.7652188100001</v>
      </c>
      <c r="L59" s="33">
        <v>3250.7258210499999</v>
      </c>
      <c r="M59" s="33">
        <v>3248.1619958299998</v>
      </c>
      <c r="N59" s="33">
        <v>3318.5285437399998</v>
      </c>
      <c r="O59" s="33">
        <v>3339.2788677199997</v>
      </c>
      <c r="P59" s="33">
        <v>3330.67800218</v>
      </c>
      <c r="Q59" s="33">
        <v>3324.6317645599997</v>
      </c>
      <c r="R59" s="33">
        <v>3297.4217093799998</v>
      </c>
      <c r="S59" s="33">
        <v>3225.6833392799999</v>
      </c>
      <c r="T59" s="33">
        <v>3251.7283754999999</v>
      </c>
      <c r="U59" s="33">
        <v>3259.24043854</v>
      </c>
      <c r="V59" s="33">
        <v>3226.8834771499996</v>
      </c>
      <c r="W59" s="33">
        <v>3188.57372145</v>
      </c>
      <c r="X59" s="33">
        <v>3209.0988251999997</v>
      </c>
      <c r="Y59" s="33">
        <v>3230.3714560399999</v>
      </c>
    </row>
    <row r="60" spans="1:25" x14ac:dyDescent="0.2">
      <c r="A60" s="32">
        <v>15</v>
      </c>
      <c r="B60" s="33">
        <v>3239.68493825</v>
      </c>
      <c r="C60" s="33">
        <v>3320.4259303199997</v>
      </c>
      <c r="D60" s="33">
        <v>3348.1254802200001</v>
      </c>
      <c r="E60" s="33">
        <v>3357.63634624</v>
      </c>
      <c r="F60" s="33">
        <v>3342.3707161100001</v>
      </c>
      <c r="G60" s="33">
        <v>3339.71211705</v>
      </c>
      <c r="H60" s="33">
        <v>3347.8626092300001</v>
      </c>
      <c r="I60" s="33">
        <v>3263.2961022299996</v>
      </c>
      <c r="J60" s="33">
        <v>3229.7335563899996</v>
      </c>
      <c r="K60" s="33">
        <v>3213.0995375899997</v>
      </c>
      <c r="L60" s="33">
        <v>3203.1931259100002</v>
      </c>
      <c r="M60" s="33">
        <v>3260.6228376499998</v>
      </c>
      <c r="N60" s="33">
        <v>3304.4148301599998</v>
      </c>
      <c r="O60" s="33">
        <v>3348.6565716599998</v>
      </c>
      <c r="P60" s="33">
        <v>3350.33432829</v>
      </c>
      <c r="Q60" s="33">
        <v>3358.51027127</v>
      </c>
      <c r="R60" s="33">
        <v>3325.5849513200001</v>
      </c>
      <c r="S60" s="33">
        <v>3267.0214154699997</v>
      </c>
      <c r="T60" s="33">
        <v>3215.5888317899999</v>
      </c>
      <c r="U60" s="33">
        <v>3209.9802411699998</v>
      </c>
      <c r="V60" s="33">
        <v>3172.5472792199998</v>
      </c>
      <c r="W60" s="33">
        <v>3162.2666742399997</v>
      </c>
      <c r="X60" s="33">
        <v>3180.64572434</v>
      </c>
      <c r="Y60" s="33">
        <v>3196.1862500799998</v>
      </c>
    </row>
    <row r="61" spans="1:25" x14ac:dyDescent="0.2">
      <c r="A61" s="32">
        <v>16</v>
      </c>
      <c r="B61" s="33">
        <v>3221.4224052199997</v>
      </c>
      <c r="C61" s="33">
        <v>3310.0265750999997</v>
      </c>
      <c r="D61" s="33">
        <v>3337.6359086699999</v>
      </c>
      <c r="E61" s="33">
        <v>3331.9979463</v>
      </c>
      <c r="F61" s="33">
        <v>3325.6972756699997</v>
      </c>
      <c r="G61" s="33">
        <v>3338.2986583100001</v>
      </c>
      <c r="H61" s="33">
        <v>3329.5917418499998</v>
      </c>
      <c r="I61" s="33">
        <v>3272.4419768500002</v>
      </c>
      <c r="J61" s="33">
        <v>3224.4210710399998</v>
      </c>
      <c r="K61" s="33">
        <v>3197.4742258899996</v>
      </c>
      <c r="L61" s="33">
        <v>3217.8832345299998</v>
      </c>
      <c r="M61" s="33">
        <v>3254.27714904</v>
      </c>
      <c r="N61" s="33">
        <v>3316.2319522099997</v>
      </c>
      <c r="O61" s="33">
        <v>3339.8478717200001</v>
      </c>
      <c r="P61" s="33">
        <v>3342.6574949400001</v>
      </c>
      <c r="Q61" s="33">
        <v>3343.8473006999998</v>
      </c>
      <c r="R61" s="33">
        <v>3323.9837429499999</v>
      </c>
      <c r="S61" s="33">
        <v>3265.8998159599996</v>
      </c>
      <c r="T61" s="33">
        <v>3213.57111519</v>
      </c>
      <c r="U61" s="33">
        <v>3193.36576031</v>
      </c>
      <c r="V61" s="33">
        <v>3171.7077087099997</v>
      </c>
      <c r="W61" s="33">
        <v>3153.7462680999997</v>
      </c>
      <c r="X61" s="33">
        <v>3162.5285749999998</v>
      </c>
      <c r="Y61" s="33">
        <v>3184.1890675</v>
      </c>
    </row>
    <row r="62" spans="1:25" x14ac:dyDescent="0.2">
      <c r="A62" s="32">
        <v>17</v>
      </c>
      <c r="B62" s="33">
        <v>3254.6116585199998</v>
      </c>
      <c r="C62" s="33">
        <v>3346.95223652</v>
      </c>
      <c r="D62" s="33">
        <v>3361.3734008900001</v>
      </c>
      <c r="E62" s="33">
        <v>3355.9066704500001</v>
      </c>
      <c r="F62" s="33">
        <v>3347.8437742699998</v>
      </c>
      <c r="G62" s="33">
        <v>3358.8498005900001</v>
      </c>
      <c r="H62" s="33">
        <v>3387.0291640300002</v>
      </c>
      <c r="I62" s="33">
        <v>3299.4091309099999</v>
      </c>
      <c r="J62" s="33">
        <v>3272.46172634</v>
      </c>
      <c r="K62" s="33">
        <v>3258.08410349</v>
      </c>
      <c r="L62" s="33">
        <v>3252.0664711499999</v>
      </c>
      <c r="M62" s="33">
        <v>3296.4939841699997</v>
      </c>
      <c r="N62" s="33">
        <v>3349.8021486600001</v>
      </c>
      <c r="O62" s="33">
        <v>3351.6802302199999</v>
      </c>
      <c r="P62" s="33">
        <v>3379.2795116699999</v>
      </c>
      <c r="Q62" s="33">
        <v>3372.8146879799997</v>
      </c>
      <c r="R62" s="33">
        <v>3363.59957781</v>
      </c>
      <c r="S62" s="33">
        <v>3312.6259396300002</v>
      </c>
      <c r="T62" s="33">
        <v>3258.22712804</v>
      </c>
      <c r="U62" s="33">
        <v>3253.8907589800001</v>
      </c>
      <c r="V62" s="33">
        <v>3218.57247938</v>
      </c>
      <c r="W62" s="33">
        <v>3183.5625130899998</v>
      </c>
      <c r="X62" s="33">
        <v>3213.4562595099997</v>
      </c>
      <c r="Y62" s="33">
        <v>3218.7246691</v>
      </c>
    </row>
    <row r="63" spans="1:25" x14ac:dyDescent="0.2">
      <c r="A63" s="32">
        <v>18</v>
      </c>
      <c r="B63" s="33">
        <v>3262.5012938899999</v>
      </c>
      <c r="C63" s="33">
        <v>3336.1092929799997</v>
      </c>
      <c r="D63" s="33">
        <v>3352.3111156099999</v>
      </c>
      <c r="E63" s="33">
        <v>3341.3921797499997</v>
      </c>
      <c r="F63" s="33">
        <v>3339.4179097799997</v>
      </c>
      <c r="G63" s="33">
        <v>3351.68321535</v>
      </c>
      <c r="H63" s="33">
        <v>3388.4808901199999</v>
      </c>
      <c r="I63" s="33">
        <v>3306.2388326699997</v>
      </c>
      <c r="J63" s="33">
        <v>3233.0059990999998</v>
      </c>
      <c r="K63" s="33">
        <v>3240.1868718699998</v>
      </c>
      <c r="L63" s="33">
        <v>3226.1851975499999</v>
      </c>
      <c r="M63" s="33">
        <v>3257.5427056199997</v>
      </c>
      <c r="N63" s="33">
        <v>3306.7395884799998</v>
      </c>
      <c r="O63" s="33">
        <v>3367.80811954</v>
      </c>
      <c r="P63" s="33">
        <v>3386.52285274</v>
      </c>
      <c r="Q63" s="33">
        <v>3382.7816512299996</v>
      </c>
      <c r="R63" s="33">
        <v>3331.0672417299998</v>
      </c>
      <c r="S63" s="33">
        <v>3268.32570261</v>
      </c>
      <c r="T63" s="33">
        <v>3230.5476762899998</v>
      </c>
      <c r="U63" s="33">
        <v>3230.42461409</v>
      </c>
      <c r="V63" s="33">
        <v>3229.9359494099999</v>
      </c>
      <c r="W63" s="33">
        <v>3237.1025140900001</v>
      </c>
      <c r="X63" s="33">
        <v>3230.14657283</v>
      </c>
      <c r="Y63" s="33">
        <v>3238.01784245</v>
      </c>
    </row>
    <row r="64" spans="1:25" x14ac:dyDescent="0.2">
      <c r="A64" s="32">
        <v>19</v>
      </c>
      <c r="B64" s="33">
        <v>3130.3442505099997</v>
      </c>
      <c r="C64" s="33">
        <v>3196.7545093499998</v>
      </c>
      <c r="D64" s="33">
        <v>3260.02673671</v>
      </c>
      <c r="E64" s="33">
        <v>3272.0869494999997</v>
      </c>
      <c r="F64" s="33">
        <v>3274.7476237599999</v>
      </c>
      <c r="G64" s="33">
        <v>3268.3457779199998</v>
      </c>
      <c r="H64" s="33">
        <v>3249.2225546499999</v>
      </c>
      <c r="I64" s="33">
        <v>3178.7686237600001</v>
      </c>
      <c r="J64" s="33">
        <v>3108.5514997800001</v>
      </c>
      <c r="K64" s="33">
        <v>3113.0289036899999</v>
      </c>
      <c r="L64" s="33">
        <v>3138.85395604</v>
      </c>
      <c r="M64" s="33">
        <v>3134.5081007099998</v>
      </c>
      <c r="N64" s="33">
        <v>3175.5389446499998</v>
      </c>
      <c r="O64" s="33">
        <v>3219.7354310599999</v>
      </c>
      <c r="P64" s="33">
        <v>3230.6598475999999</v>
      </c>
      <c r="Q64" s="33">
        <v>3232.7720573299998</v>
      </c>
      <c r="R64" s="33">
        <v>3194.3597685300001</v>
      </c>
      <c r="S64" s="33">
        <v>3146.0453723800001</v>
      </c>
      <c r="T64" s="33">
        <v>3113.89275671</v>
      </c>
      <c r="U64" s="33">
        <v>3104.23986517</v>
      </c>
      <c r="V64" s="33">
        <v>3103.1262649099999</v>
      </c>
      <c r="W64" s="33">
        <v>3109.5763857100001</v>
      </c>
      <c r="X64" s="33">
        <v>3103.9706236100001</v>
      </c>
      <c r="Y64" s="33">
        <v>3120.6115655499998</v>
      </c>
    </row>
    <row r="65" spans="1:25" x14ac:dyDescent="0.2">
      <c r="A65" s="32">
        <v>20</v>
      </c>
      <c r="B65" s="33">
        <v>3177.7949364199999</v>
      </c>
      <c r="C65" s="33">
        <v>3256.45116925</v>
      </c>
      <c r="D65" s="33">
        <v>3332.22554876</v>
      </c>
      <c r="E65" s="33">
        <v>3347.92628866</v>
      </c>
      <c r="F65" s="33">
        <v>3352.1899526099996</v>
      </c>
      <c r="G65" s="33">
        <v>3349.3056672100001</v>
      </c>
      <c r="H65" s="33">
        <v>3325.4973634899998</v>
      </c>
      <c r="I65" s="33">
        <v>3235.86328503</v>
      </c>
      <c r="J65" s="33">
        <v>3162.7596867499997</v>
      </c>
      <c r="K65" s="33">
        <v>3135.07486238</v>
      </c>
      <c r="L65" s="33">
        <v>3151.4682272699997</v>
      </c>
      <c r="M65" s="33">
        <v>3143.7742453999999</v>
      </c>
      <c r="N65" s="33">
        <v>3182.9784226199999</v>
      </c>
      <c r="O65" s="33">
        <v>3217.4507667499997</v>
      </c>
      <c r="P65" s="33">
        <v>3227.9627495</v>
      </c>
      <c r="Q65" s="33">
        <v>3232.0326886899998</v>
      </c>
      <c r="R65" s="33">
        <v>3208.39505465</v>
      </c>
      <c r="S65" s="33">
        <v>3161.3656481200001</v>
      </c>
      <c r="T65" s="33">
        <v>3139.8011382699997</v>
      </c>
      <c r="U65" s="33">
        <v>3109.6568143999998</v>
      </c>
      <c r="V65" s="33">
        <v>3098.7744081699998</v>
      </c>
      <c r="W65" s="33">
        <v>3115.8194110899999</v>
      </c>
      <c r="X65" s="33">
        <v>3098.93420586</v>
      </c>
      <c r="Y65" s="33">
        <v>3105.49603695</v>
      </c>
    </row>
    <row r="66" spans="1:25" x14ac:dyDescent="0.2">
      <c r="A66" s="32">
        <v>21</v>
      </c>
      <c r="B66" s="33">
        <v>3204.1002019299999</v>
      </c>
      <c r="C66" s="33">
        <v>3279.37189906</v>
      </c>
      <c r="D66" s="33">
        <v>3332.2618461100001</v>
      </c>
      <c r="E66" s="33">
        <v>3345.30947973</v>
      </c>
      <c r="F66" s="33">
        <v>3346.7906605499998</v>
      </c>
      <c r="G66" s="33">
        <v>3346.3613603499998</v>
      </c>
      <c r="H66" s="33">
        <v>3298.4576401099998</v>
      </c>
      <c r="I66" s="33">
        <v>3228.45419008</v>
      </c>
      <c r="J66" s="33">
        <v>3158.9779733699997</v>
      </c>
      <c r="K66" s="33">
        <v>3147.6149639400001</v>
      </c>
      <c r="L66" s="33">
        <v>3158.9328802499999</v>
      </c>
      <c r="M66" s="33">
        <v>3154.4501410600001</v>
      </c>
      <c r="N66" s="33">
        <v>3202.35370117</v>
      </c>
      <c r="O66" s="33">
        <v>3229.1551066499997</v>
      </c>
      <c r="P66" s="33">
        <v>3236.5723285399999</v>
      </c>
      <c r="Q66" s="33">
        <v>3241.0404484199998</v>
      </c>
      <c r="R66" s="33">
        <v>3215.6271650899998</v>
      </c>
      <c r="S66" s="33">
        <v>3213.19393636</v>
      </c>
      <c r="T66" s="33">
        <v>3246.1622462799996</v>
      </c>
      <c r="U66" s="33">
        <v>3212.16837605</v>
      </c>
      <c r="V66" s="33">
        <v>3176.97302799</v>
      </c>
      <c r="W66" s="33">
        <v>3186.8296000699997</v>
      </c>
      <c r="X66" s="33">
        <v>3163.3565988599998</v>
      </c>
      <c r="Y66" s="33">
        <v>3134.4288453499998</v>
      </c>
    </row>
    <row r="67" spans="1:25" x14ac:dyDescent="0.2">
      <c r="A67" s="32">
        <v>22</v>
      </c>
      <c r="B67" s="33">
        <v>3240.1506074099998</v>
      </c>
      <c r="C67" s="33">
        <v>3320.9116776800001</v>
      </c>
      <c r="D67" s="33">
        <v>3384.0018842999998</v>
      </c>
      <c r="E67" s="33">
        <v>3378.4844385599999</v>
      </c>
      <c r="F67" s="33">
        <v>3374.4068324999998</v>
      </c>
      <c r="G67" s="33">
        <v>3376.6345711599997</v>
      </c>
      <c r="H67" s="33">
        <v>3350.0006624099997</v>
      </c>
      <c r="I67" s="33">
        <v>3246.0476654599997</v>
      </c>
      <c r="J67" s="33">
        <v>3167.8780197400001</v>
      </c>
      <c r="K67" s="33">
        <v>3193.8520740200001</v>
      </c>
      <c r="L67" s="33">
        <v>3202.1586894799998</v>
      </c>
      <c r="M67" s="33">
        <v>3202.1689603999998</v>
      </c>
      <c r="N67" s="33">
        <v>3246.28500119</v>
      </c>
      <c r="O67" s="33">
        <v>3282.7414713799999</v>
      </c>
      <c r="P67" s="33">
        <v>3290.5289316799999</v>
      </c>
      <c r="Q67" s="33">
        <v>3297.0104638100001</v>
      </c>
      <c r="R67" s="33">
        <v>3268.5238461700001</v>
      </c>
      <c r="S67" s="33">
        <v>3223.4183563400002</v>
      </c>
      <c r="T67" s="33">
        <v>3214.3009832399998</v>
      </c>
      <c r="U67" s="33">
        <v>3217.84942869</v>
      </c>
      <c r="V67" s="33">
        <v>3235.7448978100001</v>
      </c>
      <c r="W67" s="33">
        <v>3246.8585061999997</v>
      </c>
      <c r="X67" s="33">
        <v>3226.2735463999998</v>
      </c>
      <c r="Y67" s="33">
        <v>3210.62611651</v>
      </c>
    </row>
    <row r="68" spans="1:25" x14ac:dyDescent="0.2">
      <c r="A68" s="32">
        <v>23</v>
      </c>
      <c r="B68" s="33">
        <v>3306.8599895699999</v>
      </c>
      <c r="C68" s="33">
        <v>3409.5201333199998</v>
      </c>
      <c r="D68" s="33">
        <v>3448.60603171</v>
      </c>
      <c r="E68" s="33">
        <v>3443.40474176</v>
      </c>
      <c r="F68" s="33">
        <v>3441.4441133400001</v>
      </c>
      <c r="G68" s="33">
        <v>3444.3730180100001</v>
      </c>
      <c r="H68" s="33">
        <v>3450.5911649899999</v>
      </c>
      <c r="I68" s="33">
        <v>3369.0338179999999</v>
      </c>
      <c r="J68" s="33">
        <v>3277.07682316</v>
      </c>
      <c r="K68" s="33">
        <v>3251.3123160099999</v>
      </c>
      <c r="L68" s="33">
        <v>3268.2573425399996</v>
      </c>
      <c r="M68" s="33">
        <v>3264.17505751</v>
      </c>
      <c r="N68" s="33">
        <v>3322.0241434099999</v>
      </c>
      <c r="O68" s="33">
        <v>3365.704917</v>
      </c>
      <c r="P68" s="33">
        <v>3374.50485549</v>
      </c>
      <c r="Q68" s="33">
        <v>3386.6825402300001</v>
      </c>
      <c r="R68" s="33">
        <v>3343.0887262299998</v>
      </c>
      <c r="S68" s="33">
        <v>3288.15837014</v>
      </c>
      <c r="T68" s="33">
        <v>3255.5822905499999</v>
      </c>
      <c r="U68" s="33">
        <v>3258.3094211999996</v>
      </c>
      <c r="V68" s="33">
        <v>3274.3872781</v>
      </c>
      <c r="W68" s="33">
        <v>3284.36428961</v>
      </c>
      <c r="X68" s="33">
        <v>3264.5684178799997</v>
      </c>
      <c r="Y68" s="33">
        <v>3227.0833816999998</v>
      </c>
    </row>
    <row r="69" spans="1:25" x14ac:dyDescent="0.2">
      <c r="A69" s="32">
        <v>24</v>
      </c>
      <c r="B69" s="33">
        <v>3295.8360417999997</v>
      </c>
      <c r="C69" s="33">
        <v>3400.0626202799999</v>
      </c>
      <c r="D69" s="33">
        <v>3429.7622881899997</v>
      </c>
      <c r="E69" s="33">
        <v>3427.56425575</v>
      </c>
      <c r="F69" s="33">
        <v>3423.7471897599999</v>
      </c>
      <c r="G69" s="33">
        <v>3432.8089973799997</v>
      </c>
      <c r="H69" s="33">
        <v>3433.57560418</v>
      </c>
      <c r="I69" s="33">
        <v>3344.9597459799998</v>
      </c>
      <c r="J69" s="33">
        <v>3282.2099840999999</v>
      </c>
      <c r="K69" s="33">
        <v>3292.2185473599998</v>
      </c>
      <c r="L69" s="33">
        <v>3287.9462607</v>
      </c>
      <c r="M69" s="33">
        <v>3293.3264854399999</v>
      </c>
      <c r="N69" s="33">
        <v>3330.7469858699997</v>
      </c>
      <c r="O69" s="33">
        <v>3393.7713461099997</v>
      </c>
      <c r="P69" s="33">
        <v>3400.3757873099999</v>
      </c>
      <c r="Q69" s="33">
        <v>3396.22762629</v>
      </c>
      <c r="R69" s="33">
        <v>3339.5279160800001</v>
      </c>
      <c r="S69" s="33">
        <v>3292.9533285500002</v>
      </c>
      <c r="T69" s="33">
        <v>3280.2680544300001</v>
      </c>
      <c r="U69" s="33">
        <v>3288.33832992</v>
      </c>
      <c r="V69" s="33">
        <v>3293.6903353099997</v>
      </c>
      <c r="W69" s="33">
        <v>3293.6232779000002</v>
      </c>
      <c r="X69" s="33">
        <v>3286.2601305899998</v>
      </c>
      <c r="Y69" s="33">
        <v>3250.4005632499998</v>
      </c>
    </row>
    <row r="70" spans="1:25" x14ac:dyDescent="0.2">
      <c r="A70" s="32">
        <v>25</v>
      </c>
      <c r="B70" s="33">
        <v>3307.52443773</v>
      </c>
      <c r="C70" s="33">
        <v>3401.8813321600001</v>
      </c>
      <c r="D70" s="33">
        <v>3439.2201844299998</v>
      </c>
      <c r="E70" s="33">
        <v>3436.2990549400001</v>
      </c>
      <c r="F70" s="33">
        <v>3437.6471031999999</v>
      </c>
      <c r="G70" s="33">
        <v>3439.6425072900001</v>
      </c>
      <c r="H70" s="33">
        <v>3438.8779749699997</v>
      </c>
      <c r="I70" s="33">
        <v>3332.6264483300001</v>
      </c>
      <c r="J70" s="33">
        <v>3273.69855048</v>
      </c>
      <c r="K70" s="33">
        <v>3290.7775714099998</v>
      </c>
      <c r="L70" s="33">
        <v>3284.0249236899999</v>
      </c>
      <c r="M70" s="33">
        <v>3283.86347295</v>
      </c>
      <c r="N70" s="33">
        <v>3334.31262358</v>
      </c>
      <c r="O70" s="33">
        <v>3380.61065719</v>
      </c>
      <c r="P70" s="33">
        <v>3388.2533514500001</v>
      </c>
      <c r="Q70" s="33">
        <v>3396.5062875799999</v>
      </c>
      <c r="R70" s="33">
        <v>3362.6918095399997</v>
      </c>
      <c r="S70" s="33">
        <v>3294.7770809999997</v>
      </c>
      <c r="T70" s="33">
        <v>3278.76315759</v>
      </c>
      <c r="U70" s="33">
        <v>3285.41491176</v>
      </c>
      <c r="V70" s="33">
        <v>3286.233741</v>
      </c>
      <c r="W70" s="33">
        <v>3295.0498626099998</v>
      </c>
      <c r="X70" s="33">
        <v>3279.4811639299996</v>
      </c>
      <c r="Y70" s="33">
        <v>3234.9088224899997</v>
      </c>
    </row>
    <row r="71" spans="1:25" x14ac:dyDescent="0.2">
      <c r="A71" s="32">
        <v>26</v>
      </c>
      <c r="B71" s="33">
        <v>3270.36934028</v>
      </c>
      <c r="C71" s="33">
        <v>3362.9697583500001</v>
      </c>
      <c r="D71" s="33">
        <v>3380.0578929499998</v>
      </c>
      <c r="E71" s="33">
        <v>3380.09650646</v>
      </c>
      <c r="F71" s="33">
        <v>3387.4621263999998</v>
      </c>
      <c r="G71" s="33">
        <v>3377.7795552699999</v>
      </c>
      <c r="H71" s="33">
        <v>3378.1473253300001</v>
      </c>
      <c r="I71" s="33">
        <v>3354.0672601299998</v>
      </c>
      <c r="J71" s="33">
        <v>3288.9494973000001</v>
      </c>
      <c r="K71" s="33">
        <v>3252.96011215</v>
      </c>
      <c r="L71" s="33">
        <v>3258.5330312599999</v>
      </c>
      <c r="M71" s="33">
        <v>3276.2981871100001</v>
      </c>
      <c r="N71" s="33">
        <v>3323.7057663799997</v>
      </c>
      <c r="O71" s="33">
        <v>3331.8781680799998</v>
      </c>
      <c r="P71" s="33">
        <v>3334.0510912899999</v>
      </c>
      <c r="Q71" s="33">
        <v>3333.5362102599997</v>
      </c>
      <c r="R71" s="33">
        <v>3291.6022021899998</v>
      </c>
      <c r="S71" s="33">
        <v>3260.8644255899999</v>
      </c>
      <c r="T71" s="33">
        <v>3250.06769682</v>
      </c>
      <c r="U71" s="33">
        <v>3251.8270909899998</v>
      </c>
      <c r="V71" s="33">
        <v>3249.3545905699998</v>
      </c>
      <c r="W71" s="33">
        <v>3262.6746181099998</v>
      </c>
      <c r="X71" s="33">
        <v>3252.2410237899999</v>
      </c>
      <c r="Y71" s="33">
        <v>3210.8591313399997</v>
      </c>
    </row>
    <row r="72" spans="1:25" x14ac:dyDescent="0.2">
      <c r="A72" s="32">
        <v>27</v>
      </c>
      <c r="B72" s="33">
        <v>3231.81156753</v>
      </c>
      <c r="C72" s="33">
        <v>3286.0743549999997</v>
      </c>
      <c r="D72" s="33">
        <v>3355.96957561</v>
      </c>
      <c r="E72" s="33">
        <v>3375.1906998999998</v>
      </c>
      <c r="F72" s="33">
        <v>3380.0479171399998</v>
      </c>
      <c r="G72" s="33">
        <v>3378.4740590699998</v>
      </c>
      <c r="H72" s="33">
        <v>3359.9997820199997</v>
      </c>
      <c r="I72" s="33">
        <v>3279.9083223799998</v>
      </c>
      <c r="J72" s="33">
        <v>3232.3356665599999</v>
      </c>
      <c r="K72" s="33">
        <v>3229.4278266199999</v>
      </c>
      <c r="L72" s="33">
        <v>3219.0744732599996</v>
      </c>
      <c r="M72" s="33">
        <v>3241.2608184399996</v>
      </c>
      <c r="N72" s="33">
        <v>3303.9583902599998</v>
      </c>
      <c r="O72" s="33">
        <v>3357.1428844399998</v>
      </c>
      <c r="P72" s="33">
        <v>3364.5198463500001</v>
      </c>
      <c r="Q72" s="33">
        <v>3365.9158417899998</v>
      </c>
      <c r="R72" s="33">
        <v>3326.9665284299999</v>
      </c>
      <c r="S72" s="33">
        <v>3267.3219011299998</v>
      </c>
      <c r="T72" s="33">
        <v>3229.7467974399997</v>
      </c>
      <c r="U72" s="33">
        <v>3222.3500119299997</v>
      </c>
      <c r="V72" s="33">
        <v>3206.2076845900001</v>
      </c>
      <c r="W72" s="33">
        <v>3207.0404592300001</v>
      </c>
      <c r="X72" s="33">
        <v>3204.6293824099998</v>
      </c>
      <c r="Y72" s="33">
        <v>3207.4165329399998</v>
      </c>
    </row>
    <row r="73" spans="1:25" x14ac:dyDescent="0.2">
      <c r="A73" s="32">
        <v>28</v>
      </c>
      <c r="B73" s="33">
        <v>3253.7021733399997</v>
      </c>
      <c r="C73" s="33">
        <v>3332.3482640699999</v>
      </c>
      <c r="D73" s="33">
        <v>3344.1998044299999</v>
      </c>
      <c r="E73" s="33">
        <v>3356.3083456300001</v>
      </c>
      <c r="F73" s="33">
        <v>3354.8268660700001</v>
      </c>
      <c r="G73" s="33">
        <v>3341.57580134</v>
      </c>
      <c r="H73" s="33">
        <v>3344.0045854599998</v>
      </c>
      <c r="I73" s="33">
        <v>3390.5663277599997</v>
      </c>
      <c r="J73" s="33">
        <v>3323.6520933399997</v>
      </c>
      <c r="K73" s="33">
        <v>3281.7256038999999</v>
      </c>
      <c r="L73" s="33">
        <v>3250.9978108599998</v>
      </c>
      <c r="M73" s="33">
        <v>3285.0345490499999</v>
      </c>
      <c r="N73" s="33">
        <v>3354.63875186</v>
      </c>
      <c r="O73" s="33">
        <v>3385.6788428199998</v>
      </c>
      <c r="P73" s="33">
        <v>3389.9799647199998</v>
      </c>
      <c r="Q73" s="33">
        <v>3382.98131048</v>
      </c>
      <c r="R73" s="33">
        <v>3347.7032276199998</v>
      </c>
      <c r="S73" s="33">
        <v>3306.6547555099996</v>
      </c>
      <c r="T73" s="33">
        <v>3247.8052757</v>
      </c>
      <c r="U73" s="33">
        <v>3254.3870249199999</v>
      </c>
      <c r="V73" s="33">
        <v>3230.60344485</v>
      </c>
      <c r="W73" s="33">
        <v>3240.1709628199997</v>
      </c>
      <c r="X73" s="33">
        <v>3252.1667762099996</v>
      </c>
      <c r="Y73" s="33">
        <v>3295.0991373799998</v>
      </c>
    </row>
    <row r="74" spans="1:25" x14ac:dyDescent="0.2">
      <c r="A74" s="32">
        <v>29</v>
      </c>
      <c r="B74" s="33">
        <v>3288.36070354</v>
      </c>
      <c r="C74" s="33">
        <v>3324.9437990699998</v>
      </c>
      <c r="D74" s="33">
        <v>3338.1508495499997</v>
      </c>
      <c r="E74" s="33">
        <v>3355.3176162700001</v>
      </c>
      <c r="F74" s="33">
        <v>3354.9286041799996</v>
      </c>
      <c r="G74" s="33">
        <v>3346.5390982999998</v>
      </c>
      <c r="H74" s="33">
        <v>3338.7447494499997</v>
      </c>
      <c r="I74" s="33">
        <v>3374.3731646699998</v>
      </c>
      <c r="J74" s="33">
        <v>3316.04303248</v>
      </c>
      <c r="K74" s="33">
        <v>3279.20205988</v>
      </c>
      <c r="L74" s="33">
        <v>3249.7736405599999</v>
      </c>
      <c r="M74" s="33">
        <v>3277.1667732599999</v>
      </c>
      <c r="N74" s="33">
        <v>3348.5108152899998</v>
      </c>
      <c r="O74" s="33">
        <v>3388.40941032</v>
      </c>
      <c r="P74" s="33">
        <v>3394.9894794399997</v>
      </c>
      <c r="Q74" s="33">
        <v>3386.3195562599999</v>
      </c>
      <c r="R74" s="33">
        <v>3357.0091407700002</v>
      </c>
      <c r="S74" s="33">
        <v>3310.71577828</v>
      </c>
      <c r="T74" s="33">
        <v>3260.2575409000001</v>
      </c>
      <c r="U74" s="33">
        <v>3257.7404662099998</v>
      </c>
      <c r="V74" s="33">
        <v>3231.2418359899998</v>
      </c>
      <c r="W74" s="33">
        <v>3240.8490891299998</v>
      </c>
      <c r="X74" s="33">
        <v>3254.0025806200001</v>
      </c>
      <c r="Y74" s="33">
        <v>3289.4621106999998</v>
      </c>
    </row>
    <row r="75" spans="1:25" x14ac:dyDescent="0.2">
      <c r="A75" s="32">
        <v>30</v>
      </c>
      <c r="B75" s="33">
        <v>3291.72746646</v>
      </c>
      <c r="C75" s="33">
        <v>3385.76883864</v>
      </c>
      <c r="D75" s="33">
        <v>3461.4509884199997</v>
      </c>
      <c r="E75" s="33">
        <v>3458.9457771500001</v>
      </c>
      <c r="F75" s="33">
        <v>3456.7701189700001</v>
      </c>
      <c r="G75" s="33">
        <v>3457.0320451699999</v>
      </c>
      <c r="H75" s="33">
        <v>3431.68613727</v>
      </c>
      <c r="I75" s="33">
        <v>3340.3075775799998</v>
      </c>
      <c r="J75" s="33">
        <v>3267.6785140900001</v>
      </c>
      <c r="K75" s="33">
        <v>3225.10077744</v>
      </c>
      <c r="L75" s="33">
        <v>3203.8659841600002</v>
      </c>
      <c r="M75" s="33">
        <v>3234.5592834099998</v>
      </c>
      <c r="N75" s="33">
        <v>3293.6519744899997</v>
      </c>
      <c r="O75" s="33">
        <v>3337.7855409599997</v>
      </c>
      <c r="P75" s="33">
        <v>3359.7737455199999</v>
      </c>
      <c r="Q75" s="33">
        <v>3344.1165397899999</v>
      </c>
      <c r="R75" s="33">
        <v>3302.8507773299998</v>
      </c>
      <c r="S75" s="33">
        <v>3249.3428731399999</v>
      </c>
      <c r="T75" s="33">
        <v>3215.0278766799997</v>
      </c>
      <c r="U75" s="33">
        <v>3216.9118838999998</v>
      </c>
      <c r="V75" s="33">
        <v>3201.3987550000002</v>
      </c>
      <c r="W75" s="33">
        <v>3202.68226473</v>
      </c>
      <c r="X75" s="33">
        <v>3211.54295787</v>
      </c>
      <c r="Y75" s="33">
        <v>3217.83380988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5" t="s">
        <v>135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3403.9277758199996</v>
      </c>
      <c r="C81" s="33">
        <v>3465.1082195999998</v>
      </c>
      <c r="D81" s="33">
        <v>3487.1500363699997</v>
      </c>
      <c r="E81" s="33">
        <v>3495.8684964200002</v>
      </c>
      <c r="F81" s="33">
        <v>3498.3964706100001</v>
      </c>
      <c r="G81" s="33">
        <v>3480.1742460199998</v>
      </c>
      <c r="H81" s="33">
        <v>3439.4120392899999</v>
      </c>
      <c r="I81" s="33">
        <v>3348.2369740599997</v>
      </c>
      <c r="J81" s="33">
        <v>3303.2527052599999</v>
      </c>
      <c r="K81" s="33">
        <v>3403.6055449199998</v>
      </c>
      <c r="L81" s="33">
        <v>3385.8062340400002</v>
      </c>
      <c r="M81" s="33">
        <v>3373.6474683400002</v>
      </c>
      <c r="N81" s="33">
        <v>3383.8825525699999</v>
      </c>
      <c r="O81" s="33">
        <v>3425.0591221899999</v>
      </c>
      <c r="P81" s="33">
        <v>3435.8846681199998</v>
      </c>
      <c r="Q81" s="33">
        <v>3434.5020485199998</v>
      </c>
      <c r="R81" s="33">
        <v>3388.39445041</v>
      </c>
      <c r="S81" s="33">
        <v>3392.1997583799998</v>
      </c>
      <c r="T81" s="33">
        <v>3404.5282470100001</v>
      </c>
      <c r="U81" s="33">
        <v>3395.45076346</v>
      </c>
      <c r="V81" s="33">
        <v>3403.9557418699997</v>
      </c>
      <c r="W81" s="33">
        <v>3420.45654483</v>
      </c>
      <c r="X81" s="33">
        <v>3421.2477664399999</v>
      </c>
      <c r="Y81" s="33">
        <v>3374.4536932000001</v>
      </c>
    </row>
    <row r="82" spans="1:25" x14ac:dyDescent="0.2">
      <c r="A82" s="32">
        <v>2</v>
      </c>
      <c r="B82" s="33">
        <v>3346.7889434899998</v>
      </c>
      <c r="C82" s="33">
        <v>3405.1591193899999</v>
      </c>
      <c r="D82" s="33">
        <v>3476.8153692199999</v>
      </c>
      <c r="E82" s="33">
        <v>3482.8293299799998</v>
      </c>
      <c r="F82" s="33">
        <v>3490.7858556900001</v>
      </c>
      <c r="G82" s="33">
        <v>3470.6375929799997</v>
      </c>
      <c r="H82" s="33">
        <v>3444.28507988</v>
      </c>
      <c r="I82" s="33">
        <v>3380.11497577</v>
      </c>
      <c r="J82" s="33">
        <v>3345.6276426199997</v>
      </c>
      <c r="K82" s="33">
        <v>3366.6299035100001</v>
      </c>
      <c r="L82" s="33">
        <v>3364.0993048099999</v>
      </c>
      <c r="M82" s="33">
        <v>3367.9214922399997</v>
      </c>
      <c r="N82" s="33">
        <v>3421.01011724</v>
      </c>
      <c r="O82" s="33">
        <v>3460.44326847</v>
      </c>
      <c r="P82" s="33">
        <v>3466.6591325899999</v>
      </c>
      <c r="Q82" s="33">
        <v>3468.2999284699999</v>
      </c>
      <c r="R82" s="33">
        <v>3429.1695383199999</v>
      </c>
      <c r="S82" s="33">
        <v>3426.0620141499999</v>
      </c>
      <c r="T82" s="33">
        <v>3404.6186796799998</v>
      </c>
      <c r="U82" s="33">
        <v>3372.1786285600001</v>
      </c>
      <c r="V82" s="33">
        <v>3360.20385704</v>
      </c>
      <c r="W82" s="33">
        <v>3371.29443709</v>
      </c>
      <c r="X82" s="33">
        <v>3437.2688268799998</v>
      </c>
      <c r="Y82" s="33">
        <v>3395.4622121100001</v>
      </c>
    </row>
    <row r="83" spans="1:25" x14ac:dyDescent="0.2">
      <c r="A83" s="32">
        <v>3</v>
      </c>
      <c r="B83" s="33">
        <v>3320.35770654</v>
      </c>
      <c r="C83" s="33">
        <v>3386.57291936</v>
      </c>
      <c r="D83" s="33">
        <v>3456.8088165300001</v>
      </c>
      <c r="E83" s="33">
        <v>3472.9714037799999</v>
      </c>
      <c r="F83" s="33">
        <v>3479.25265734</v>
      </c>
      <c r="G83" s="33">
        <v>3459.74032571</v>
      </c>
      <c r="H83" s="33">
        <v>3419.4980968999998</v>
      </c>
      <c r="I83" s="33">
        <v>3397.6570007699997</v>
      </c>
      <c r="J83" s="33">
        <v>3436.82562831</v>
      </c>
      <c r="K83" s="33">
        <v>3459.0817164099999</v>
      </c>
      <c r="L83" s="33">
        <v>3466.4881168000002</v>
      </c>
      <c r="M83" s="33">
        <v>3450.7091960299999</v>
      </c>
      <c r="N83" s="33">
        <v>3440.4901641400002</v>
      </c>
      <c r="O83" s="33">
        <v>3465.1387918299997</v>
      </c>
      <c r="P83" s="33">
        <v>3475.6786926199998</v>
      </c>
      <c r="Q83" s="33">
        <v>3469.6990715699999</v>
      </c>
      <c r="R83" s="33">
        <v>3435.92170063</v>
      </c>
      <c r="S83" s="33">
        <v>3458.5219553899997</v>
      </c>
      <c r="T83" s="33">
        <v>3431.4847945399997</v>
      </c>
      <c r="U83" s="33">
        <v>3392.89512569</v>
      </c>
      <c r="V83" s="33">
        <v>3407.0578661599998</v>
      </c>
      <c r="W83" s="33">
        <v>3417.32599936</v>
      </c>
      <c r="X83" s="33">
        <v>3398.8885836199997</v>
      </c>
      <c r="Y83" s="33">
        <v>3345.7624333099998</v>
      </c>
    </row>
    <row r="84" spans="1:25" x14ac:dyDescent="0.2">
      <c r="A84" s="32">
        <v>4</v>
      </c>
      <c r="B84" s="33">
        <v>3322.5878738000001</v>
      </c>
      <c r="C84" s="33">
        <v>3393.6330251299996</v>
      </c>
      <c r="D84" s="33">
        <v>3461.9139606700001</v>
      </c>
      <c r="E84" s="33">
        <v>3471.4683757100001</v>
      </c>
      <c r="F84" s="33">
        <v>3469.34805104</v>
      </c>
      <c r="G84" s="33">
        <v>3460.5760841199999</v>
      </c>
      <c r="H84" s="33">
        <v>3421.5390227499997</v>
      </c>
      <c r="I84" s="33">
        <v>3388.9494650899996</v>
      </c>
      <c r="J84" s="33">
        <v>3441.0961990699998</v>
      </c>
      <c r="K84" s="33">
        <v>3458.7618320499996</v>
      </c>
      <c r="L84" s="33">
        <v>3457.46035493</v>
      </c>
      <c r="M84" s="33">
        <v>3456.6002182900002</v>
      </c>
      <c r="N84" s="33">
        <v>3446.6651755399998</v>
      </c>
      <c r="O84" s="33">
        <v>3495.8051819699999</v>
      </c>
      <c r="P84" s="33">
        <v>3499.2984231699998</v>
      </c>
      <c r="Q84" s="33">
        <v>3494.7600864400001</v>
      </c>
      <c r="R84" s="33">
        <v>3438.4574314699998</v>
      </c>
      <c r="S84" s="33">
        <v>3444.54002481</v>
      </c>
      <c r="T84" s="33">
        <v>3415.5466193100001</v>
      </c>
      <c r="U84" s="33">
        <v>3383.79198795</v>
      </c>
      <c r="V84" s="33">
        <v>3389.6951300399996</v>
      </c>
      <c r="W84" s="33">
        <v>3393.6120384999999</v>
      </c>
      <c r="X84" s="33">
        <v>3368.1342980299996</v>
      </c>
      <c r="Y84" s="33">
        <v>3334.53470384</v>
      </c>
    </row>
    <row r="85" spans="1:25" x14ac:dyDescent="0.2">
      <c r="A85" s="32">
        <v>5</v>
      </c>
      <c r="B85" s="33">
        <v>3318.0111782200001</v>
      </c>
      <c r="C85" s="33">
        <v>3364.8314217899997</v>
      </c>
      <c r="D85" s="33">
        <v>3435.5966905300002</v>
      </c>
      <c r="E85" s="33">
        <v>3448.7409761199997</v>
      </c>
      <c r="F85" s="33">
        <v>3451.82325541</v>
      </c>
      <c r="G85" s="33">
        <v>3442.9611890400001</v>
      </c>
      <c r="H85" s="33">
        <v>3418.2496357800001</v>
      </c>
      <c r="I85" s="33">
        <v>3341.44558538</v>
      </c>
      <c r="J85" s="33">
        <v>3347.33545581</v>
      </c>
      <c r="K85" s="33">
        <v>3425.7530020699996</v>
      </c>
      <c r="L85" s="33">
        <v>3430.9922543299999</v>
      </c>
      <c r="M85" s="33">
        <v>3430.4538380200001</v>
      </c>
      <c r="N85" s="33">
        <v>3425.6924865299998</v>
      </c>
      <c r="O85" s="33">
        <v>3458.0701490299998</v>
      </c>
      <c r="P85" s="33">
        <v>3459.8275397399998</v>
      </c>
      <c r="Q85" s="33">
        <v>3452.3988815499997</v>
      </c>
      <c r="R85" s="33">
        <v>3394.9305601400001</v>
      </c>
      <c r="S85" s="33">
        <v>3392.62307379</v>
      </c>
      <c r="T85" s="33">
        <v>3379.9993253799998</v>
      </c>
      <c r="U85" s="33">
        <v>3349.4555275100001</v>
      </c>
      <c r="V85" s="33">
        <v>3327.0927234000001</v>
      </c>
      <c r="W85" s="33">
        <v>3331.28617042</v>
      </c>
      <c r="X85" s="33">
        <v>3329.9115918999996</v>
      </c>
      <c r="Y85" s="33">
        <v>3316.6947267400001</v>
      </c>
    </row>
    <row r="86" spans="1:25" x14ac:dyDescent="0.2">
      <c r="A86" s="32">
        <v>6</v>
      </c>
      <c r="B86" s="33">
        <v>3347.1226131599997</v>
      </c>
      <c r="C86" s="33">
        <v>3371.5292456299999</v>
      </c>
      <c r="D86" s="33">
        <v>3443.8142641599998</v>
      </c>
      <c r="E86" s="33">
        <v>3457.9053148200001</v>
      </c>
      <c r="F86" s="33">
        <v>3459.2425462800002</v>
      </c>
      <c r="G86" s="33">
        <v>3458.5104631699996</v>
      </c>
      <c r="H86" s="33">
        <v>3448.6190604799999</v>
      </c>
      <c r="I86" s="33">
        <v>3356.8804537400001</v>
      </c>
      <c r="J86" s="33">
        <v>3324.9373349999996</v>
      </c>
      <c r="K86" s="33">
        <v>3347.3736591100001</v>
      </c>
      <c r="L86" s="33">
        <v>3360.6900739399998</v>
      </c>
      <c r="M86" s="33">
        <v>3377.00895055</v>
      </c>
      <c r="N86" s="33">
        <v>3410.6365473999999</v>
      </c>
      <c r="O86" s="33">
        <v>3436.52410513</v>
      </c>
      <c r="P86" s="33">
        <v>3438.3805135100001</v>
      </c>
      <c r="Q86" s="33">
        <v>3438.9954542999999</v>
      </c>
      <c r="R86" s="33">
        <v>3392.4136031999997</v>
      </c>
      <c r="S86" s="33">
        <v>3362.5963324099998</v>
      </c>
      <c r="T86" s="33">
        <v>3344.7522581599997</v>
      </c>
      <c r="U86" s="33">
        <v>3342.9407790499999</v>
      </c>
      <c r="V86" s="33">
        <v>3345.0214417699999</v>
      </c>
      <c r="W86" s="33">
        <v>3365.59617561</v>
      </c>
      <c r="X86" s="33">
        <v>3359.1636506</v>
      </c>
      <c r="Y86" s="33">
        <v>3329.8158719799999</v>
      </c>
    </row>
    <row r="87" spans="1:25" x14ac:dyDescent="0.2">
      <c r="A87" s="32">
        <v>7</v>
      </c>
      <c r="B87" s="33">
        <v>3311.1497707399999</v>
      </c>
      <c r="C87" s="33">
        <v>3376.9073970899999</v>
      </c>
      <c r="D87" s="33">
        <v>3450.0605999099998</v>
      </c>
      <c r="E87" s="33">
        <v>3469.5217760099999</v>
      </c>
      <c r="F87" s="33">
        <v>3468.98723647</v>
      </c>
      <c r="G87" s="33">
        <v>3456.7259983599997</v>
      </c>
      <c r="H87" s="33">
        <v>3429.1804456700002</v>
      </c>
      <c r="I87" s="33">
        <v>3347.2682607199999</v>
      </c>
      <c r="J87" s="33">
        <v>3347.08505672</v>
      </c>
      <c r="K87" s="33">
        <v>3373.14906058</v>
      </c>
      <c r="L87" s="33">
        <v>3385.3943180400001</v>
      </c>
      <c r="M87" s="33">
        <v>3372.10453315</v>
      </c>
      <c r="N87" s="33">
        <v>3397.0525033899999</v>
      </c>
      <c r="O87" s="33">
        <v>3435.69240851</v>
      </c>
      <c r="P87" s="33">
        <v>3445.68831636</v>
      </c>
      <c r="Q87" s="33">
        <v>3450.3255812500001</v>
      </c>
      <c r="R87" s="33">
        <v>3393.1081844</v>
      </c>
      <c r="S87" s="33">
        <v>3348.0152088099999</v>
      </c>
      <c r="T87" s="33">
        <v>3354.36818421</v>
      </c>
      <c r="U87" s="33">
        <v>3366.5565761099997</v>
      </c>
      <c r="V87" s="33">
        <v>3384.8765115299998</v>
      </c>
      <c r="W87" s="33">
        <v>3402.2714378699998</v>
      </c>
      <c r="X87" s="33">
        <v>3388.5202375999997</v>
      </c>
      <c r="Y87" s="33">
        <v>3311.6325867599999</v>
      </c>
    </row>
    <row r="88" spans="1:25" x14ac:dyDescent="0.2">
      <c r="A88" s="32">
        <v>8</v>
      </c>
      <c r="B88" s="33">
        <v>3294.9771181799997</v>
      </c>
      <c r="C88" s="33">
        <v>3370.450276</v>
      </c>
      <c r="D88" s="33">
        <v>3450.9479332399997</v>
      </c>
      <c r="E88" s="33">
        <v>3466.7853420900001</v>
      </c>
      <c r="F88" s="33">
        <v>3463.7680526200002</v>
      </c>
      <c r="G88" s="33">
        <v>3453.9057661699999</v>
      </c>
      <c r="H88" s="33">
        <v>3407.4300992999997</v>
      </c>
      <c r="I88" s="33">
        <v>3325.9571104699999</v>
      </c>
      <c r="J88" s="33">
        <v>3305.2199759</v>
      </c>
      <c r="K88" s="33">
        <v>3307.4416875299999</v>
      </c>
      <c r="L88" s="33">
        <v>3307.1813054599997</v>
      </c>
      <c r="M88" s="33">
        <v>3317.5856859199998</v>
      </c>
      <c r="N88" s="33">
        <v>3362.0459257100001</v>
      </c>
      <c r="O88" s="33">
        <v>3407.7048878599999</v>
      </c>
      <c r="P88" s="33">
        <v>3412.5224103699998</v>
      </c>
      <c r="Q88" s="33">
        <v>3413.9267418199997</v>
      </c>
      <c r="R88" s="33">
        <v>3362.2315862400001</v>
      </c>
      <c r="S88" s="33">
        <v>3307.71528958</v>
      </c>
      <c r="T88" s="33">
        <v>3289.0639207499999</v>
      </c>
      <c r="U88" s="33">
        <v>3281.9010059299999</v>
      </c>
      <c r="V88" s="33">
        <v>3280.5329279399998</v>
      </c>
      <c r="W88" s="33">
        <v>3298.37676358</v>
      </c>
      <c r="X88" s="33">
        <v>3283.50124241</v>
      </c>
      <c r="Y88" s="33">
        <v>3268.8880540999999</v>
      </c>
    </row>
    <row r="89" spans="1:25" x14ac:dyDescent="0.2">
      <c r="A89" s="32">
        <v>9</v>
      </c>
      <c r="B89" s="33">
        <v>3309.9351431</v>
      </c>
      <c r="C89" s="33">
        <v>3379.6199331899998</v>
      </c>
      <c r="D89" s="33">
        <v>3447.7024994399999</v>
      </c>
      <c r="E89" s="33">
        <v>3457.4694379699999</v>
      </c>
      <c r="F89" s="33">
        <v>3457.5504297299999</v>
      </c>
      <c r="G89" s="33">
        <v>3442.9011728099999</v>
      </c>
      <c r="H89" s="33">
        <v>3405.03101978</v>
      </c>
      <c r="I89" s="33">
        <v>3325.8992225799998</v>
      </c>
      <c r="J89" s="33">
        <v>3309.9309196200002</v>
      </c>
      <c r="K89" s="33">
        <v>3317.0202952499999</v>
      </c>
      <c r="L89" s="33">
        <v>3321.96080579</v>
      </c>
      <c r="M89" s="33">
        <v>3331.95499518</v>
      </c>
      <c r="N89" s="33">
        <v>3373.1213130599999</v>
      </c>
      <c r="O89" s="33">
        <v>3429.6866923299999</v>
      </c>
      <c r="P89" s="33">
        <v>3428.3111722399999</v>
      </c>
      <c r="Q89" s="33">
        <v>3420.19125721</v>
      </c>
      <c r="R89" s="33">
        <v>3365.9784025999998</v>
      </c>
      <c r="S89" s="33">
        <v>3307.8029218499996</v>
      </c>
      <c r="T89" s="33">
        <v>3289.61165252</v>
      </c>
      <c r="U89" s="33">
        <v>3273.2676067399998</v>
      </c>
      <c r="V89" s="33">
        <v>3277.17954035</v>
      </c>
      <c r="W89" s="33">
        <v>3292.2941446</v>
      </c>
      <c r="X89" s="33">
        <v>3283.6377086299999</v>
      </c>
      <c r="Y89" s="33">
        <v>3261.4656529399999</v>
      </c>
    </row>
    <row r="90" spans="1:25" x14ac:dyDescent="0.2">
      <c r="A90" s="32">
        <v>10</v>
      </c>
      <c r="B90" s="33">
        <v>3265.4306483299997</v>
      </c>
      <c r="C90" s="33">
        <v>3319.50705634</v>
      </c>
      <c r="D90" s="33">
        <v>3380.9834152200001</v>
      </c>
      <c r="E90" s="33">
        <v>3398.13320922</v>
      </c>
      <c r="F90" s="33">
        <v>3394.4053930700002</v>
      </c>
      <c r="G90" s="33">
        <v>3383.70835592</v>
      </c>
      <c r="H90" s="33">
        <v>3365.1185491899996</v>
      </c>
      <c r="I90" s="33">
        <v>3323.9989796299997</v>
      </c>
      <c r="J90" s="33">
        <v>3324.2010344400001</v>
      </c>
      <c r="K90" s="33">
        <v>3328.4293496299997</v>
      </c>
      <c r="L90" s="33">
        <v>3331.4485596499999</v>
      </c>
      <c r="M90" s="33">
        <v>3335.9703196699998</v>
      </c>
      <c r="N90" s="33">
        <v>3386.9793241699999</v>
      </c>
      <c r="O90" s="33">
        <v>3432.0634566199997</v>
      </c>
      <c r="P90" s="33">
        <v>3437.4233299699999</v>
      </c>
      <c r="Q90" s="33">
        <v>3438.8470680999999</v>
      </c>
      <c r="R90" s="33">
        <v>3391.7551390600001</v>
      </c>
      <c r="S90" s="33">
        <v>3332.1802796100001</v>
      </c>
      <c r="T90" s="33">
        <v>3325.1098276799999</v>
      </c>
      <c r="U90" s="33">
        <v>3308.6889062199998</v>
      </c>
      <c r="V90" s="33">
        <v>3306.0602512300002</v>
      </c>
      <c r="W90" s="33">
        <v>3316.37734275</v>
      </c>
      <c r="X90" s="33">
        <v>3303.68257885</v>
      </c>
      <c r="Y90" s="33">
        <v>3286.7560349</v>
      </c>
    </row>
    <row r="91" spans="1:25" x14ac:dyDescent="0.2">
      <c r="A91" s="32">
        <v>11</v>
      </c>
      <c r="B91" s="33">
        <v>3312.5859178000001</v>
      </c>
      <c r="C91" s="33">
        <v>3364.6096906399998</v>
      </c>
      <c r="D91" s="33">
        <v>3422.7345271499998</v>
      </c>
      <c r="E91" s="33">
        <v>3429.9392531200001</v>
      </c>
      <c r="F91" s="33">
        <v>3426.6249848799998</v>
      </c>
      <c r="G91" s="33">
        <v>3430.5328621799999</v>
      </c>
      <c r="H91" s="33">
        <v>3396.66081153</v>
      </c>
      <c r="I91" s="33">
        <v>3362.6421021400001</v>
      </c>
      <c r="J91" s="33">
        <v>3353.14457408</v>
      </c>
      <c r="K91" s="33">
        <v>3345.1628097899998</v>
      </c>
      <c r="L91" s="33">
        <v>3345.2561184199999</v>
      </c>
      <c r="M91" s="33">
        <v>3363.8794453299997</v>
      </c>
      <c r="N91" s="33">
        <v>3407.7344030499999</v>
      </c>
      <c r="O91" s="33">
        <v>3419.47304996</v>
      </c>
      <c r="P91" s="33">
        <v>3415.6261287799998</v>
      </c>
      <c r="Q91" s="33">
        <v>3429.3510620799998</v>
      </c>
      <c r="R91" s="33">
        <v>3395.9455561099999</v>
      </c>
      <c r="S91" s="33">
        <v>3331.57788777</v>
      </c>
      <c r="T91" s="33">
        <v>3270.5693112600002</v>
      </c>
      <c r="U91" s="33">
        <v>3252.0238588299999</v>
      </c>
      <c r="V91" s="33">
        <v>3265.7843220699997</v>
      </c>
      <c r="W91" s="33">
        <v>3271.6657914299999</v>
      </c>
      <c r="X91" s="33">
        <v>3289.2022283699998</v>
      </c>
      <c r="Y91" s="33">
        <v>3310.4333551899999</v>
      </c>
    </row>
    <row r="92" spans="1:25" x14ac:dyDescent="0.2">
      <c r="A92" s="32">
        <v>12</v>
      </c>
      <c r="B92" s="33">
        <v>3330.2182489299998</v>
      </c>
      <c r="C92" s="33">
        <v>3365.9285281799998</v>
      </c>
      <c r="D92" s="33">
        <v>3433.1442920299996</v>
      </c>
      <c r="E92" s="33">
        <v>3434.6751998299997</v>
      </c>
      <c r="F92" s="33">
        <v>3430.4900942300001</v>
      </c>
      <c r="G92" s="33">
        <v>3431.6990576799999</v>
      </c>
      <c r="H92" s="33">
        <v>3415.81830575</v>
      </c>
      <c r="I92" s="33">
        <v>3363.8918076800001</v>
      </c>
      <c r="J92" s="33">
        <v>3329.4577404799998</v>
      </c>
      <c r="K92" s="33">
        <v>3303.8079072800001</v>
      </c>
      <c r="L92" s="33">
        <v>3319.80678244</v>
      </c>
      <c r="M92" s="33">
        <v>3324.49796122</v>
      </c>
      <c r="N92" s="33">
        <v>3388.2190577699998</v>
      </c>
      <c r="O92" s="33">
        <v>3410.8521182199997</v>
      </c>
      <c r="P92" s="33">
        <v>3408.2986486999998</v>
      </c>
      <c r="Q92" s="33">
        <v>3404.64317377</v>
      </c>
      <c r="R92" s="33">
        <v>3370.7964434199998</v>
      </c>
      <c r="S92" s="33">
        <v>3330.5209434199996</v>
      </c>
      <c r="T92" s="33">
        <v>3293.94849531</v>
      </c>
      <c r="U92" s="33">
        <v>3294.9602084399999</v>
      </c>
      <c r="V92" s="33">
        <v>3299.8175986400001</v>
      </c>
      <c r="W92" s="33">
        <v>3259.4481651999999</v>
      </c>
      <c r="X92" s="33">
        <v>3261.4148360599997</v>
      </c>
      <c r="Y92" s="33">
        <v>3287.5007583799998</v>
      </c>
    </row>
    <row r="93" spans="1:25" x14ac:dyDescent="0.2">
      <c r="A93" s="32">
        <v>13</v>
      </c>
      <c r="B93" s="33">
        <v>3304.0231911800001</v>
      </c>
      <c r="C93" s="33">
        <v>3348.1318167599998</v>
      </c>
      <c r="D93" s="33">
        <v>3421.59299259</v>
      </c>
      <c r="E93" s="33">
        <v>3417.3296814400001</v>
      </c>
      <c r="F93" s="33">
        <v>3408.0594873299997</v>
      </c>
      <c r="G93" s="33">
        <v>3408.4298705800002</v>
      </c>
      <c r="H93" s="33">
        <v>3413.2650342899997</v>
      </c>
      <c r="I93" s="33">
        <v>3352.6489821099999</v>
      </c>
      <c r="J93" s="33">
        <v>3306.7955929899999</v>
      </c>
      <c r="K93" s="33">
        <v>3297.7364667900001</v>
      </c>
      <c r="L93" s="33">
        <v>3315.2610297199999</v>
      </c>
      <c r="M93" s="33">
        <v>3319.7662805299997</v>
      </c>
      <c r="N93" s="33">
        <v>3393.6677431099997</v>
      </c>
      <c r="O93" s="33">
        <v>3411.8027076099997</v>
      </c>
      <c r="P93" s="33">
        <v>3410.0664147999996</v>
      </c>
      <c r="Q93" s="33">
        <v>3403.07653291</v>
      </c>
      <c r="R93" s="33">
        <v>3368.73072551</v>
      </c>
      <c r="S93" s="33">
        <v>3300.8271650699999</v>
      </c>
      <c r="T93" s="33">
        <v>3304.82955021</v>
      </c>
      <c r="U93" s="33">
        <v>3308.5678229599998</v>
      </c>
      <c r="V93" s="33">
        <v>3274.14359986</v>
      </c>
      <c r="W93" s="33">
        <v>3262.70002484</v>
      </c>
      <c r="X93" s="33">
        <v>3261.1656678899999</v>
      </c>
      <c r="Y93" s="33">
        <v>3264.41022234</v>
      </c>
    </row>
    <row r="94" spans="1:25" x14ac:dyDescent="0.2">
      <c r="A94" s="32">
        <v>14</v>
      </c>
      <c r="B94" s="33">
        <v>3292.7004458000001</v>
      </c>
      <c r="C94" s="33">
        <v>3372.5126034300001</v>
      </c>
      <c r="D94" s="33">
        <v>3409.43973783</v>
      </c>
      <c r="E94" s="33">
        <v>3427.5815351399997</v>
      </c>
      <c r="F94" s="33">
        <v>3423.0414343399998</v>
      </c>
      <c r="G94" s="33">
        <v>3425.1570460200001</v>
      </c>
      <c r="H94" s="33">
        <v>3420.5100682699999</v>
      </c>
      <c r="I94" s="33">
        <v>3373.9156168700001</v>
      </c>
      <c r="J94" s="33">
        <v>3314.4075436399999</v>
      </c>
      <c r="K94" s="33">
        <v>3304.7652188100001</v>
      </c>
      <c r="L94" s="33">
        <v>3320.7258210499999</v>
      </c>
      <c r="M94" s="33">
        <v>3318.1619958299998</v>
      </c>
      <c r="N94" s="33">
        <v>3388.5285437399998</v>
      </c>
      <c r="O94" s="33">
        <v>3409.2788677199997</v>
      </c>
      <c r="P94" s="33">
        <v>3400.67800218</v>
      </c>
      <c r="Q94" s="33">
        <v>3394.6317645599997</v>
      </c>
      <c r="R94" s="33">
        <v>3367.4217093799998</v>
      </c>
      <c r="S94" s="33">
        <v>3295.6833392799999</v>
      </c>
      <c r="T94" s="33">
        <v>3321.7283754999999</v>
      </c>
      <c r="U94" s="33">
        <v>3329.24043854</v>
      </c>
      <c r="V94" s="33">
        <v>3296.8834771499996</v>
      </c>
      <c r="W94" s="33">
        <v>3258.57372145</v>
      </c>
      <c r="X94" s="33">
        <v>3279.0988251999997</v>
      </c>
      <c r="Y94" s="33">
        <v>3300.3714560399999</v>
      </c>
    </row>
    <row r="95" spans="1:25" x14ac:dyDescent="0.2">
      <c r="A95" s="32">
        <v>15</v>
      </c>
      <c r="B95" s="33">
        <v>3309.68493825</v>
      </c>
      <c r="C95" s="33">
        <v>3390.4259303199997</v>
      </c>
      <c r="D95" s="33">
        <v>3418.1254802200001</v>
      </c>
      <c r="E95" s="33">
        <v>3427.63634624</v>
      </c>
      <c r="F95" s="33">
        <v>3412.3707161100001</v>
      </c>
      <c r="G95" s="33">
        <v>3409.71211705</v>
      </c>
      <c r="H95" s="33">
        <v>3417.8626092300001</v>
      </c>
      <c r="I95" s="33">
        <v>3333.2961022299996</v>
      </c>
      <c r="J95" s="33">
        <v>3299.7335563899996</v>
      </c>
      <c r="K95" s="33">
        <v>3283.0995375899997</v>
      </c>
      <c r="L95" s="33">
        <v>3273.1931259100002</v>
      </c>
      <c r="M95" s="33">
        <v>3330.6228376499998</v>
      </c>
      <c r="N95" s="33">
        <v>3374.4148301599998</v>
      </c>
      <c r="O95" s="33">
        <v>3418.6565716599998</v>
      </c>
      <c r="P95" s="33">
        <v>3420.33432829</v>
      </c>
      <c r="Q95" s="33">
        <v>3428.51027127</v>
      </c>
      <c r="R95" s="33">
        <v>3395.5849513200001</v>
      </c>
      <c r="S95" s="33">
        <v>3337.0214154699997</v>
      </c>
      <c r="T95" s="33">
        <v>3285.5888317899999</v>
      </c>
      <c r="U95" s="33">
        <v>3279.9802411699998</v>
      </c>
      <c r="V95" s="33">
        <v>3242.5472792199998</v>
      </c>
      <c r="W95" s="33">
        <v>3232.2666742399997</v>
      </c>
      <c r="X95" s="33">
        <v>3250.64572434</v>
      </c>
      <c r="Y95" s="33">
        <v>3266.1862500799998</v>
      </c>
    </row>
    <row r="96" spans="1:25" x14ac:dyDescent="0.2">
      <c r="A96" s="32">
        <v>16</v>
      </c>
      <c r="B96" s="33">
        <v>3291.4224052199997</v>
      </c>
      <c r="C96" s="33">
        <v>3380.0265750999997</v>
      </c>
      <c r="D96" s="33">
        <v>3407.6359086699999</v>
      </c>
      <c r="E96" s="33">
        <v>3401.9979463</v>
      </c>
      <c r="F96" s="33">
        <v>3395.6972756699997</v>
      </c>
      <c r="G96" s="33">
        <v>3408.2986583100001</v>
      </c>
      <c r="H96" s="33">
        <v>3399.5917418499998</v>
      </c>
      <c r="I96" s="33">
        <v>3342.4419768500002</v>
      </c>
      <c r="J96" s="33">
        <v>3294.4210710399998</v>
      </c>
      <c r="K96" s="33">
        <v>3267.4742258899996</v>
      </c>
      <c r="L96" s="33">
        <v>3287.8832345299998</v>
      </c>
      <c r="M96" s="33">
        <v>3324.27714904</v>
      </c>
      <c r="N96" s="33">
        <v>3386.2319522099997</v>
      </c>
      <c r="O96" s="33">
        <v>3409.8478717200001</v>
      </c>
      <c r="P96" s="33">
        <v>3412.6574949400001</v>
      </c>
      <c r="Q96" s="33">
        <v>3413.8473006999998</v>
      </c>
      <c r="R96" s="33">
        <v>3393.9837429499999</v>
      </c>
      <c r="S96" s="33">
        <v>3335.8998159599996</v>
      </c>
      <c r="T96" s="33">
        <v>3283.57111519</v>
      </c>
      <c r="U96" s="33">
        <v>3263.36576031</v>
      </c>
      <c r="V96" s="33">
        <v>3241.7077087099997</v>
      </c>
      <c r="W96" s="33">
        <v>3223.7462680999997</v>
      </c>
      <c r="X96" s="33">
        <v>3232.5285749999998</v>
      </c>
      <c r="Y96" s="33">
        <v>3254.1890675</v>
      </c>
    </row>
    <row r="97" spans="1:25" x14ac:dyDescent="0.2">
      <c r="A97" s="32">
        <v>17</v>
      </c>
      <c r="B97" s="33">
        <v>3324.6116585199998</v>
      </c>
      <c r="C97" s="33">
        <v>3416.95223652</v>
      </c>
      <c r="D97" s="33">
        <v>3431.3734008900001</v>
      </c>
      <c r="E97" s="33">
        <v>3425.9066704500001</v>
      </c>
      <c r="F97" s="33">
        <v>3417.8437742699998</v>
      </c>
      <c r="G97" s="33">
        <v>3428.8498005900001</v>
      </c>
      <c r="H97" s="33">
        <v>3457.0291640300002</v>
      </c>
      <c r="I97" s="33">
        <v>3369.4091309099999</v>
      </c>
      <c r="J97" s="33">
        <v>3342.46172634</v>
      </c>
      <c r="K97" s="33">
        <v>3328.08410349</v>
      </c>
      <c r="L97" s="33">
        <v>3322.0664711499999</v>
      </c>
      <c r="M97" s="33">
        <v>3366.4939841699997</v>
      </c>
      <c r="N97" s="33">
        <v>3419.8021486600001</v>
      </c>
      <c r="O97" s="33">
        <v>3421.6802302199999</v>
      </c>
      <c r="P97" s="33">
        <v>3449.2795116699999</v>
      </c>
      <c r="Q97" s="33">
        <v>3442.8146879799997</v>
      </c>
      <c r="R97" s="33">
        <v>3433.59957781</v>
      </c>
      <c r="S97" s="33">
        <v>3382.6259396300002</v>
      </c>
      <c r="T97" s="33">
        <v>3328.22712804</v>
      </c>
      <c r="U97" s="33">
        <v>3323.8907589800001</v>
      </c>
      <c r="V97" s="33">
        <v>3288.57247938</v>
      </c>
      <c r="W97" s="33">
        <v>3253.5625130899998</v>
      </c>
      <c r="X97" s="33">
        <v>3283.4562595099997</v>
      </c>
      <c r="Y97" s="33">
        <v>3288.7246691</v>
      </c>
    </row>
    <row r="98" spans="1:25" x14ac:dyDescent="0.2">
      <c r="A98" s="32">
        <v>18</v>
      </c>
      <c r="B98" s="33">
        <v>3332.5012938899999</v>
      </c>
      <c r="C98" s="33">
        <v>3406.1092929799997</v>
      </c>
      <c r="D98" s="33">
        <v>3422.3111156099999</v>
      </c>
      <c r="E98" s="33">
        <v>3411.3921797499997</v>
      </c>
      <c r="F98" s="33">
        <v>3409.4179097799997</v>
      </c>
      <c r="G98" s="33">
        <v>3421.68321535</v>
      </c>
      <c r="H98" s="33">
        <v>3458.4808901199999</v>
      </c>
      <c r="I98" s="33">
        <v>3376.2388326699997</v>
      </c>
      <c r="J98" s="33">
        <v>3303.0059990999998</v>
      </c>
      <c r="K98" s="33">
        <v>3310.1868718699998</v>
      </c>
      <c r="L98" s="33">
        <v>3296.1851975499999</v>
      </c>
      <c r="M98" s="33">
        <v>3327.5427056199997</v>
      </c>
      <c r="N98" s="33">
        <v>3376.7395884799998</v>
      </c>
      <c r="O98" s="33">
        <v>3437.80811954</v>
      </c>
      <c r="P98" s="33">
        <v>3456.52285274</v>
      </c>
      <c r="Q98" s="33">
        <v>3452.7816512299996</v>
      </c>
      <c r="R98" s="33">
        <v>3401.0672417299998</v>
      </c>
      <c r="S98" s="33">
        <v>3338.32570261</v>
      </c>
      <c r="T98" s="33">
        <v>3300.5476762899998</v>
      </c>
      <c r="U98" s="33">
        <v>3300.42461409</v>
      </c>
      <c r="V98" s="33">
        <v>3299.9359494099999</v>
      </c>
      <c r="W98" s="33">
        <v>3307.1025140900001</v>
      </c>
      <c r="X98" s="33">
        <v>3300.14657283</v>
      </c>
      <c r="Y98" s="33">
        <v>3308.01784245</v>
      </c>
    </row>
    <row r="99" spans="1:25" x14ac:dyDescent="0.2">
      <c r="A99" s="32">
        <v>19</v>
      </c>
      <c r="B99" s="33">
        <v>3200.3442505099997</v>
      </c>
      <c r="C99" s="33">
        <v>3266.7545093499998</v>
      </c>
      <c r="D99" s="33">
        <v>3330.02673671</v>
      </c>
      <c r="E99" s="33">
        <v>3342.0869494999997</v>
      </c>
      <c r="F99" s="33">
        <v>3344.7476237599999</v>
      </c>
      <c r="G99" s="33">
        <v>3338.3457779199998</v>
      </c>
      <c r="H99" s="33">
        <v>3319.2225546499999</v>
      </c>
      <c r="I99" s="33">
        <v>3248.7686237600001</v>
      </c>
      <c r="J99" s="33">
        <v>3178.5514997800001</v>
      </c>
      <c r="K99" s="33">
        <v>3183.0289036899999</v>
      </c>
      <c r="L99" s="33">
        <v>3208.85395604</v>
      </c>
      <c r="M99" s="33">
        <v>3204.5081007099998</v>
      </c>
      <c r="N99" s="33">
        <v>3245.5389446499998</v>
      </c>
      <c r="O99" s="33">
        <v>3289.7354310599999</v>
      </c>
      <c r="P99" s="33">
        <v>3300.6598475999999</v>
      </c>
      <c r="Q99" s="33">
        <v>3302.7720573299998</v>
      </c>
      <c r="R99" s="33">
        <v>3264.3597685300001</v>
      </c>
      <c r="S99" s="33">
        <v>3216.0453723800001</v>
      </c>
      <c r="T99" s="33">
        <v>3183.89275671</v>
      </c>
      <c r="U99" s="33">
        <v>3174.23986517</v>
      </c>
      <c r="V99" s="33">
        <v>3173.1262649099999</v>
      </c>
      <c r="W99" s="33">
        <v>3179.5763857100001</v>
      </c>
      <c r="X99" s="33">
        <v>3173.9706236100001</v>
      </c>
      <c r="Y99" s="33">
        <v>3190.6115655499998</v>
      </c>
    </row>
    <row r="100" spans="1:25" x14ac:dyDescent="0.2">
      <c r="A100" s="32">
        <v>20</v>
      </c>
      <c r="B100" s="33">
        <v>3247.7949364199999</v>
      </c>
      <c r="C100" s="33">
        <v>3326.45116925</v>
      </c>
      <c r="D100" s="33">
        <v>3402.22554876</v>
      </c>
      <c r="E100" s="33">
        <v>3417.92628866</v>
      </c>
      <c r="F100" s="33">
        <v>3422.1899526099996</v>
      </c>
      <c r="G100" s="33">
        <v>3419.3056672100001</v>
      </c>
      <c r="H100" s="33">
        <v>3395.4973634899998</v>
      </c>
      <c r="I100" s="33">
        <v>3305.86328503</v>
      </c>
      <c r="J100" s="33">
        <v>3232.7596867499997</v>
      </c>
      <c r="K100" s="33">
        <v>3205.07486238</v>
      </c>
      <c r="L100" s="33">
        <v>3221.4682272699997</v>
      </c>
      <c r="M100" s="33">
        <v>3213.7742453999999</v>
      </c>
      <c r="N100" s="33">
        <v>3252.9784226199999</v>
      </c>
      <c r="O100" s="33">
        <v>3287.4507667499997</v>
      </c>
      <c r="P100" s="33">
        <v>3297.9627495</v>
      </c>
      <c r="Q100" s="33">
        <v>3302.0326886899998</v>
      </c>
      <c r="R100" s="33">
        <v>3278.39505465</v>
      </c>
      <c r="S100" s="33">
        <v>3231.3656481200001</v>
      </c>
      <c r="T100" s="33">
        <v>3209.8011382699997</v>
      </c>
      <c r="U100" s="33">
        <v>3179.6568143999998</v>
      </c>
      <c r="V100" s="33">
        <v>3168.7744081699998</v>
      </c>
      <c r="W100" s="33">
        <v>3185.8194110899999</v>
      </c>
      <c r="X100" s="33">
        <v>3168.93420586</v>
      </c>
      <c r="Y100" s="33">
        <v>3175.49603695</v>
      </c>
    </row>
    <row r="101" spans="1:25" x14ac:dyDescent="0.2">
      <c r="A101" s="32">
        <v>21</v>
      </c>
      <c r="B101" s="33">
        <v>3274.1002019299999</v>
      </c>
      <c r="C101" s="33">
        <v>3349.37189906</v>
      </c>
      <c r="D101" s="33">
        <v>3402.2618461100001</v>
      </c>
      <c r="E101" s="33">
        <v>3415.30947973</v>
      </c>
      <c r="F101" s="33">
        <v>3416.7906605499998</v>
      </c>
      <c r="G101" s="33">
        <v>3416.3613603499998</v>
      </c>
      <c r="H101" s="33">
        <v>3368.4576401099998</v>
      </c>
      <c r="I101" s="33">
        <v>3298.45419008</v>
      </c>
      <c r="J101" s="33">
        <v>3228.9779733699997</v>
      </c>
      <c r="K101" s="33">
        <v>3217.6149639400001</v>
      </c>
      <c r="L101" s="33">
        <v>3228.9328802499999</v>
      </c>
      <c r="M101" s="33">
        <v>3224.4501410600001</v>
      </c>
      <c r="N101" s="33">
        <v>3272.35370117</v>
      </c>
      <c r="O101" s="33">
        <v>3299.1551066499997</v>
      </c>
      <c r="P101" s="33">
        <v>3306.5723285399999</v>
      </c>
      <c r="Q101" s="33">
        <v>3311.0404484199998</v>
      </c>
      <c r="R101" s="33">
        <v>3285.6271650899998</v>
      </c>
      <c r="S101" s="33">
        <v>3283.19393636</v>
      </c>
      <c r="T101" s="33">
        <v>3316.1622462799996</v>
      </c>
      <c r="U101" s="33">
        <v>3282.16837605</v>
      </c>
      <c r="V101" s="33">
        <v>3246.97302799</v>
      </c>
      <c r="W101" s="33">
        <v>3256.8296000699997</v>
      </c>
      <c r="X101" s="33">
        <v>3233.3565988599998</v>
      </c>
      <c r="Y101" s="33">
        <v>3204.4288453499998</v>
      </c>
    </row>
    <row r="102" spans="1:25" x14ac:dyDescent="0.2">
      <c r="A102" s="32">
        <v>22</v>
      </c>
      <c r="B102" s="33">
        <v>3310.1506074099998</v>
      </c>
      <c r="C102" s="33">
        <v>3390.9116776800001</v>
      </c>
      <c r="D102" s="33">
        <v>3454.0018842999998</v>
      </c>
      <c r="E102" s="33">
        <v>3448.4844385599999</v>
      </c>
      <c r="F102" s="33">
        <v>3444.4068324999998</v>
      </c>
      <c r="G102" s="33">
        <v>3446.6345711599997</v>
      </c>
      <c r="H102" s="33">
        <v>3420.0006624099997</v>
      </c>
      <c r="I102" s="33">
        <v>3316.0476654599997</v>
      </c>
      <c r="J102" s="33">
        <v>3237.8780197400001</v>
      </c>
      <c r="K102" s="33">
        <v>3263.8520740200001</v>
      </c>
      <c r="L102" s="33">
        <v>3272.1586894799998</v>
      </c>
      <c r="M102" s="33">
        <v>3272.1689603999998</v>
      </c>
      <c r="N102" s="33">
        <v>3316.28500119</v>
      </c>
      <c r="O102" s="33">
        <v>3352.7414713799999</v>
      </c>
      <c r="P102" s="33">
        <v>3360.5289316799999</v>
      </c>
      <c r="Q102" s="33">
        <v>3367.0104638100001</v>
      </c>
      <c r="R102" s="33">
        <v>3338.5238461700001</v>
      </c>
      <c r="S102" s="33">
        <v>3293.4183563400002</v>
      </c>
      <c r="T102" s="33">
        <v>3284.3009832399998</v>
      </c>
      <c r="U102" s="33">
        <v>3287.84942869</v>
      </c>
      <c r="V102" s="33">
        <v>3305.7448978100001</v>
      </c>
      <c r="W102" s="33">
        <v>3316.8585061999997</v>
      </c>
      <c r="X102" s="33">
        <v>3296.2735463999998</v>
      </c>
      <c r="Y102" s="33">
        <v>3280.62611651</v>
      </c>
    </row>
    <row r="103" spans="1:25" x14ac:dyDescent="0.2">
      <c r="A103" s="32">
        <v>23</v>
      </c>
      <c r="B103" s="33">
        <v>3376.8599895699999</v>
      </c>
      <c r="C103" s="33">
        <v>3479.5201333199998</v>
      </c>
      <c r="D103" s="33">
        <v>3518.60603171</v>
      </c>
      <c r="E103" s="33">
        <v>3513.40474176</v>
      </c>
      <c r="F103" s="33">
        <v>3511.4441133400001</v>
      </c>
      <c r="G103" s="33">
        <v>3514.3730180100001</v>
      </c>
      <c r="H103" s="33">
        <v>3520.5911649899999</v>
      </c>
      <c r="I103" s="33">
        <v>3439.0338179999999</v>
      </c>
      <c r="J103" s="33">
        <v>3347.07682316</v>
      </c>
      <c r="K103" s="33">
        <v>3321.3123160099999</v>
      </c>
      <c r="L103" s="33">
        <v>3338.2573425399996</v>
      </c>
      <c r="M103" s="33">
        <v>3334.17505751</v>
      </c>
      <c r="N103" s="33">
        <v>3392.0241434099999</v>
      </c>
      <c r="O103" s="33">
        <v>3435.704917</v>
      </c>
      <c r="P103" s="33">
        <v>3444.50485549</v>
      </c>
      <c r="Q103" s="33">
        <v>3456.6825402300001</v>
      </c>
      <c r="R103" s="33">
        <v>3413.0887262299998</v>
      </c>
      <c r="S103" s="33">
        <v>3358.15837014</v>
      </c>
      <c r="T103" s="33">
        <v>3325.5822905499999</v>
      </c>
      <c r="U103" s="33">
        <v>3328.3094211999996</v>
      </c>
      <c r="V103" s="33">
        <v>3344.3872781</v>
      </c>
      <c r="W103" s="33">
        <v>3354.36428961</v>
      </c>
      <c r="X103" s="33">
        <v>3334.5684178799997</v>
      </c>
      <c r="Y103" s="33">
        <v>3297.0833816999998</v>
      </c>
    </row>
    <row r="104" spans="1:25" x14ac:dyDescent="0.2">
      <c r="A104" s="32">
        <v>24</v>
      </c>
      <c r="B104" s="33">
        <v>3365.8360417999997</v>
      </c>
      <c r="C104" s="33">
        <v>3470.0626202799999</v>
      </c>
      <c r="D104" s="33">
        <v>3499.7622881899997</v>
      </c>
      <c r="E104" s="33">
        <v>3497.56425575</v>
      </c>
      <c r="F104" s="33">
        <v>3493.7471897599999</v>
      </c>
      <c r="G104" s="33">
        <v>3502.8089973799997</v>
      </c>
      <c r="H104" s="33">
        <v>3503.57560418</v>
      </c>
      <c r="I104" s="33">
        <v>3414.9597459799998</v>
      </c>
      <c r="J104" s="33">
        <v>3352.2099840999999</v>
      </c>
      <c r="K104" s="33">
        <v>3362.2185473599998</v>
      </c>
      <c r="L104" s="33">
        <v>3357.9462607</v>
      </c>
      <c r="M104" s="33">
        <v>3363.3264854399999</v>
      </c>
      <c r="N104" s="33">
        <v>3400.7469858699997</v>
      </c>
      <c r="O104" s="33">
        <v>3463.7713461099997</v>
      </c>
      <c r="P104" s="33">
        <v>3470.3757873099999</v>
      </c>
      <c r="Q104" s="33">
        <v>3466.22762629</v>
      </c>
      <c r="R104" s="33">
        <v>3409.5279160800001</v>
      </c>
      <c r="S104" s="33">
        <v>3362.9533285500002</v>
      </c>
      <c r="T104" s="33">
        <v>3350.2680544300001</v>
      </c>
      <c r="U104" s="33">
        <v>3358.33832992</v>
      </c>
      <c r="V104" s="33">
        <v>3363.6903353099997</v>
      </c>
      <c r="W104" s="33">
        <v>3363.6232779000002</v>
      </c>
      <c r="X104" s="33">
        <v>3356.2601305899998</v>
      </c>
      <c r="Y104" s="33">
        <v>3320.4005632499998</v>
      </c>
    </row>
    <row r="105" spans="1:25" x14ac:dyDescent="0.2">
      <c r="A105" s="32">
        <v>25</v>
      </c>
      <c r="B105" s="33">
        <v>3377.52443773</v>
      </c>
      <c r="C105" s="33">
        <v>3471.8813321600001</v>
      </c>
      <c r="D105" s="33">
        <v>3509.2201844299998</v>
      </c>
      <c r="E105" s="33">
        <v>3506.2990549400001</v>
      </c>
      <c r="F105" s="33">
        <v>3507.6471031999999</v>
      </c>
      <c r="G105" s="33">
        <v>3509.6425072900001</v>
      </c>
      <c r="H105" s="33">
        <v>3508.8779749699997</v>
      </c>
      <c r="I105" s="33">
        <v>3402.6264483300001</v>
      </c>
      <c r="J105" s="33">
        <v>3343.69855048</v>
      </c>
      <c r="K105" s="33">
        <v>3360.7775714099998</v>
      </c>
      <c r="L105" s="33">
        <v>3354.0249236899999</v>
      </c>
      <c r="M105" s="33">
        <v>3353.86347295</v>
      </c>
      <c r="N105" s="33">
        <v>3404.31262358</v>
      </c>
      <c r="O105" s="33">
        <v>3450.61065719</v>
      </c>
      <c r="P105" s="33">
        <v>3458.2533514500001</v>
      </c>
      <c r="Q105" s="33">
        <v>3466.5062875799999</v>
      </c>
      <c r="R105" s="33">
        <v>3432.6918095399997</v>
      </c>
      <c r="S105" s="33">
        <v>3364.7770809999997</v>
      </c>
      <c r="T105" s="33">
        <v>3348.76315759</v>
      </c>
      <c r="U105" s="33">
        <v>3355.41491176</v>
      </c>
      <c r="V105" s="33">
        <v>3356.233741</v>
      </c>
      <c r="W105" s="33">
        <v>3365.0498626099998</v>
      </c>
      <c r="X105" s="33">
        <v>3349.4811639299996</v>
      </c>
      <c r="Y105" s="33">
        <v>3304.9088224899997</v>
      </c>
    </row>
    <row r="106" spans="1:25" x14ac:dyDescent="0.2">
      <c r="A106" s="32">
        <v>26</v>
      </c>
      <c r="B106" s="33">
        <v>3340.36934028</v>
      </c>
      <c r="C106" s="33">
        <v>3432.9697583500001</v>
      </c>
      <c r="D106" s="33">
        <v>3450.0578929499998</v>
      </c>
      <c r="E106" s="33">
        <v>3450.09650646</v>
      </c>
      <c r="F106" s="33">
        <v>3457.4621263999998</v>
      </c>
      <c r="G106" s="33">
        <v>3447.7795552699999</v>
      </c>
      <c r="H106" s="33">
        <v>3448.1473253300001</v>
      </c>
      <c r="I106" s="33">
        <v>3424.0672601299998</v>
      </c>
      <c r="J106" s="33">
        <v>3358.9494973000001</v>
      </c>
      <c r="K106" s="33">
        <v>3322.96011215</v>
      </c>
      <c r="L106" s="33">
        <v>3328.5330312599999</v>
      </c>
      <c r="M106" s="33">
        <v>3346.2981871100001</v>
      </c>
      <c r="N106" s="33">
        <v>3393.7057663799997</v>
      </c>
      <c r="O106" s="33">
        <v>3401.8781680799998</v>
      </c>
      <c r="P106" s="33">
        <v>3404.0510912899999</v>
      </c>
      <c r="Q106" s="33">
        <v>3403.5362102599997</v>
      </c>
      <c r="R106" s="33">
        <v>3361.6022021899998</v>
      </c>
      <c r="S106" s="33">
        <v>3330.8644255899999</v>
      </c>
      <c r="T106" s="33">
        <v>3320.06769682</v>
      </c>
      <c r="U106" s="33">
        <v>3321.8270909899998</v>
      </c>
      <c r="V106" s="33">
        <v>3319.3545905699998</v>
      </c>
      <c r="W106" s="33">
        <v>3332.6746181099998</v>
      </c>
      <c r="X106" s="33">
        <v>3322.2410237899999</v>
      </c>
      <c r="Y106" s="33">
        <v>3280.8591313399997</v>
      </c>
    </row>
    <row r="107" spans="1:25" x14ac:dyDescent="0.2">
      <c r="A107" s="32">
        <v>27</v>
      </c>
      <c r="B107" s="33">
        <v>3301.81156753</v>
      </c>
      <c r="C107" s="33">
        <v>3356.0743549999997</v>
      </c>
      <c r="D107" s="33">
        <v>3425.96957561</v>
      </c>
      <c r="E107" s="33">
        <v>3445.1906998999998</v>
      </c>
      <c r="F107" s="33">
        <v>3450.0479171399998</v>
      </c>
      <c r="G107" s="33">
        <v>3448.4740590699998</v>
      </c>
      <c r="H107" s="33">
        <v>3429.9997820199997</v>
      </c>
      <c r="I107" s="33">
        <v>3349.9083223799998</v>
      </c>
      <c r="J107" s="33">
        <v>3302.3356665599999</v>
      </c>
      <c r="K107" s="33">
        <v>3299.4278266199999</v>
      </c>
      <c r="L107" s="33">
        <v>3289.0744732599996</v>
      </c>
      <c r="M107" s="33">
        <v>3311.2608184399996</v>
      </c>
      <c r="N107" s="33">
        <v>3373.9583902599998</v>
      </c>
      <c r="O107" s="33">
        <v>3427.1428844399998</v>
      </c>
      <c r="P107" s="33">
        <v>3434.5198463500001</v>
      </c>
      <c r="Q107" s="33">
        <v>3435.9158417899998</v>
      </c>
      <c r="R107" s="33">
        <v>3396.9665284299999</v>
      </c>
      <c r="S107" s="33">
        <v>3337.3219011299998</v>
      </c>
      <c r="T107" s="33">
        <v>3299.7467974399997</v>
      </c>
      <c r="U107" s="33">
        <v>3292.3500119299997</v>
      </c>
      <c r="V107" s="33">
        <v>3276.2076845900001</v>
      </c>
      <c r="W107" s="33">
        <v>3277.0404592300001</v>
      </c>
      <c r="X107" s="33">
        <v>3274.6293824099998</v>
      </c>
      <c r="Y107" s="33">
        <v>3277.4165329399998</v>
      </c>
    </row>
    <row r="108" spans="1:25" x14ac:dyDescent="0.2">
      <c r="A108" s="32">
        <v>28</v>
      </c>
      <c r="B108" s="33">
        <v>3323.7021733399997</v>
      </c>
      <c r="C108" s="33">
        <v>3402.3482640699999</v>
      </c>
      <c r="D108" s="33">
        <v>3414.1998044299999</v>
      </c>
      <c r="E108" s="33">
        <v>3426.3083456300001</v>
      </c>
      <c r="F108" s="33">
        <v>3424.8268660700001</v>
      </c>
      <c r="G108" s="33">
        <v>3411.57580134</v>
      </c>
      <c r="H108" s="33">
        <v>3414.0045854599998</v>
      </c>
      <c r="I108" s="33">
        <v>3460.5663277599997</v>
      </c>
      <c r="J108" s="33">
        <v>3393.6520933399997</v>
      </c>
      <c r="K108" s="33">
        <v>3351.7256038999999</v>
      </c>
      <c r="L108" s="33">
        <v>3320.9978108599998</v>
      </c>
      <c r="M108" s="33">
        <v>3355.0345490499999</v>
      </c>
      <c r="N108" s="33">
        <v>3424.63875186</v>
      </c>
      <c r="O108" s="33">
        <v>3455.6788428199998</v>
      </c>
      <c r="P108" s="33">
        <v>3459.9799647199998</v>
      </c>
      <c r="Q108" s="33">
        <v>3452.98131048</v>
      </c>
      <c r="R108" s="33">
        <v>3417.7032276199998</v>
      </c>
      <c r="S108" s="33">
        <v>3376.6547555099996</v>
      </c>
      <c r="T108" s="33">
        <v>3317.8052757</v>
      </c>
      <c r="U108" s="33">
        <v>3324.3870249199999</v>
      </c>
      <c r="V108" s="33">
        <v>3300.60344485</v>
      </c>
      <c r="W108" s="33">
        <v>3310.1709628199997</v>
      </c>
      <c r="X108" s="33">
        <v>3322.1667762099996</v>
      </c>
      <c r="Y108" s="33">
        <v>3365.0991373799998</v>
      </c>
    </row>
    <row r="109" spans="1:25" x14ac:dyDescent="0.2">
      <c r="A109" s="32">
        <v>29</v>
      </c>
      <c r="B109" s="33">
        <v>3358.36070354</v>
      </c>
      <c r="C109" s="33">
        <v>3394.9437990699998</v>
      </c>
      <c r="D109" s="33">
        <v>3408.1508495499997</v>
      </c>
      <c r="E109" s="33">
        <v>3425.3176162700001</v>
      </c>
      <c r="F109" s="33">
        <v>3424.9286041799996</v>
      </c>
      <c r="G109" s="33">
        <v>3416.5390982999998</v>
      </c>
      <c r="H109" s="33">
        <v>3408.7447494499997</v>
      </c>
      <c r="I109" s="33">
        <v>3444.3731646699998</v>
      </c>
      <c r="J109" s="33">
        <v>3386.04303248</v>
      </c>
      <c r="K109" s="33">
        <v>3349.20205988</v>
      </c>
      <c r="L109" s="33">
        <v>3319.7736405599999</v>
      </c>
      <c r="M109" s="33">
        <v>3347.1667732599999</v>
      </c>
      <c r="N109" s="33">
        <v>3418.5108152899998</v>
      </c>
      <c r="O109" s="33">
        <v>3458.40941032</v>
      </c>
      <c r="P109" s="33">
        <v>3464.9894794399997</v>
      </c>
      <c r="Q109" s="33">
        <v>3456.3195562599999</v>
      </c>
      <c r="R109" s="33">
        <v>3427.0091407700002</v>
      </c>
      <c r="S109" s="33">
        <v>3380.71577828</v>
      </c>
      <c r="T109" s="33">
        <v>3330.2575409000001</v>
      </c>
      <c r="U109" s="33">
        <v>3327.7404662099998</v>
      </c>
      <c r="V109" s="33">
        <v>3301.2418359899998</v>
      </c>
      <c r="W109" s="33">
        <v>3310.8490891299998</v>
      </c>
      <c r="X109" s="33">
        <v>3324.0025806200001</v>
      </c>
      <c r="Y109" s="33">
        <v>3359.4621106999998</v>
      </c>
    </row>
    <row r="110" spans="1:25" x14ac:dyDescent="0.2">
      <c r="A110" s="32">
        <v>30</v>
      </c>
      <c r="B110" s="33">
        <v>3361.72746646</v>
      </c>
      <c r="C110" s="33">
        <v>3455.76883864</v>
      </c>
      <c r="D110" s="33">
        <v>3531.4509884199997</v>
      </c>
      <c r="E110" s="33">
        <v>3528.9457771500001</v>
      </c>
      <c r="F110" s="33">
        <v>3526.7701189700001</v>
      </c>
      <c r="G110" s="33">
        <v>3527.0320451699999</v>
      </c>
      <c r="H110" s="33">
        <v>3501.68613727</v>
      </c>
      <c r="I110" s="33">
        <v>3410.3075775799998</v>
      </c>
      <c r="J110" s="33">
        <v>3337.6785140900001</v>
      </c>
      <c r="K110" s="33">
        <v>3295.10077744</v>
      </c>
      <c r="L110" s="33">
        <v>3273.8659841600002</v>
      </c>
      <c r="M110" s="33">
        <v>3304.5592834099998</v>
      </c>
      <c r="N110" s="33">
        <v>3363.6519744899997</v>
      </c>
      <c r="O110" s="33">
        <v>3407.7855409599997</v>
      </c>
      <c r="P110" s="33">
        <v>3429.7737455199999</v>
      </c>
      <c r="Q110" s="33">
        <v>3414.1165397899999</v>
      </c>
      <c r="R110" s="33">
        <v>3372.8507773299998</v>
      </c>
      <c r="S110" s="33">
        <v>3319.3428731399999</v>
      </c>
      <c r="T110" s="33">
        <v>3285.0278766799997</v>
      </c>
      <c r="U110" s="33">
        <v>3286.9118838999998</v>
      </c>
      <c r="V110" s="33">
        <v>3271.3987550000002</v>
      </c>
      <c r="W110" s="33">
        <v>3272.68226473</v>
      </c>
      <c r="X110" s="33">
        <v>3281.54295787</v>
      </c>
      <c r="Y110" s="33">
        <v>3287.83380988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5" t="s">
        <v>136</v>
      </c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3403.9277758199996</v>
      </c>
      <c r="C116" s="33">
        <v>3465.1082195999998</v>
      </c>
      <c r="D116" s="33">
        <v>3487.1500363699997</v>
      </c>
      <c r="E116" s="33">
        <v>3495.8684964200002</v>
      </c>
      <c r="F116" s="33">
        <v>3498.3964706100001</v>
      </c>
      <c r="G116" s="33">
        <v>3480.1742460199998</v>
      </c>
      <c r="H116" s="33">
        <v>3439.4120392899999</v>
      </c>
      <c r="I116" s="33">
        <v>3348.2369740599997</v>
      </c>
      <c r="J116" s="33">
        <v>3303.2527052599999</v>
      </c>
      <c r="K116" s="33">
        <v>3403.6055449199998</v>
      </c>
      <c r="L116" s="33">
        <v>3385.8062340400002</v>
      </c>
      <c r="M116" s="33">
        <v>3373.6474683400002</v>
      </c>
      <c r="N116" s="33">
        <v>3383.8825525699999</v>
      </c>
      <c r="O116" s="33">
        <v>3425.0591221899999</v>
      </c>
      <c r="P116" s="33">
        <v>3435.8846681199998</v>
      </c>
      <c r="Q116" s="33">
        <v>3434.5020485199998</v>
      </c>
      <c r="R116" s="33">
        <v>3388.39445041</v>
      </c>
      <c r="S116" s="33">
        <v>3392.1997583799998</v>
      </c>
      <c r="T116" s="33">
        <v>3404.5282470100001</v>
      </c>
      <c r="U116" s="33">
        <v>3395.45076346</v>
      </c>
      <c r="V116" s="33">
        <v>3403.9557418699997</v>
      </c>
      <c r="W116" s="33">
        <v>3420.45654483</v>
      </c>
      <c r="X116" s="33">
        <v>3421.2477664399999</v>
      </c>
      <c r="Y116" s="33">
        <v>3374.4536932000001</v>
      </c>
    </row>
    <row r="117" spans="1:25" x14ac:dyDescent="0.2">
      <c r="A117" s="32">
        <v>2</v>
      </c>
      <c r="B117" s="33">
        <v>3346.7889434899998</v>
      </c>
      <c r="C117" s="33">
        <v>3405.1591193899999</v>
      </c>
      <c r="D117" s="33">
        <v>3476.8153692199999</v>
      </c>
      <c r="E117" s="33">
        <v>3482.8293299799998</v>
      </c>
      <c r="F117" s="33">
        <v>3490.7858556900001</v>
      </c>
      <c r="G117" s="33">
        <v>3470.6375929799997</v>
      </c>
      <c r="H117" s="33">
        <v>3444.28507988</v>
      </c>
      <c r="I117" s="33">
        <v>3380.11497577</v>
      </c>
      <c r="J117" s="33">
        <v>3345.6276426199997</v>
      </c>
      <c r="K117" s="33">
        <v>3366.6299035100001</v>
      </c>
      <c r="L117" s="33">
        <v>3364.0993048099999</v>
      </c>
      <c r="M117" s="33">
        <v>3367.9214922399997</v>
      </c>
      <c r="N117" s="33">
        <v>3421.01011724</v>
      </c>
      <c r="O117" s="33">
        <v>3460.44326847</v>
      </c>
      <c r="P117" s="33">
        <v>3466.6591325899999</v>
      </c>
      <c r="Q117" s="33">
        <v>3468.2999284699999</v>
      </c>
      <c r="R117" s="33">
        <v>3429.1695383199999</v>
      </c>
      <c r="S117" s="33">
        <v>3426.0620141499999</v>
      </c>
      <c r="T117" s="33">
        <v>3404.6186796799998</v>
      </c>
      <c r="U117" s="33">
        <v>3372.1786285600001</v>
      </c>
      <c r="V117" s="33">
        <v>3360.20385704</v>
      </c>
      <c r="W117" s="33">
        <v>3371.29443709</v>
      </c>
      <c r="X117" s="33">
        <v>3437.2688268799998</v>
      </c>
      <c r="Y117" s="33">
        <v>3395.4622121100001</v>
      </c>
    </row>
    <row r="118" spans="1:25" x14ac:dyDescent="0.2">
      <c r="A118" s="32">
        <v>3</v>
      </c>
      <c r="B118" s="33">
        <v>3320.35770654</v>
      </c>
      <c r="C118" s="33">
        <v>3386.57291936</v>
      </c>
      <c r="D118" s="33">
        <v>3456.8088165300001</v>
      </c>
      <c r="E118" s="33">
        <v>3472.9714037799999</v>
      </c>
      <c r="F118" s="33">
        <v>3479.25265734</v>
      </c>
      <c r="G118" s="33">
        <v>3459.74032571</v>
      </c>
      <c r="H118" s="33">
        <v>3419.4980968999998</v>
      </c>
      <c r="I118" s="33">
        <v>3397.6570007699997</v>
      </c>
      <c r="J118" s="33">
        <v>3436.82562831</v>
      </c>
      <c r="K118" s="33">
        <v>3459.0817164099999</v>
      </c>
      <c r="L118" s="33">
        <v>3466.4881168000002</v>
      </c>
      <c r="M118" s="33">
        <v>3450.7091960299999</v>
      </c>
      <c r="N118" s="33">
        <v>3440.4901641400002</v>
      </c>
      <c r="O118" s="33">
        <v>3465.1387918299997</v>
      </c>
      <c r="P118" s="33">
        <v>3475.6786926199998</v>
      </c>
      <c r="Q118" s="33">
        <v>3469.6990715699999</v>
      </c>
      <c r="R118" s="33">
        <v>3435.92170063</v>
      </c>
      <c r="S118" s="33">
        <v>3458.5219553899997</v>
      </c>
      <c r="T118" s="33">
        <v>3431.4847945399997</v>
      </c>
      <c r="U118" s="33">
        <v>3392.89512569</v>
      </c>
      <c r="V118" s="33">
        <v>3407.0578661599998</v>
      </c>
      <c r="W118" s="33">
        <v>3417.32599936</v>
      </c>
      <c r="X118" s="33">
        <v>3398.8885836199997</v>
      </c>
      <c r="Y118" s="33">
        <v>3345.7624333099998</v>
      </c>
    </row>
    <row r="119" spans="1:25" x14ac:dyDescent="0.2">
      <c r="A119" s="32">
        <v>4</v>
      </c>
      <c r="B119" s="33">
        <v>3322.5878738000001</v>
      </c>
      <c r="C119" s="33">
        <v>3393.6330251299996</v>
      </c>
      <c r="D119" s="33">
        <v>3461.9139606700001</v>
      </c>
      <c r="E119" s="33">
        <v>3471.4683757100001</v>
      </c>
      <c r="F119" s="33">
        <v>3469.34805104</v>
      </c>
      <c r="G119" s="33">
        <v>3460.5760841199999</v>
      </c>
      <c r="H119" s="33">
        <v>3421.5390227499997</v>
      </c>
      <c r="I119" s="33">
        <v>3388.9494650899996</v>
      </c>
      <c r="J119" s="33">
        <v>3441.0961990699998</v>
      </c>
      <c r="K119" s="33">
        <v>3458.7618320499996</v>
      </c>
      <c r="L119" s="33">
        <v>3457.46035493</v>
      </c>
      <c r="M119" s="33">
        <v>3456.6002182900002</v>
      </c>
      <c r="N119" s="33">
        <v>3446.6651755399998</v>
      </c>
      <c r="O119" s="33">
        <v>3495.8051819699999</v>
      </c>
      <c r="P119" s="33">
        <v>3499.2984231699998</v>
      </c>
      <c r="Q119" s="33">
        <v>3494.7600864400001</v>
      </c>
      <c r="R119" s="33">
        <v>3438.4574314699998</v>
      </c>
      <c r="S119" s="33">
        <v>3444.54002481</v>
      </c>
      <c r="T119" s="33">
        <v>3415.5466193100001</v>
      </c>
      <c r="U119" s="33">
        <v>3383.79198795</v>
      </c>
      <c r="V119" s="33">
        <v>3389.6951300399996</v>
      </c>
      <c r="W119" s="33">
        <v>3393.6120384999999</v>
      </c>
      <c r="X119" s="33">
        <v>3368.1342980299996</v>
      </c>
      <c r="Y119" s="33">
        <v>3334.53470384</v>
      </c>
    </row>
    <row r="120" spans="1:25" x14ac:dyDescent="0.2">
      <c r="A120" s="32">
        <v>5</v>
      </c>
      <c r="B120" s="33">
        <v>3318.0111782200001</v>
      </c>
      <c r="C120" s="33">
        <v>3364.8314217899997</v>
      </c>
      <c r="D120" s="33">
        <v>3435.5966905300002</v>
      </c>
      <c r="E120" s="33">
        <v>3448.7409761199997</v>
      </c>
      <c r="F120" s="33">
        <v>3451.82325541</v>
      </c>
      <c r="G120" s="33">
        <v>3442.9611890400001</v>
      </c>
      <c r="H120" s="33">
        <v>3418.2496357800001</v>
      </c>
      <c r="I120" s="33">
        <v>3341.44558538</v>
      </c>
      <c r="J120" s="33">
        <v>3347.33545581</v>
      </c>
      <c r="K120" s="33">
        <v>3425.7530020699996</v>
      </c>
      <c r="L120" s="33">
        <v>3430.9922543299999</v>
      </c>
      <c r="M120" s="33">
        <v>3430.4538380200001</v>
      </c>
      <c r="N120" s="33">
        <v>3425.6924865299998</v>
      </c>
      <c r="O120" s="33">
        <v>3458.0701490299998</v>
      </c>
      <c r="P120" s="33">
        <v>3459.8275397399998</v>
      </c>
      <c r="Q120" s="33">
        <v>3452.3988815499997</v>
      </c>
      <c r="R120" s="33">
        <v>3394.9305601400001</v>
      </c>
      <c r="S120" s="33">
        <v>3392.62307379</v>
      </c>
      <c r="T120" s="33">
        <v>3379.9993253799998</v>
      </c>
      <c r="U120" s="33">
        <v>3349.4555275100001</v>
      </c>
      <c r="V120" s="33">
        <v>3327.0927234000001</v>
      </c>
      <c r="W120" s="33">
        <v>3331.28617042</v>
      </c>
      <c r="X120" s="33">
        <v>3329.9115918999996</v>
      </c>
      <c r="Y120" s="33">
        <v>3316.6947267400001</v>
      </c>
    </row>
    <row r="121" spans="1:25" x14ac:dyDescent="0.2">
      <c r="A121" s="32">
        <v>6</v>
      </c>
      <c r="B121" s="33">
        <v>3347.1226131599997</v>
      </c>
      <c r="C121" s="33">
        <v>3371.5292456299999</v>
      </c>
      <c r="D121" s="33">
        <v>3443.8142641599998</v>
      </c>
      <c r="E121" s="33">
        <v>3457.9053148200001</v>
      </c>
      <c r="F121" s="33">
        <v>3459.2425462800002</v>
      </c>
      <c r="G121" s="33">
        <v>3458.5104631699996</v>
      </c>
      <c r="H121" s="33">
        <v>3448.6190604799999</v>
      </c>
      <c r="I121" s="33">
        <v>3356.8804537400001</v>
      </c>
      <c r="J121" s="33">
        <v>3324.9373349999996</v>
      </c>
      <c r="K121" s="33">
        <v>3347.3736591100001</v>
      </c>
      <c r="L121" s="33">
        <v>3360.6900739399998</v>
      </c>
      <c r="M121" s="33">
        <v>3377.00895055</v>
      </c>
      <c r="N121" s="33">
        <v>3410.6365473999999</v>
      </c>
      <c r="O121" s="33">
        <v>3436.52410513</v>
      </c>
      <c r="P121" s="33">
        <v>3438.3805135100001</v>
      </c>
      <c r="Q121" s="33">
        <v>3438.9954542999999</v>
      </c>
      <c r="R121" s="33">
        <v>3392.4136031999997</v>
      </c>
      <c r="S121" s="33">
        <v>3362.5963324099998</v>
      </c>
      <c r="T121" s="33">
        <v>3344.7522581599997</v>
      </c>
      <c r="U121" s="33">
        <v>3342.9407790499999</v>
      </c>
      <c r="V121" s="33">
        <v>3345.0214417699999</v>
      </c>
      <c r="W121" s="33">
        <v>3365.59617561</v>
      </c>
      <c r="X121" s="33">
        <v>3359.1636506</v>
      </c>
      <c r="Y121" s="33">
        <v>3329.8158719799999</v>
      </c>
    </row>
    <row r="122" spans="1:25" x14ac:dyDescent="0.2">
      <c r="A122" s="32">
        <v>7</v>
      </c>
      <c r="B122" s="33">
        <v>3311.1497707399999</v>
      </c>
      <c r="C122" s="33">
        <v>3376.9073970899999</v>
      </c>
      <c r="D122" s="33">
        <v>3450.0605999099998</v>
      </c>
      <c r="E122" s="33">
        <v>3469.5217760099999</v>
      </c>
      <c r="F122" s="33">
        <v>3468.98723647</v>
      </c>
      <c r="G122" s="33">
        <v>3456.7259983599997</v>
      </c>
      <c r="H122" s="33">
        <v>3429.1804456700002</v>
      </c>
      <c r="I122" s="33">
        <v>3347.2682607199999</v>
      </c>
      <c r="J122" s="33">
        <v>3347.08505672</v>
      </c>
      <c r="K122" s="33">
        <v>3373.14906058</v>
      </c>
      <c r="L122" s="33">
        <v>3385.3943180400001</v>
      </c>
      <c r="M122" s="33">
        <v>3372.10453315</v>
      </c>
      <c r="N122" s="33">
        <v>3397.0525033899999</v>
      </c>
      <c r="O122" s="33">
        <v>3435.69240851</v>
      </c>
      <c r="P122" s="33">
        <v>3445.68831636</v>
      </c>
      <c r="Q122" s="33">
        <v>3450.3255812500001</v>
      </c>
      <c r="R122" s="33">
        <v>3393.1081844</v>
      </c>
      <c r="S122" s="33">
        <v>3348.0152088099999</v>
      </c>
      <c r="T122" s="33">
        <v>3354.36818421</v>
      </c>
      <c r="U122" s="33">
        <v>3366.5565761099997</v>
      </c>
      <c r="V122" s="33">
        <v>3384.8765115299998</v>
      </c>
      <c r="W122" s="33">
        <v>3402.2714378699998</v>
      </c>
      <c r="X122" s="33">
        <v>3388.5202375999997</v>
      </c>
      <c r="Y122" s="33">
        <v>3311.6325867599999</v>
      </c>
    </row>
    <row r="123" spans="1:25" x14ac:dyDescent="0.2">
      <c r="A123" s="32">
        <v>8</v>
      </c>
      <c r="B123" s="33">
        <v>3294.9771181799997</v>
      </c>
      <c r="C123" s="33">
        <v>3370.450276</v>
      </c>
      <c r="D123" s="33">
        <v>3450.9479332399997</v>
      </c>
      <c r="E123" s="33">
        <v>3466.7853420900001</v>
      </c>
      <c r="F123" s="33">
        <v>3463.7680526200002</v>
      </c>
      <c r="G123" s="33">
        <v>3453.9057661699999</v>
      </c>
      <c r="H123" s="33">
        <v>3407.4300992999997</v>
      </c>
      <c r="I123" s="33">
        <v>3325.9571104699999</v>
      </c>
      <c r="J123" s="33">
        <v>3305.2199759</v>
      </c>
      <c r="K123" s="33">
        <v>3307.4416875299999</v>
      </c>
      <c r="L123" s="33">
        <v>3307.1813054599997</v>
      </c>
      <c r="M123" s="33">
        <v>3317.5856859199998</v>
      </c>
      <c r="N123" s="33">
        <v>3362.0459257100001</v>
      </c>
      <c r="O123" s="33">
        <v>3407.7048878599999</v>
      </c>
      <c r="P123" s="33">
        <v>3412.5224103699998</v>
      </c>
      <c r="Q123" s="33">
        <v>3413.9267418199997</v>
      </c>
      <c r="R123" s="33">
        <v>3362.2315862400001</v>
      </c>
      <c r="S123" s="33">
        <v>3307.71528958</v>
      </c>
      <c r="T123" s="33">
        <v>3289.0639207499999</v>
      </c>
      <c r="U123" s="33">
        <v>3281.9010059299999</v>
      </c>
      <c r="V123" s="33">
        <v>3280.5329279399998</v>
      </c>
      <c r="W123" s="33">
        <v>3298.37676358</v>
      </c>
      <c r="X123" s="33">
        <v>3283.50124241</v>
      </c>
      <c r="Y123" s="33">
        <v>3268.8880540999999</v>
      </c>
    </row>
    <row r="124" spans="1:25" x14ac:dyDescent="0.2">
      <c r="A124" s="32">
        <v>9</v>
      </c>
      <c r="B124" s="33">
        <v>3309.9351431</v>
      </c>
      <c r="C124" s="33">
        <v>3379.6199331899998</v>
      </c>
      <c r="D124" s="33">
        <v>3447.7024994399999</v>
      </c>
      <c r="E124" s="33">
        <v>3457.4694379699999</v>
      </c>
      <c r="F124" s="33">
        <v>3457.5504297299999</v>
      </c>
      <c r="G124" s="33">
        <v>3442.9011728099999</v>
      </c>
      <c r="H124" s="33">
        <v>3405.03101978</v>
      </c>
      <c r="I124" s="33">
        <v>3325.8992225799998</v>
      </c>
      <c r="J124" s="33">
        <v>3309.9309196200002</v>
      </c>
      <c r="K124" s="33">
        <v>3317.0202952499999</v>
      </c>
      <c r="L124" s="33">
        <v>3321.96080579</v>
      </c>
      <c r="M124" s="33">
        <v>3331.95499518</v>
      </c>
      <c r="N124" s="33">
        <v>3373.1213130599999</v>
      </c>
      <c r="O124" s="33">
        <v>3429.6866923299999</v>
      </c>
      <c r="P124" s="33">
        <v>3428.3111722399999</v>
      </c>
      <c r="Q124" s="33">
        <v>3420.19125721</v>
      </c>
      <c r="R124" s="33">
        <v>3365.9784025999998</v>
      </c>
      <c r="S124" s="33">
        <v>3307.8029218499996</v>
      </c>
      <c r="T124" s="33">
        <v>3289.61165252</v>
      </c>
      <c r="U124" s="33">
        <v>3273.2676067399998</v>
      </c>
      <c r="V124" s="33">
        <v>3277.17954035</v>
      </c>
      <c r="W124" s="33">
        <v>3292.2941446</v>
      </c>
      <c r="X124" s="33">
        <v>3283.6377086299999</v>
      </c>
      <c r="Y124" s="33">
        <v>3261.4656529399999</v>
      </c>
    </row>
    <row r="125" spans="1:25" x14ac:dyDescent="0.2">
      <c r="A125" s="32">
        <v>10</v>
      </c>
      <c r="B125" s="33">
        <v>3265.4306483299997</v>
      </c>
      <c r="C125" s="33">
        <v>3319.50705634</v>
      </c>
      <c r="D125" s="33">
        <v>3380.9834152200001</v>
      </c>
      <c r="E125" s="33">
        <v>3398.13320922</v>
      </c>
      <c r="F125" s="33">
        <v>3394.4053930700002</v>
      </c>
      <c r="G125" s="33">
        <v>3383.70835592</v>
      </c>
      <c r="H125" s="33">
        <v>3365.1185491899996</v>
      </c>
      <c r="I125" s="33">
        <v>3323.9989796299997</v>
      </c>
      <c r="J125" s="33">
        <v>3324.2010344400001</v>
      </c>
      <c r="K125" s="33">
        <v>3328.4293496299997</v>
      </c>
      <c r="L125" s="33">
        <v>3331.4485596499999</v>
      </c>
      <c r="M125" s="33">
        <v>3335.9703196699998</v>
      </c>
      <c r="N125" s="33">
        <v>3386.9793241699999</v>
      </c>
      <c r="O125" s="33">
        <v>3432.0634566199997</v>
      </c>
      <c r="P125" s="33">
        <v>3437.4233299699999</v>
      </c>
      <c r="Q125" s="33">
        <v>3438.8470680999999</v>
      </c>
      <c r="R125" s="33">
        <v>3391.7551390600001</v>
      </c>
      <c r="S125" s="33">
        <v>3332.1802796100001</v>
      </c>
      <c r="T125" s="33">
        <v>3325.1098276799999</v>
      </c>
      <c r="U125" s="33">
        <v>3308.6889062199998</v>
      </c>
      <c r="V125" s="33">
        <v>3306.0602512300002</v>
      </c>
      <c r="W125" s="33">
        <v>3316.37734275</v>
      </c>
      <c r="X125" s="33">
        <v>3303.68257885</v>
      </c>
      <c r="Y125" s="33">
        <v>3286.7560349</v>
      </c>
    </row>
    <row r="126" spans="1:25" x14ac:dyDescent="0.2">
      <c r="A126" s="32">
        <v>11</v>
      </c>
      <c r="B126" s="33">
        <v>3312.5859178000001</v>
      </c>
      <c r="C126" s="33">
        <v>3364.6096906399998</v>
      </c>
      <c r="D126" s="33">
        <v>3422.7345271499998</v>
      </c>
      <c r="E126" s="33">
        <v>3429.9392531200001</v>
      </c>
      <c r="F126" s="33">
        <v>3426.6249848799998</v>
      </c>
      <c r="G126" s="33">
        <v>3430.5328621799999</v>
      </c>
      <c r="H126" s="33">
        <v>3396.66081153</v>
      </c>
      <c r="I126" s="33">
        <v>3362.6421021400001</v>
      </c>
      <c r="J126" s="33">
        <v>3353.14457408</v>
      </c>
      <c r="K126" s="33">
        <v>3345.1628097899998</v>
      </c>
      <c r="L126" s="33">
        <v>3345.2561184199999</v>
      </c>
      <c r="M126" s="33">
        <v>3363.8794453299997</v>
      </c>
      <c r="N126" s="33">
        <v>3407.7344030499999</v>
      </c>
      <c r="O126" s="33">
        <v>3419.47304996</v>
      </c>
      <c r="P126" s="33">
        <v>3415.6261287799998</v>
      </c>
      <c r="Q126" s="33">
        <v>3429.3510620799998</v>
      </c>
      <c r="R126" s="33">
        <v>3395.9455561099999</v>
      </c>
      <c r="S126" s="33">
        <v>3331.57788777</v>
      </c>
      <c r="T126" s="33">
        <v>3270.5693112600002</v>
      </c>
      <c r="U126" s="33">
        <v>3252.0238588299999</v>
      </c>
      <c r="V126" s="33">
        <v>3265.7843220699997</v>
      </c>
      <c r="W126" s="33">
        <v>3271.6657914299999</v>
      </c>
      <c r="X126" s="33">
        <v>3289.2022283699998</v>
      </c>
      <c r="Y126" s="33">
        <v>3310.4333551899999</v>
      </c>
    </row>
    <row r="127" spans="1:25" x14ac:dyDescent="0.2">
      <c r="A127" s="32">
        <v>12</v>
      </c>
      <c r="B127" s="33">
        <v>3330.2182489299998</v>
      </c>
      <c r="C127" s="33">
        <v>3365.9285281799998</v>
      </c>
      <c r="D127" s="33">
        <v>3433.1442920299996</v>
      </c>
      <c r="E127" s="33">
        <v>3434.6751998299997</v>
      </c>
      <c r="F127" s="33">
        <v>3430.4900942300001</v>
      </c>
      <c r="G127" s="33">
        <v>3431.6990576799999</v>
      </c>
      <c r="H127" s="33">
        <v>3415.81830575</v>
      </c>
      <c r="I127" s="33">
        <v>3363.8918076800001</v>
      </c>
      <c r="J127" s="33">
        <v>3329.4577404799998</v>
      </c>
      <c r="K127" s="33">
        <v>3303.8079072800001</v>
      </c>
      <c r="L127" s="33">
        <v>3319.80678244</v>
      </c>
      <c r="M127" s="33">
        <v>3324.49796122</v>
      </c>
      <c r="N127" s="33">
        <v>3388.2190577699998</v>
      </c>
      <c r="O127" s="33">
        <v>3410.8521182199997</v>
      </c>
      <c r="P127" s="33">
        <v>3408.2986486999998</v>
      </c>
      <c r="Q127" s="33">
        <v>3404.64317377</v>
      </c>
      <c r="R127" s="33">
        <v>3370.7964434199998</v>
      </c>
      <c r="S127" s="33">
        <v>3330.5209434199996</v>
      </c>
      <c r="T127" s="33">
        <v>3293.94849531</v>
      </c>
      <c r="U127" s="33">
        <v>3294.9602084399999</v>
      </c>
      <c r="V127" s="33">
        <v>3299.8175986400001</v>
      </c>
      <c r="W127" s="33">
        <v>3259.4481651999999</v>
      </c>
      <c r="X127" s="33">
        <v>3261.4148360599997</v>
      </c>
      <c r="Y127" s="33">
        <v>3287.5007583799998</v>
      </c>
    </row>
    <row r="128" spans="1:25" x14ac:dyDescent="0.2">
      <c r="A128" s="32">
        <v>13</v>
      </c>
      <c r="B128" s="33">
        <v>3304.0231911800001</v>
      </c>
      <c r="C128" s="33">
        <v>3348.1318167599998</v>
      </c>
      <c r="D128" s="33">
        <v>3421.59299259</v>
      </c>
      <c r="E128" s="33">
        <v>3417.3296814400001</v>
      </c>
      <c r="F128" s="33">
        <v>3408.0594873299997</v>
      </c>
      <c r="G128" s="33">
        <v>3408.4298705800002</v>
      </c>
      <c r="H128" s="33">
        <v>3413.2650342899997</v>
      </c>
      <c r="I128" s="33">
        <v>3352.6489821099999</v>
      </c>
      <c r="J128" s="33">
        <v>3306.7955929899999</v>
      </c>
      <c r="K128" s="33">
        <v>3297.7364667900001</v>
      </c>
      <c r="L128" s="33">
        <v>3315.2610297199999</v>
      </c>
      <c r="M128" s="33">
        <v>3319.7662805299997</v>
      </c>
      <c r="N128" s="33">
        <v>3393.6677431099997</v>
      </c>
      <c r="O128" s="33">
        <v>3411.8027076099997</v>
      </c>
      <c r="P128" s="33">
        <v>3410.0664147999996</v>
      </c>
      <c r="Q128" s="33">
        <v>3403.07653291</v>
      </c>
      <c r="R128" s="33">
        <v>3368.73072551</v>
      </c>
      <c r="S128" s="33">
        <v>3300.8271650699999</v>
      </c>
      <c r="T128" s="33">
        <v>3304.82955021</v>
      </c>
      <c r="U128" s="33">
        <v>3308.5678229599998</v>
      </c>
      <c r="V128" s="33">
        <v>3274.14359986</v>
      </c>
      <c r="W128" s="33">
        <v>3262.70002484</v>
      </c>
      <c r="X128" s="33">
        <v>3261.1656678899999</v>
      </c>
      <c r="Y128" s="33">
        <v>3264.41022234</v>
      </c>
    </row>
    <row r="129" spans="1:25" x14ac:dyDescent="0.2">
      <c r="A129" s="32">
        <v>14</v>
      </c>
      <c r="B129" s="33">
        <v>3292.7004458000001</v>
      </c>
      <c r="C129" s="33">
        <v>3372.5126034300001</v>
      </c>
      <c r="D129" s="33">
        <v>3409.43973783</v>
      </c>
      <c r="E129" s="33">
        <v>3427.5815351399997</v>
      </c>
      <c r="F129" s="33">
        <v>3423.0414343399998</v>
      </c>
      <c r="G129" s="33">
        <v>3425.1570460200001</v>
      </c>
      <c r="H129" s="33">
        <v>3420.5100682699999</v>
      </c>
      <c r="I129" s="33">
        <v>3373.9156168700001</v>
      </c>
      <c r="J129" s="33">
        <v>3314.4075436399999</v>
      </c>
      <c r="K129" s="33">
        <v>3304.7652188100001</v>
      </c>
      <c r="L129" s="33">
        <v>3320.7258210499999</v>
      </c>
      <c r="M129" s="33">
        <v>3318.1619958299998</v>
      </c>
      <c r="N129" s="33">
        <v>3388.5285437399998</v>
      </c>
      <c r="O129" s="33">
        <v>3409.2788677199997</v>
      </c>
      <c r="P129" s="33">
        <v>3400.67800218</v>
      </c>
      <c r="Q129" s="33">
        <v>3394.6317645599997</v>
      </c>
      <c r="R129" s="33">
        <v>3367.4217093799998</v>
      </c>
      <c r="S129" s="33">
        <v>3295.6833392799999</v>
      </c>
      <c r="T129" s="33">
        <v>3321.7283754999999</v>
      </c>
      <c r="U129" s="33">
        <v>3329.24043854</v>
      </c>
      <c r="V129" s="33">
        <v>3296.8834771499996</v>
      </c>
      <c r="W129" s="33">
        <v>3258.57372145</v>
      </c>
      <c r="X129" s="33">
        <v>3279.0988251999997</v>
      </c>
      <c r="Y129" s="33">
        <v>3300.3714560399999</v>
      </c>
    </row>
    <row r="130" spans="1:25" x14ac:dyDescent="0.2">
      <c r="A130" s="32">
        <v>15</v>
      </c>
      <c r="B130" s="33">
        <v>3309.68493825</v>
      </c>
      <c r="C130" s="33">
        <v>3390.4259303199997</v>
      </c>
      <c r="D130" s="33">
        <v>3418.1254802200001</v>
      </c>
      <c r="E130" s="33">
        <v>3427.63634624</v>
      </c>
      <c r="F130" s="33">
        <v>3412.3707161100001</v>
      </c>
      <c r="G130" s="33">
        <v>3409.71211705</v>
      </c>
      <c r="H130" s="33">
        <v>3417.8626092300001</v>
      </c>
      <c r="I130" s="33">
        <v>3333.2961022299996</v>
      </c>
      <c r="J130" s="33">
        <v>3299.7335563899996</v>
      </c>
      <c r="K130" s="33">
        <v>3283.0995375899997</v>
      </c>
      <c r="L130" s="33">
        <v>3273.1931259100002</v>
      </c>
      <c r="M130" s="33">
        <v>3330.6228376499998</v>
      </c>
      <c r="N130" s="33">
        <v>3374.4148301599998</v>
      </c>
      <c r="O130" s="33">
        <v>3418.6565716599998</v>
      </c>
      <c r="P130" s="33">
        <v>3420.33432829</v>
      </c>
      <c r="Q130" s="33">
        <v>3428.51027127</v>
      </c>
      <c r="R130" s="33">
        <v>3395.5849513200001</v>
      </c>
      <c r="S130" s="33">
        <v>3337.0214154699997</v>
      </c>
      <c r="T130" s="33">
        <v>3285.5888317899999</v>
      </c>
      <c r="U130" s="33">
        <v>3279.9802411699998</v>
      </c>
      <c r="V130" s="33">
        <v>3242.5472792199998</v>
      </c>
      <c r="W130" s="33">
        <v>3232.2666742399997</v>
      </c>
      <c r="X130" s="33">
        <v>3250.64572434</v>
      </c>
      <c r="Y130" s="33">
        <v>3266.1862500799998</v>
      </c>
    </row>
    <row r="131" spans="1:25" x14ac:dyDescent="0.2">
      <c r="A131" s="32">
        <v>16</v>
      </c>
      <c r="B131" s="33">
        <v>3291.4224052199997</v>
      </c>
      <c r="C131" s="33">
        <v>3380.0265750999997</v>
      </c>
      <c r="D131" s="33">
        <v>3407.6359086699999</v>
      </c>
      <c r="E131" s="33">
        <v>3401.9979463</v>
      </c>
      <c r="F131" s="33">
        <v>3395.6972756699997</v>
      </c>
      <c r="G131" s="33">
        <v>3408.2986583100001</v>
      </c>
      <c r="H131" s="33">
        <v>3399.5917418499998</v>
      </c>
      <c r="I131" s="33">
        <v>3342.4419768500002</v>
      </c>
      <c r="J131" s="33">
        <v>3294.4210710399998</v>
      </c>
      <c r="K131" s="33">
        <v>3267.4742258899996</v>
      </c>
      <c r="L131" s="33">
        <v>3287.8832345299998</v>
      </c>
      <c r="M131" s="33">
        <v>3324.27714904</v>
      </c>
      <c r="N131" s="33">
        <v>3386.2319522099997</v>
      </c>
      <c r="O131" s="33">
        <v>3409.8478717200001</v>
      </c>
      <c r="P131" s="33">
        <v>3412.6574949400001</v>
      </c>
      <c r="Q131" s="33">
        <v>3413.8473006999998</v>
      </c>
      <c r="R131" s="33">
        <v>3393.9837429499999</v>
      </c>
      <c r="S131" s="33">
        <v>3335.8998159599996</v>
      </c>
      <c r="T131" s="33">
        <v>3283.57111519</v>
      </c>
      <c r="U131" s="33">
        <v>3263.36576031</v>
      </c>
      <c r="V131" s="33">
        <v>3241.7077087099997</v>
      </c>
      <c r="W131" s="33">
        <v>3223.7462680999997</v>
      </c>
      <c r="X131" s="33">
        <v>3232.5285749999998</v>
      </c>
      <c r="Y131" s="33">
        <v>3254.1890675</v>
      </c>
    </row>
    <row r="132" spans="1:25" x14ac:dyDescent="0.2">
      <c r="A132" s="32">
        <v>17</v>
      </c>
      <c r="B132" s="33">
        <v>3324.6116585199998</v>
      </c>
      <c r="C132" s="33">
        <v>3416.95223652</v>
      </c>
      <c r="D132" s="33">
        <v>3431.3734008900001</v>
      </c>
      <c r="E132" s="33">
        <v>3425.9066704500001</v>
      </c>
      <c r="F132" s="33">
        <v>3417.8437742699998</v>
      </c>
      <c r="G132" s="33">
        <v>3428.8498005900001</v>
      </c>
      <c r="H132" s="33">
        <v>3457.0291640300002</v>
      </c>
      <c r="I132" s="33">
        <v>3369.4091309099999</v>
      </c>
      <c r="J132" s="33">
        <v>3342.46172634</v>
      </c>
      <c r="K132" s="33">
        <v>3328.08410349</v>
      </c>
      <c r="L132" s="33">
        <v>3322.0664711499999</v>
      </c>
      <c r="M132" s="33">
        <v>3366.4939841699997</v>
      </c>
      <c r="N132" s="33">
        <v>3419.8021486600001</v>
      </c>
      <c r="O132" s="33">
        <v>3421.6802302199999</v>
      </c>
      <c r="P132" s="33">
        <v>3449.2795116699999</v>
      </c>
      <c r="Q132" s="33">
        <v>3442.8146879799997</v>
      </c>
      <c r="R132" s="33">
        <v>3433.59957781</v>
      </c>
      <c r="S132" s="33">
        <v>3382.6259396300002</v>
      </c>
      <c r="T132" s="33">
        <v>3328.22712804</v>
      </c>
      <c r="U132" s="33">
        <v>3323.8907589800001</v>
      </c>
      <c r="V132" s="33">
        <v>3288.57247938</v>
      </c>
      <c r="W132" s="33">
        <v>3253.5625130899998</v>
      </c>
      <c r="X132" s="33">
        <v>3283.4562595099997</v>
      </c>
      <c r="Y132" s="33">
        <v>3288.7246691</v>
      </c>
    </row>
    <row r="133" spans="1:25" x14ac:dyDescent="0.2">
      <c r="A133" s="32">
        <v>18</v>
      </c>
      <c r="B133" s="33">
        <v>3332.5012938899999</v>
      </c>
      <c r="C133" s="33">
        <v>3406.1092929799997</v>
      </c>
      <c r="D133" s="33">
        <v>3422.3111156099999</v>
      </c>
      <c r="E133" s="33">
        <v>3411.3921797499997</v>
      </c>
      <c r="F133" s="33">
        <v>3409.4179097799997</v>
      </c>
      <c r="G133" s="33">
        <v>3421.68321535</v>
      </c>
      <c r="H133" s="33">
        <v>3458.4808901199999</v>
      </c>
      <c r="I133" s="33">
        <v>3376.2388326699997</v>
      </c>
      <c r="J133" s="33">
        <v>3303.0059990999998</v>
      </c>
      <c r="K133" s="33">
        <v>3310.1868718699998</v>
      </c>
      <c r="L133" s="33">
        <v>3296.1851975499999</v>
      </c>
      <c r="M133" s="33">
        <v>3327.5427056199997</v>
      </c>
      <c r="N133" s="33">
        <v>3376.7395884799998</v>
      </c>
      <c r="O133" s="33">
        <v>3437.80811954</v>
      </c>
      <c r="P133" s="33">
        <v>3456.52285274</v>
      </c>
      <c r="Q133" s="33">
        <v>3452.7816512299996</v>
      </c>
      <c r="R133" s="33">
        <v>3401.0672417299998</v>
      </c>
      <c r="S133" s="33">
        <v>3338.32570261</v>
      </c>
      <c r="T133" s="33">
        <v>3300.5476762899998</v>
      </c>
      <c r="U133" s="33">
        <v>3300.42461409</v>
      </c>
      <c r="V133" s="33">
        <v>3299.9359494099999</v>
      </c>
      <c r="W133" s="33">
        <v>3307.1025140900001</v>
      </c>
      <c r="X133" s="33">
        <v>3300.14657283</v>
      </c>
      <c r="Y133" s="33">
        <v>3308.01784245</v>
      </c>
    </row>
    <row r="134" spans="1:25" x14ac:dyDescent="0.2">
      <c r="A134" s="32">
        <v>19</v>
      </c>
      <c r="B134" s="33">
        <v>3200.3442505099997</v>
      </c>
      <c r="C134" s="33">
        <v>3266.7545093499998</v>
      </c>
      <c r="D134" s="33">
        <v>3330.02673671</v>
      </c>
      <c r="E134" s="33">
        <v>3342.0869494999997</v>
      </c>
      <c r="F134" s="33">
        <v>3344.7476237599999</v>
      </c>
      <c r="G134" s="33">
        <v>3338.3457779199998</v>
      </c>
      <c r="H134" s="33">
        <v>3319.2225546499999</v>
      </c>
      <c r="I134" s="33">
        <v>3248.7686237600001</v>
      </c>
      <c r="J134" s="33">
        <v>3178.5514997800001</v>
      </c>
      <c r="K134" s="33">
        <v>3183.0289036899999</v>
      </c>
      <c r="L134" s="33">
        <v>3208.85395604</v>
      </c>
      <c r="M134" s="33">
        <v>3204.5081007099998</v>
      </c>
      <c r="N134" s="33">
        <v>3245.5389446499998</v>
      </c>
      <c r="O134" s="33">
        <v>3289.7354310599999</v>
      </c>
      <c r="P134" s="33">
        <v>3300.6598475999999</v>
      </c>
      <c r="Q134" s="33">
        <v>3302.7720573299998</v>
      </c>
      <c r="R134" s="33">
        <v>3264.3597685300001</v>
      </c>
      <c r="S134" s="33">
        <v>3216.0453723800001</v>
      </c>
      <c r="T134" s="33">
        <v>3183.89275671</v>
      </c>
      <c r="U134" s="33">
        <v>3174.23986517</v>
      </c>
      <c r="V134" s="33">
        <v>3173.1262649099999</v>
      </c>
      <c r="W134" s="33">
        <v>3179.5763857100001</v>
      </c>
      <c r="X134" s="33">
        <v>3173.9706236100001</v>
      </c>
      <c r="Y134" s="33">
        <v>3190.6115655499998</v>
      </c>
    </row>
    <row r="135" spans="1:25" x14ac:dyDescent="0.2">
      <c r="A135" s="32">
        <v>20</v>
      </c>
      <c r="B135" s="33">
        <v>3247.7949364199999</v>
      </c>
      <c r="C135" s="33">
        <v>3326.45116925</v>
      </c>
      <c r="D135" s="33">
        <v>3402.22554876</v>
      </c>
      <c r="E135" s="33">
        <v>3417.92628866</v>
      </c>
      <c r="F135" s="33">
        <v>3422.1899526099996</v>
      </c>
      <c r="G135" s="33">
        <v>3419.3056672100001</v>
      </c>
      <c r="H135" s="33">
        <v>3395.4973634899998</v>
      </c>
      <c r="I135" s="33">
        <v>3305.86328503</v>
      </c>
      <c r="J135" s="33">
        <v>3232.7596867499997</v>
      </c>
      <c r="K135" s="33">
        <v>3205.07486238</v>
      </c>
      <c r="L135" s="33">
        <v>3221.4682272699997</v>
      </c>
      <c r="M135" s="33">
        <v>3213.7742453999999</v>
      </c>
      <c r="N135" s="33">
        <v>3252.9784226199999</v>
      </c>
      <c r="O135" s="33">
        <v>3287.4507667499997</v>
      </c>
      <c r="P135" s="33">
        <v>3297.9627495</v>
      </c>
      <c r="Q135" s="33">
        <v>3302.0326886899998</v>
      </c>
      <c r="R135" s="33">
        <v>3278.39505465</v>
      </c>
      <c r="S135" s="33">
        <v>3231.3656481200001</v>
      </c>
      <c r="T135" s="33">
        <v>3209.8011382699997</v>
      </c>
      <c r="U135" s="33">
        <v>3179.6568143999998</v>
      </c>
      <c r="V135" s="33">
        <v>3168.7744081699998</v>
      </c>
      <c r="W135" s="33">
        <v>3185.8194110899999</v>
      </c>
      <c r="X135" s="33">
        <v>3168.93420586</v>
      </c>
      <c r="Y135" s="33">
        <v>3175.49603695</v>
      </c>
    </row>
    <row r="136" spans="1:25" x14ac:dyDescent="0.2">
      <c r="A136" s="32">
        <v>21</v>
      </c>
      <c r="B136" s="33">
        <v>3274.1002019299999</v>
      </c>
      <c r="C136" s="33">
        <v>3349.37189906</v>
      </c>
      <c r="D136" s="33">
        <v>3402.2618461100001</v>
      </c>
      <c r="E136" s="33">
        <v>3415.30947973</v>
      </c>
      <c r="F136" s="33">
        <v>3416.7906605499998</v>
      </c>
      <c r="G136" s="33">
        <v>3416.3613603499998</v>
      </c>
      <c r="H136" s="33">
        <v>3368.4576401099998</v>
      </c>
      <c r="I136" s="33">
        <v>3298.45419008</v>
      </c>
      <c r="J136" s="33">
        <v>3228.9779733699997</v>
      </c>
      <c r="K136" s="33">
        <v>3217.6149639400001</v>
      </c>
      <c r="L136" s="33">
        <v>3228.9328802499999</v>
      </c>
      <c r="M136" s="33">
        <v>3224.4501410600001</v>
      </c>
      <c r="N136" s="33">
        <v>3272.35370117</v>
      </c>
      <c r="O136" s="33">
        <v>3299.1551066499997</v>
      </c>
      <c r="P136" s="33">
        <v>3306.5723285399999</v>
      </c>
      <c r="Q136" s="33">
        <v>3311.0404484199998</v>
      </c>
      <c r="R136" s="33">
        <v>3285.6271650899998</v>
      </c>
      <c r="S136" s="33">
        <v>3283.19393636</v>
      </c>
      <c r="T136" s="33">
        <v>3316.1622462799996</v>
      </c>
      <c r="U136" s="33">
        <v>3282.16837605</v>
      </c>
      <c r="V136" s="33">
        <v>3246.97302799</v>
      </c>
      <c r="W136" s="33">
        <v>3256.8296000699997</v>
      </c>
      <c r="X136" s="33">
        <v>3233.3565988599998</v>
      </c>
      <c r="Y136" s="33">
        <v>3204.4288453499998</v>
      </c>
    </row>
    <row r="137" spans="1:25" x14ac:dyDescent="0.2">
      <c r="A137" s="32">
        <v>22</v>
      </c>
      <c r="B137" s="33">
        <v>3310.1506074099998</v>
      </c>
      <c r="C137" s="33">
        <v>3390.9116776800001</v>
      </c>
      <c r="D137" s="33">
        <v>3454.0018842999998</v>
      </c>
      <c r="E137" s="33">
        <v>3448.4844385599999</v>
      </c>
      <c r="F137" s="33">
        <v>3444.4068324999998</v>
      </c>
      <c r="G137" s="33">
        <v>3446.6345711599997</v>
      </c>
      <c r="H137" s="33">
        <v>3420.0006624099997</v>
      </c>
      <c r="I137" s="33">
        <v>3316.0476654599997</v>
      </c>
      <c r="J137" s="33">
        <v>3237.8780197400001</v>
      </c>
      <c r="K137" s="33">
        <v>3263.8520740200001</v>
      </c>
      <c r="L137" s="33">
        <v>3272.1586894799998</v>
      </c>
      <c r="M137" s="33">
        <v>3272.1689603999998</v>
      </c>
      <c r="N137" s="33">
        <v>3316.28500119</v>
      </c>
      <c r="O137" s="33">
        <v>3352.7414713799999</v>
      </c>
      <c r="P137" s="33">
        <v>3360.5289316799999</v>
      </c>
      <c r="Q137" s="33">
        <v>3367.0104638100001</v>
      </c>
      <c r="R137" s="33">
        <v>3338.5238461700001</v>
      </c>
      <c r="S137" s="33">
        <v>3293.4183563400002</v>
      </c>
      <c r="T137" s="33">
        <v>3284.3009832399998</v>
      </c>
      <c r="U137" s="33">
        <v>3287.84942869</v>
      </c>
      <c r="V137" s="33">
        <v>3305.7448978100001</v>
      </c>
      <c r="W137" s="33">
        <v>3316.8585061999997</v>
      </c>
      <c r="X137" s="33">
        <v>3296.2735463999998</v>
      </c>
      <c r="Y137" s="33">
        <v>3280.62611651</v>
      </c>
    </row>
    <row r="138" spans="1:25" x14ac:dyDescent="0.2">
      <c r="A138" s="32">
        <v>23</v>
      </c>
      <c r="B138" s="33">
        <v>3376.8599895699999</v>
      </c>
      <c r="C138" s="33">
        <v>3479.5201333199998</v>
      </c>
      <c r="D138" s="33">
        <v>3518.60603171</v>
      </c>
      <c r="E138" s="33">
        <v>3513.40474176</v>
      </c>
      <c r="F138" s="33">
        <v>3511.4441133400001</v>
      </c>
      <c r="G138" s="33">
        <v>3514.3730180100001</v>
      </c>
      <c r="H138" s="33">
        <v>3520.5911649899999</v>
      </c>
      <c r="I138" s="33">
        <v>3439.0338179999999</v>
      </c>
      <c r="J138" s="33">
        <v>3347.07682316</v>
      </c>
      <c r="K138" s="33">
        <v>3321.3123160099999</v>
      </c>
      <c r="L138" s="33">
        <v>3338.2573425399996</v>
      </c>
      <c r="M138" s="33">
        <v>3334.17505751</v>
      </c>
      <c r="N138" s="33">
        <v>3392.0241434099999</v>
      </c>
      <c r="O138" s="33">
        <v>3435.704917</v>
      </c>
      <c r="P138" s="33">
        <v>3444.50485549</v>
      </c>
      <c r="Q138" s="33">
        <v>3456.6825402300001</v>
      </c>
      <c r="R138" s="33">
        <v>3413.0887262299998</v>
      </c>
      <c r="S138" s="33">
        <v>3358.15837014</v>
      </c>
      <c r="T138" s="33">
        <v>3325.5822905499999</v>
      </c>
      <c r="U138" s="33">
        <v>3328.3094211999996</v>
      </c>
      <c r="V138" s="33">
        <v>3344.3872781</v>
      </c>
      <c r="W138" s="33">
        <v>3354.36428961</v>
      </c>
      <c r="X138" s="33">
        <v>3334.5684178799997</v>
      </c>
      <c r="Y138" s="33">
        <v>3297.0833816999998</v>
      </c>
    </row>
    <row r="139" spans="1:25" x14ac:dyDescent="0.2">
      <c r="A139" s="32">
        <v>24</v>
      </c>
      <c r="B139" s="33">
        <v>3365.8360417999997</v>
      </c>
      <c r="C139" s="33">
        <v>3470.0626202799999</v>
      </c>
      <c r="D139" s="33">
        <v>3499.7622881899997</v>
      </c>
      <c r="E139" s="33">
        <v>3497.56425575</v>
      </c>
      <c r="F139" s="33">
        <v>3493.7471897599999</v>
      </c>
      <c r="G139" s="33">
        <v>3502.8089973799997</v>
      </c>
      <c r="H139" s="33">
        <v>3503.57560418</v>
      </c>
      <c r="I139" s="33">
        <v>3414.9597459799998</v>
      </c>
      <c r="J139" s="33">
        <v>3352.2099840999999</v>
      </c>
      <c r="K139" s="33">
        <v>3362.2185473599998</v>
      </c>
      <c r="L139" s="33">
        <v>3357.9462607</v>
      </c>
      <c r="M139" s="33">
        <v>3363.3264854399999</v>
      </c>
      <c r="N139" s="33">
        <v>3400.7469858699997</v>
      </c>
      <c r="O139" s="33">
        <v>3463.7713461099997</v>
      </c>
      <c r="P139" s="33">
        <v>3470.3757873099999</v>
      </c>
      <c r="Q139" s="33">
        <v>3466.22762629</v>
      </c>
      <c r="R139" s="33">
        <v>3409.5279160800001</v>
      </c>
      <c r="S139" s="33">
        <v>3362.9533285500002</v>
      </c>
      <c r="T139" s="33">
        <v>3350.2680544300001</v>
      </c>
      <c r="U139" s="33">
        <v>3358.33832992</v>
      </c>
      <c r="V139" s="33">
        <v>3363.6903353099997</v>
      </c>
      <c r="W139" s="33">
        <v>3363.6232779000002</v>
      </c>
      <c r="X139" s="33">
        <v>3356.2601305899998</v>
      </c>
      <c r="Y139" s="33">
        <v>3320.4005632499998</v>
      </c>
    </row>
    <row r="140" spans="1:25" x14ac:dyDescent="0.2">
      <c r="A140" s="32">
        <v>25</v>
      </c>
      <c r="B140" s="33">
        <v>3377.52443773</v>
      </c>
      <c r="C140" s="33">
        <v>3471.8813321600001</v>
      </c>
      <c r="D140" s="33">
        <v>3509.2201844299998</v>
      </c>
      <c r="E140" s="33">
        <v>3506.2990549400001</v>
      </c>
      <c r="F140" s="33">
        <v>3507.6471031999999</v>
      </c>
      <c r="G140" s="33">
        <v>3509.6425072900001</v>
      </c>
      <c r="H140" s="33">
        <v>3508.8779749699997</v>
      </c>
      <c r="I140" s="33">
        <v>3402.6264483300001</v>
      </c>
      <c r="J140" s="33">
        <v>3343.69855048</v>
      </c>
      <c r="K140" s="33">
        <v>3360.7775714099998</v>
      </c>
      <c r="L140" s="33">
        <v>3354.0249236899999</v>
      </c>
      <c r="M140" s="33">
        <v>3353.86347295</v>
      </c>
      <c r="N140" s="33">
        <v>3404.31262358</v>
      </c>
      <c r="O140" s="33">
        <v>3450.61065719</v>
      </c>
      <c r="P140" s="33">
        <v>3458.2533514500001</v>
      </c>
      <c r="Q140" s="33">
        <v>3466.5062875799999</v>
      </c>
      <c r="R140" s="33">
        <v>3432.6918095399997</v>
      </c>
      <c r="S140" s="33">
        <v>3364.7770809999997</v>
      </c>
      <c r="T140" s="33">
        <v>3348.76315759</v>
      </c>
      <c r="U140" s="33">
        <v>3355.41491176</v>
      </c>
      <c r="V140" s="33">
        <v>3356.233741</v>
      </c>
      <c r="W140" s="33">
        <v>3365.0498626099998</v>
      </c>
      <c r="X140" s="33">
        <v>3349.4811639299996</v>
      </c>
      <c r="Y140" s="33">
        <v>3304.9088224899997</v>
      </c>
    </row>
    <row r="141" spans="1:25" x14ac:dyDescent="0.2">
      <c r="A141" s="32">
        <v>26</v>
      </c>
      <c r="B141" s="33">
        <v>3340.36934028</v>
      </c>
      <c r="C141" s="33">
        <v>3432.9697583500001</v>
      </c>
      <c r="D141" s="33">
        <v>3450.0578929499998</v>
      </c>
      <c r="E141" s="33">
        <v>3450.09650646</v>
      </c>
      <c r="F141" s="33">
        <v>3457.4621263999998</v>
      </c>
      <c r="G141" s="33">
        <v>3447.7795552699999</v>
      </c>
      <c r="H141" s="33">
        <v>3448.1473253300001</v>
      </c>
      <c r="I141" s="33">
        <v>3424.0672601299998</v>
      </c>
      <c r="J141" s="33">
        <v>3358.9494973000001</v>
      </c>
      <c r="K141" s="33">
        <v>3322.96011215</v>
      </c>
      <c r="L141" s="33">
        <v>3328.5330312599999</v>
      </c>
      <c r="M141" s="33">
        <v>3346.2981871100001</v>
      </c>
      <c r="N141" s="33">
        <v>3393.7057663799997</v>
      </c>
      <c r="O141" s="33">
        <v>3401.8781680799998</v>
      </c>
      <c r="P141" s="33">
        <v>3404.0510912899999</v>
      </c>
      <c r="Q141" s="33">
        <v>3403.5362102599997</v>
      </c>
      <c r="R141" s="33">
        <v>3361.6022021899998</v>
      </c>
      <c r="S141" s="33">
        <v>3330.8644255899999</v>
      </c>
      <c r="T141" s="33">
        <v>3320.06769682</v>
      </c>
      <c r="U141" s="33">
        <v>3321.8270909899998</v>
      </c>
      <c r="V141" s="33">
        <v>3319.3545905699998</v>
      </c>
      <c r="W141" s="33">
        <v>3332.6746181099998</v>
      </c>
      <c r="X141" s="33">
        <v>3322.2410237899999</v>
      </c>
      <c r="Y141" s="33">
        <v>3280.8591313399997</v>
      </c>
    </row>
    <row r="142" spans="1:25" x14ac:dyDescent="0.2">
      <c r="A142" s="32">
        <v>27</v>
      </c>
      <c r="B142" s="33">
        <v>3301.81156753</v>
      </c>
      <c r="C142" s="33">
        <v>3356.0743549999997</v>
      </c>
      <c r="D142" s="33">
        <v>3425.96957561</v>
      </c>
      <c r="E142" s="33">
        <v>3445.1906998999998</v>
      </c>
      <c r="F142" s="33">
        <v>3450.0479171399998</v>
      </c>
      <c r="G142" s="33">
        <v>3448.4740590699998</v>
      </c>
      <c r="H142" s="33">
        <v>3429.9997820199997</v>
      </c>
      <c r="I142" s="33">
        <v>3349.9083223799998</v>
      </c>
      <c r="J142" s="33">
        <v>3302.3356665599999</v>
      </c>
      <c r="K142" s="33">
        <v>3299.4278266199999</v>
      </c>
      <c r="L142" s="33">
        <v>3289.0744732599996</v>
      </c>
      <c r="M142" s="33">
        <v>3311.2608184399996</v>
      </c>
      <c r="N142" s="33">
        <v>3373.9583902599998</v>
      </c>
      <c r="O142" s="33">
        <v>3427.1428844399998</v>
      </c>
      <c r="P142" s="33">
        <v>3434.5198463500001</v>
      </c>
      <c r="Q142" s="33">
        <v>3435.9158417899998</v>
      </c>
      <c r="R142" s="33">
        <v>3396.9665284299999</v>
      </c>
      <c r="S142" s="33">
        <v>3337.3219011299998</v>
      </c>
      <c r="T142" s="33">
        <v>3299.7467974399997</v>
      </c>
      <c r="U142" s="33">
        <v>3292.3500119299997</v>
      </c>
      <c r="V142" s="33">
        <v>3276.2076845900001</v>
      </c>
      <c r="W142" s="33">
        <v>3277.0404592300001</v>
      </c>
      <c r="X142" s="33">
        <v>3274.6293824099998</v>
      </c>
      <c r="Y142" s="33">
        <v>3277.4165329399998</v>
      </c>
    </row>
    <row r="143" spans="1:25" x14ac:dyDescent="0.2">
      <c r="A143" s="32">
        <v>28</v>
      </c>
      <c r="B143" s="33">
        <v>3323.7021733399997</v>
      </c>
      <c r="C143" s="33">
        <v>3402.3482640699999</v>
      </c>
      <c r="D143" s="33">
        <v>3414.1998044299999</v>
      </c>
      <c r="E143" s="33">
        <v>3426.3083456300001</v>
      </c>
      <c r="F143" s="33">
        <v>3424.8268660700001</v>
      </c>
      <c r="G143" s="33">
        <v>3411.57580134</v>
      </c>
      <c r="H143" s="33">
        <v>3414.0045854599998</v>
      </c>
      <c r="I143" s="33">
        <v>3460.5663277599997</v>
      </c>
      <c r="J143" s="33">
        <v>3393.6520933399997</v>
      </c>
      <c r="K143" s="33">
        <v>3351.7256038999999</v>
      </c>
      <c r="L143" s="33">
        <v>3320.9978108599998</v>
      </c>
      <c r="M143" s="33">
        <v>3355.0345490499999</v>
      </c>
      <c r="N143" s="33">
        <v>3424.63875186</v>
      </c>
      <c r="O143" s="33">
        <v>3455.6788428199998</v>
      </c>
      <c r="P143" s="33">
        <v>3459.9799647199998</v>
      </c>
      <c r="Q143" s="33">
        <v>3452.98131048</v>
      </c>
      <c r="R143" s="33">
        <v>3417.7032276199998</v>
      </c>
      <c r="S143" s="33">
        <v>3376.6547555099996</v>
      </c>
      <c r="T143" s="33">
        <v>3317.8052757</v>
      </c>
      <c r="U143" s="33">
        <v>3324.3870249199999</v>
      </c>
      <c r="V143" s="33">
        <v>3300.60344485</v>
      </c>
      <c r="W143" s="33">
        <v>3310.1709628199997</v>
      </c>
      <c r="X143" s="33">
        <v>3322.1667762099996</v>
      </c>
      <c r="Y143" s="33">
        <v>3365.0991373799998</v>
      </c>
    </row>
    <row r="144" spans="1:25" x14ac:dyDescent="0.2">
      <c r="A144" s="32">
        <v>29</v>
      </c>
      <c r="B144" s="33">
        <v>3358.36070354</v>
      </c>
      <c r="C144" s="33">
        <v>3394.9437990699998</v>
      </c>
      <c r="D144" s="33">
        <v>3408.1508495499997</v>
      </c>
      <c r="E144" s="33">
        <v>3425.3176162700001</v>
      </c>
      <c r="F144" s="33">
        <v>3424.9286041799996</v>
      </c>
      <c r="G144" s="33">
        <v>3416.5390982999998</v>
      </c>
      <c r="H144" s="33">
        <v>3408.7447494499997</v>
      </c>
      <c r="I144" s="33">
        <v>3444.3731646699998</v>
      </c>
      <c r="J144" s="33">
        <v>3386.04303248</v>
      </c>
      <c r="K144" s="33">
        <v>3349.20205988</v>
      </c>
      <c r="L144" s="33">
        <v>3319.7736405599999</v>
      </c>
      <c r="M144" s="33">
        <v>3347.1667732599999</v>
      </c>
      <c r="N144" s="33">
        <v>3418.5108152899998</v>
      </c>
      <c r="O144" s="33">
        <v>3458.40941032</v>
      </c>
      <c r="P144" s="33">
        <v>3464.9894794399997</v>
      </c>
      <c r="Q144" s="33">
        <v>3456.3195562599999</v>
      </c>
      <c r="R144" s="33">
        <v>3427.0091407700002</v>
      </c>
      <c r="S144" s="33">
        <v>3380.71577828</v>
      </c>
      <c r="T144" s="33">
        <v>3330.2575409000001</v>
      </c>
      <c r="U144" s="33">
        <v>3327.7404662099998</v>
      </c>
      <c r="V144" s="33">
        <v>3301.2418359899998</v>
      </c>
      <c r="W144" s="33">
        <v>3310.8490891299998</v>
      </c>
      <c r="X144" s="33">
        <v>3324.0025806200001</v>
      </c>
      <c r="Y144" s="33">
        <v>3359.4621106999998</v>
      </c>
    </row>
    <row r="145" spans="1:25" x14ac:dyDescent="0.2">
      <c r="A145" s="32">
        <v>30</v>
      </c>
      <c r="B145" s="33">
        <v>3361.72746646</v>
      </c>
      <c r="C145" s="33">
        <v>3455.76883864</v>
      </c>
      <c r="D145" s="33">
        <v>3531.4509884199997</v>
      </c>
      <c r="E145" s="33">
        <v>3528.9457771500001</v>
      </c>
      <c r="F145" s="33">
        <v>3526.7701189700001</v>
      </c>
      <c r="G145" s="33">
        <v>3527.0320451699999</v>
      </c>
      <c r="H145" s="33">
        <v>3501.68613727</v>
      </c>
      <c r="I145" s="33">
        <v>3410.3075775799998</v>
      </c>
      <c r="J145" s="33">
        <v>3337.6785140900001</v>
      </c>
      <c r="K145" s="33">
        <v>3295.10077744</v>
      </c>
      <c r="L145" s="33">
        <v>3273.8659841600002</v>
      </c>
      <c r="M145" s="33">
        <v>3304.5592834099998</v>
      </c>
      <c r="N145" s="33">
        <v>3363.6519744899997</v>
      </c>
      <c r="O145" s="33">
        <v>3407.7855409599997</v>
      </c>
      <c r="P145" s="33">
        <v>3429.7737455199999</v>
      </c>
      <c r="Q145" s="33">
        <v>3414.1165397899999</v>
      </c>
      <c r="R145" s="33">
        <v>3372.8507773299998</v>
      </c>
      <c r="S145" s="33">
        <v>3319.3428731399999</v>
      </c>
      <c r="T145" s="33">
        <v>3285.0278766799997</v>
      </c>
      <c r="U145" s="33">
        <v>3286.9118838999998</v>
      </c>
      <c r="V145" s="33">
        <v>3271.3987550000002</v>
      </c>
      <c r="W145" s="33">
        <v>3272.68226473</v>
      </c>
      <c r="X145" s="33">
        <v>3281.54295787</v>
      </c>
      <c r="Y145" s="33">
        <v>3287.83380988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8" spans="1:25" x14ac:dyDescent="0.2">
      <c r="A148" s="38"/>
      <c r="B148" s="30"/>
    </row>
    <row r="149" spans="1:25" ht="29.25" customHeight="1" x14ac:dyDescent="0.2">
      <c r="A149" s="114" t="s">
        <v>0</v>
      </c>
      <c r="B149" s="134" t="s">
        <v>145</v>
      </c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152.65120342</v>
      </c>
      <c r="C151" s="33">
        <v>167.04755528999999</v>
      </c>
      <c r="D151" s="33">
        <v>172.23420858</v>
      </c>
      <c r="E151" s="33">
        <v>174.2857468</v>
      </c>
      <c r="F151" s="33">
        <v>174.88060364</v>
      </c>
      <c r="G151" s="33">
        <v>170.59273744000001</v>
      </c>
      <c r="H151" s="33">
        <v>161.00099481000001</v>
      </c>
      <c r="I151" s="33">
        <v>139.54661757</v>
      </c>
      <c r="J151" s="33">
        <v>128.96138278000001</v>
      </c>
      <c r="K151" s="33">
        <v>152.57537936</v>
      </c>
      <c r="L151" s="33">
        <v>148.38702885999999</v>
      </c>
      <c r="M151" s="33">
        <v>145.52595335000001</v>
      </c>
      <c r="N151" s="33">
        <v>147.93436795</v>
      </c>
      <c r="O151" s="33">
        <v>157.62361419000001</v>
      </c>
      <c r="P151" s="33">
        <v>160.17097016</v>
      </c>
      <c r="Q151" s="33">
        <v>159.84562636000001</v>
      </c>
      <c r="R151" s="33">
        <v>148.99606127999999</v>
      </c>
      <c r="S151" s="33">
        <v>149.89148716</v>
      </c>
      <c r="T151" s="33">
        <v>152.79250012</v>
      </c>
      <c r="U151" s="33">
        <v>150.65648019</v>
      </c>
      <c r="V151" s="33">
        <v>152.65778409999999</v>
      </c>
      <c r="W151" s="33">
        <v>156.54058309999999</v>
      </c>
      <c r="X151" s="33">
        <v>156.72676522</v>
      </c>
      <c r="Y151" s="33">
        <v>145.71566587999999</v>
      </c>
    </row>
    <row r="152" spans="1:25" x14ac:dyDescent="0.2">
      <c r="A152" s="32">
        <v>2</v>
      </c>
      <c r="B152" s="33">
        <v>139.20588193</v>
      </c>
      <c r="C152" s="33">
        <v>152.94095050999999</v>
      </c>
      <c r="D152" s="33">
        <v>169.80236115</v>
      </c>
      <c r="E152" s="33">
        <v>171.21750445000001</v>
      </c>
      <c r="F152" s="33">
        <v>173.08975212999999</v>
      </c>
      <c r="G152" s="33">
        <v>168.34867048000001</v>
      </c>
      <c r="H152" s="33">
        <v>162.14766853</v>
      </c>
      <c r="I152" s="33">
        <v>147.04782058999999</v>
      </c>
      <c r="J152" s="33">
        <v>138.93261656999999</v>
      </c>
      <c r="K152" s="33">
        <v>143.87465227999999</v>
      </c>
      <c r="L152" s="33">
        <v>143.27917786</v>
      </c>
      <c r="M152" s="33">
        <v>144.17857563999999</v>
      </c>
      <c r="N152" s="33">
        <v>156.67084405</v>
      </c>
      <c r="O152" s="33">
        <v>165.94984704000001</v>
      </c>
      <c r="P152" s="33">
        <v>167.41250016000001</v>
      </c>
      <c r="Q152" s="33">
        <v>167.79859533999999</v>
      </c>
      <c r="R152" s="33">
        <v>158.59083498000001</v>
      </c>
      <c r="S152" s="33">
        <v>157.85960439999999</v>
      </c>
      <c r="T152" s="33">
        <v>152.81377979999999</v>
      </c>
      <c r="U152" s="33">
        <v>145.18032110999999</v>
      </c>
      <c r="V152" s="33">
        <v>142.36254120999999</v>
      </c>
      <c r="W152" s="33">
        <v>144.97226228</v>
      </c>
      <c r="X152" s="33">
        <v>160.49667614000001</v>
      </c>
      <c r="Y152" s="33">
        <v>150.65917415999999</v>
      </c>
    </row>
    <row r="153" spans="1:25" x14ac:dyDescent="0.2">
      <c r="A153" s="32">
        <v>3</v>
      </c>
      <c r="B153" s="33">
        <v>132.9863555</v>
      </c>
      <c r="C153" s="33">
        <v>148.56743735000001</v>
      </c>
      <c r="D153" s="33">
        <v>165.09462524</v>
      </c>
      <c r="E153" s="33">
        <v>168.89783879999999</v>
      </c>
      <c r="F153" s="33">
        <v>170.37587869000001</v>
      </c>
      <c r="G153" s="33">
        <v>165.78443779</v>
      </c>
      <c r="H153" s="33">
        <v>156.31505100000001</v>
      </c>
      <c r="I153" s="33">
        <v>151.17562923</v>
      </c>
      <c r="J153" s="33">
        <v>160.39238721999999</v>
      </c>
      <c r="K153" s="33">
        <v>165.62946063000001</v>
      </c>
      <c r="L153" s="33">
        <v>167.37225848</v>
      </c>
      <c r="M153" s="33">
        <v>163.65932537</v>
      </c>
      <c r="N153" s="33">
        <v>161.25468803999999</v>
      </c>
      <c r="O153" s="33">
        <v>167.05474923</v>
      </c>
      <c r="P153" s="33">
        <v>169.53489012</v>
      </c>
      <c r="Q153" s="33">
        <v>168.12782729</v>
      </c>
      <c r="R153" s="33">
        <v>160.17968427</v>
      </c>
      <c r="S153" s="33">
        <v>165.49774343000001</v>
      </c>
      <c r="T153" s="33">
        <v>159.13563722999999</v>
      </c>
      <c r="U153" s="33">
        <v>150.05511383000001</v>
      </c>
      <c r="V153" s="33">
        <v>153.38774404</v>
      </c>
      <c r="W153" s="33">
        <v>155.80393538000001</v>
      </c>
      <c r="X153" s="33">
        <v>151.46543262</v>
      </c>
      <c r="Y153" s="33">
        <v>138.96433413</v>
      </c>
    </row>
    <row r="154" spans="1:25" x14ac:dyDescent="0.2">
      <c r="A154" s="32">
        <v>4</v>
      </c>
      <c r="B154" s="33">
        <v>133.51113548000001</v>
      </c>
      <c r="C154" s="33">
        <v>150.22874873000001</v>
      </c>
      <c r="D154" s="33">
        <v>166.29591518000001</v>
      </c>
      <c r="E154" s="33">
        <v>168.54416171</v>
      </c>
      <c r="F154" s="33">
        <v>168.04522875000001</v>
      </c>
      <c r="G154" s="33">
        <v>165.98109984999999</v>
      </c>
      <c r="H154" s="33">
        <v>156.79530065</v>
      </c>
      <c r="I154" s="33">
        <v>149.12666161999999</v>
      </c>
      <c r="J154" s="33">
        <v>161.39729394</v>
      </c>
      <c r="K154" s="33">
        <v>165.55418874</v>
      </c>
      <c r="L154" s="33">
        <v>165.24793854999999</v>
      </c>
      <c r="M154" s="33">
        <v>165.04554005</v>
      </c>
      <c r="N154" s="33">
        <v>162.70772812000001</v>
      </c>
      <c r="O154" s="33">
        <v>174.27084829</v>
      </c>
      <c r="P154" s="33">
        <v>175.09284183</v>
      </c>
      <c r="Q154" s="33">
        <v>174.02492717999999</v>
      </c>
      <c r="R154" s="33">
        <v>160.77636633</v>
      </c>
      <c r="S154" s="33">
        <v>162.20765954000001</v>
      </c>
      <c r="T154" s="33">
        <v>155.38523000000001</v>
      </c>
      <c r="U154" s="33">
        <v>147.91305722000001</v>
      </c>
      <c r="V154" s="33">
        <v>149.30212381000001</v>
      </c>
      <c r="W154" s="33">
        <v>150.22381037</v>
      </c>
      <c r="X154" s="33">
        <v>144.22865089999999</v>
      </c>
      <c r="Y154" s="33">
        <v>136.32234048000001</v>
      </c>
    </row>
    <row r="155" spans="1:25" x14ac:dyDescent="0.2">
      <c r="A155" s="32">
        <v>5</v>
      </c>
      <c r="B155" s="33">
        <v>132.43419462</v>
      </c>
      <c r="C155" s="33">
        <v>143.45145209</v>
      </c>
      <c r="D155" s="33">
        <v>160.10320623999999</v>
      </c>
      <c r="E155" s="33">
        <v>163.19618414000001</v>
      </c>
      <c r="F155" s="33">
        <v>163.92147435000001</v>
      </c>
      <c r="G155" s="33">
        <v>161.83614417000001</v>
      </c>
      <c r="H155" s="33">
        <v>156.02127598999999</v>
      </c>
      <c r="I155" s="33">
        <v>137.94853793999999</v>
      </c>
      <c r="J155" s="33">
        <v>139.33448157999999</v>
      </c>
      <c r="K155" s="33">
        <v>157.78689086</v>
      </c>
      <c r="L155" s="33">
        <v>159.01973774000001</v>
      </c>
      <c r="M155" s="33">
        <v>158.89304315999999</v>
      </c>
      <c r="N155" s="33">
        <v>157.77265097</v>
      </c>
      <c r="O155" s="33">
        <v>165.39142901</v>
      </c>
      <c r="P155" s="33">
        <v>165.80496009000001</v>
      </c>
      <c r="Q155" s="33">
        <v>164.05692476999999</v>
      </c>
      <c r="R155" s="33">
        <v>150.53407129999999</v>
      </c>
      <c r="S155" s="33">
        <v>149.99109738000001</v>
      </c>
      <c r="T155" s="33">
        <v>147.02060693000001</v>
      </c>
      <c r="U155" s="33">
        <v>139.83335502</v>
      </c>
      <c r="V155" s="33">
        <v>134.57117029</v>
      </c>
      <c r="W155" s="33">
        <v>135.55792905000001</v>
      </c>
      <c r="X155" s="33">
        <v>135.23447739</v>
      </c>
      <c r="Y155" s="33">
        <v>132.12442082000001</v>
      </c>
    </row>
    <row r="156" spans="1:25" x14ac:dyDescent="0.2">
      <c r="A156" s="32">
        <v>6</v>
      </c>
      <c r="B156" s="33">
        <v>139.28439764000001</v>
      </c>
      <c r="C156" s="33">
        <v>145.02751499999999</v>
      </c>
      <c r="D156" s="33">
        <v>162.03688102000001</v>
      </c>
      <c r="E156" s="33">
        <v>165.35264193</v>
      </c>
      <c r="F156" s="33">
        <v>165.66730545999999</v>
      </c>
      <c r="G156" s="33">
        <v>165.49503920000001</v>
      </c>
      <c r="H156" s="33">
        <v>163.16749619999999</v>
      </c>
      <c r="I156" s="33">
        <v>141.58051218</v>
      </c>
      <c r="J156" s="33">
        <v>134.06398648999999</v>
      </c>
      <c r="K156" s="33">
        <v>139.34347119</v>
      </c>
      <c r="L156" s="33">
        <v>142.47695277</v>
      </c>
      <c r="M156" s="33">
        <v>146.31694271999999</v>
      </c>
      <c r="N156" s="33">
        <v>154.22984245000001</v>
      </c>
      <c r="O156" s="33">
        <v>160.32143589</v>
      </c>
      <c r="P156" s="33">
        <v>160.75826678999999</v>
      </c>
      <c r="Q156" s="33">
        <v>160.90296832000001</v>
      </c>
      <c r="R156" s="33">
        <v>149.94180692</v>
      </c>
      <c r="S156" s="33">
        <v>142.92551387</v>
      </c>
      <c r="T156" s="33">
        <v>138.72663012000001</v>
      </c>
      <c r="U156" s="33">
        <v>138.30037150999999</v>
      </c>
      <c r="V156" s="33">
        <v>138.78997163</v>
      </c>
      <c r="W156" s="33">
        <v>143.63140608</v>
      </c>
      <c r="X156" s="33">
        <v>142.11777054999999</v>
      </c>
      <c r="Y156" s="33">
        <v>135.21195356999999</v>
      </c>
    </row>
    <row r="157" spans="1:25" x14ac:dyDescent="0.2">
      <c r="A157" s="32">
        <v>7</v>
      </c>
      <c r="B157" s="33">
        <v>130.81963888999999</v>
      </c>
      <c r="C157" s="33">
        <v>146.29304621</v>
      </c>
      <c r="D157" s="33">
        <v>163.50670441</v>
      </c>
      <c r="E157" s="33">
        <v>168.08610791999999</v>
      </c>
      <c r="F157" s="33">
        <v>167.96032557999999</v>
      </c>
      <c r="G157" s="33">
        <v>165.07513732000001</v>
      </c>
      <c r="H157" s="33">
        <v>158.59340159000001</v>
      </c>
      <c r="I157" s="33">
        <v>139.31866991999999</v>
      </c>
      <c r="J157" s="33">
        <v>139.27556025000001</v>
      </c>
      <c r="K157" s="33">
        <v>145.40867316999999</v>
      </c>
      <c r="L157" s="33">
        <v>148.29010102999999</v>
      </c>
      <c r="M157" s="33">
        <v>145.16288574000001</v>
      </c>
      <c r="N157" s="33">
        <v>151.03338513</v>
      </c>
      <c r="O157" s="33">
        <v>160.12572961000001</v>
      </c>
      <c r="P157" s="33">
        <v>162.47786368000001</v>
      </c>
      <c r="Q157" s="33">
        <v>163.56905709</v>
      </c>
      <c r="R157" s="33">
        <v>150.10524860999999</v>
      </c>
      <c r="S157" s="33">
        <v>139.49443406</v>
      </c>
      <c r="T157" s="33">
        <v>140.98935079</v>
      </c>
      <c r="U157" s="33">
        <v>143.85739763000001</v>
      </c>
      <c r="V157" s="33">
        <v>148.16825614000001</v>
      </c>
      <c r="W157" s="33">
        <v>152.26145102999999</v>
      </c>
      <c r="X157" s="33">
        <v>149.02566023</v>
      </c>
      <c r="Y157" s="33">
        <v>130.93325017999999</v>
      </c>
    </row>
    <row r="158" spans="1:25" x14ac:dyDescent="0.2">
      <c r="A158" s="32">
        <v>8</v>
      </c>
      <c r="B158" s="33">
        <v>127.01405687</v>
      </c>
      <c r="C158" s="33">
        <v>144.77362298</v>
      </c>
      <c r="D158" s="33">
        <v>163.71550255</v>
      </c>
      <c r="E158" s="33">
        <v>167.44219848</v>
      </c>
      <c r="F158" s="33">
        <v>166.732201</v>
      </c>
      <c r="G158" s="33">
        <v>164.41150933</v>
      </c>
      <c r="H158" s="33">
        <v>153.47533411000001</v>
      </c>
      <c r="I158" s="33">
        <v>134.30394955</v>
      </c>
      <c r="J158" s="33">
        <v>129.42430064000001</v>
      </c>
      <c r="K158" s="33">
        <v>129.94709094000001</v>
      </c>
      <c r="L158" s="33">
        <v>129.88582051</v>
      </c>
      <c r="M158" s="33">
        <v>132.33407216000001</v>
      </c>
      <c r="N158" s="33">
        <v>142.79599784000001</v>
      </c>
      <c r="O158" s="33">
        <v>153.53999451999999</v>
      </c>
      <c r="P158" s="33">
        <v>154.67360429999999</v>
      </c>
      <c r="Q158" s="33">
        <v>155.00405710999999</v>
      </c>
      <c r="R158" s="33">
        <v>142.83968555999999</v>
      </c>
      <c r="S158" s="33">
        <v>130.01147215</v>
      </c>
      <c r="T158" s="33">
        <v>125.62262414999999</v>
      </c>
      <c r="U158" s="33">
        <v>123.93712082</v>
      </c>
      <c r="V158" s="33">
        <v>123.61519878999999</v>
      </c>
      <c r="W158" s="33">
        <v>127.8140264</v>
      </c>
      <c r="X158" s="33">
        <v>124.31367198</v>
      </c>
      <c r="Y158" s="33">
        <v>120.87504703</v>
      </c>
    </row>
    <row r="159" spans="1:25" x14ac:dyDescent="0.2">
      <c r="A159" s="32">
        <v>9</v>
      </c>
      <c r="B159" s="33">
        <v>130.53382522000001</v>
      </c>
      <c r="C159" s="33">
        <v>146.93133227000001</v>
      </c>
      <c r="D159" s="33">
        <v>162.9518205</v>
      </c>
      <c r="E159" s="33">
        <v>165.25007586999999</v>
      </c>
      <c r="F159" s="33">
        <v>165.26913402</v>
      </c>
      <c r="G159" s="33">
        <v>161.82202176999999</v>
      </c>
      <c r="H159" s="33">
        <v>152.91080743000001</v>
      </c>
      <c r="I159" s="33">
        <v>134.29032796999999</v>
      </c>
      <c r="J159" s="33">
        <v>130.53283139000001</v>
      </c>
      <c r="K159" s="33">
        <v>132.20103025</v>
      </c>
      <c r="L159" s="33">
        <v>133.3635803</v>
      </c>
      <c r="M159" s="33">
        <v>135.71531001</v>
      </c>
      <c r="N159" s="33">
        <v>145.40214391000001</v>
      </c>
      <c r="O159" s="33">
        <v>158.71252634000001</v>
      </c>
      <c r="P159" s="33">
        <v>158.38885311999999</v>
      </c>
      <c r="Q159" s="33">
        <v>156.47815835</v>
      </c>
      <c r="R159" s="33">
        <v>143.72134779999999</v>
      </c>
      <c r="S159" s="33">
        <v>130.03209287999999</v>
      </c>
      <c r="T159" s="33">
        <v>125.75151074999999</v>
      </c>
      <c r="U159" s="33">
        <v>121.90559824</v>
      </c>
      <c r="V159" s="33">
        <v>122.82611417</v>
      </c>
      <c r="W159" s="33">
        <v>126.38272716</v>
      </c>
      <c r="X159" s="33">
        <v>124.34578381</v>
      </c>
      <c r="Y159" s="33">
        <v>119.12848404</v>
      </c>
    </row>
    <row r="160" spans="1:25" x14ac:dyDescent="0.2">
      <c r="A160" s="32">
        <v>10</v>
      </c>
      <c r="B160" s="33">
        <v>120.06148591</v>
      </c>
      <c r="C160" s="33">
        <v>132.78618925000001</v>
      </c>
      <c r="D160" s="33">
        <v>147.25217280999999</v>
      </c>
      <c r="E160" s="33">
        <v>151.28768568999999</v>
      </c>
      <c r="F160" s="33">
        <v>150.41049439</v>
      </c>
      <c r="G160" s="33">
        <v>147.89337778999999</v>
      </c>
      <c r="H160" s="33">
        <v>143.51901595000001</v>
      </c>
      <c r="I160" s="33">
        <v>133.84318236999999</v>
      </c>
      <c r="J160" s="33">
        <v>133.89072783</v>
      </c>
      <c r="K160" s="33">
        <v>134.88569140999999</v>
      </c>
      <c r="L160" s="33">
        <v>135.59614081000001</v>
      </c>
      <c r="M160" s="33">
        <v>136.66015480999999</v>
      </c>
      <c r="N160" s="33">
        <v>148.66306835</v>
      </c>
      <c r="O160" s="33">
        <v>159.27180203</v>
      </c>
      <c r="P160" s="33">
        <v>160.53303222</v>
      </c>
      <c r="Q160" s="33">
        <v>160.86805161000001</v>
      </c>
      <c r="R160" s="33">
        <v>149.78686392</v>
      </c>
      <c r="S160" s="33">
        <v>135.76832161999999</v>
      </c>
      <c r="T160" s="33">
        <v>134.1045757</v>
      </c>
      <c r="U160" s="33">
        <v>130.24057359</v>
      </c>
      <c r="V160" s="33">
        <v>129.62202558000001</v>
      </c>
      <c r="W160" s="33">
        <v>132.04973729</v>
      </c>
      <c r="X160" s="33">
        <v>129.06253620000001</v>
      </c>
      <c r="Y160" s="33">
        <v>125.07955622999999</v>
      </c>
    </row>
    <row r="161" spans="1:25" x14ac:dyDescent="0.2">
      <c r="A161" s="32">
        <v>11</v>
      </c>
      <c r="B161" s="33">
        <v>131.15757822</v>
      </c>
      <c r="C161" s="33">
        <v>143.39927660000001</v>
      </c>
      <c r="D161" s="33">
        <v>157.07661443000001</v>
      </c>
      <c r="E161" s="33">
        <v>158.77195634</v>
      </c>
      <c r="F161" s="33">
        <v>157.99207687000001</v>
      </c>
      <c r="G161" s="33">
        <v>158.91163831</v>
      </c>
      <c r="H161" s="33">
        <v>150.94121623000001</v>
      </c>
      <c r="I161" s="33">
        <v>142.93628394000001</v>
      </c>
      <c r="J161" s="33">
        <v>140.70142346</v>
      </c>
      <c r="K161" s="33">
        <v>138.82323690000001</v>
      </c>
      <c r="L161" s="33">
        <v>138.84519331999999</v>
      </c>
      <c r="M161" s="33">
        <v>143.22744279</v>
      </c>
      <c r="N161" s="33">
        <v>153.54693972999999</v>
      </c>
      <c r="O161" s="33">
        <v>156.30915721</v>
      </c>
      <c r="P161" s="33">
        <v>155.40393935</v>
      </c>
      <c r="Q161" s="33">
        <v>158.63354928000001</v>
      </c>
      <c r="R161" s="33">
        <v>150.77290970000001</v>
      </c>
      <c r="S161" s="33">
        <v>135.62657297000001</v>
      </c>
      <c r="T161" s="33">
        <v>121.27066314</v>
      </c>
      <c r="U161" s="33">
        <v>116.9067383</v>
      </c>
      <c r="V161" s="33">
        <v>120.14470876999999</v>
      </c>
      <c r="W161" s="33">
        <v>121.52867556</v>
      </c>
      <c r="X161" s="33">
        <v>125.65516928</v>
      </c>
      <c r="Y161" s="33">
        <v>130.65105936</v>
      </c>
    </row>
    <row r="162" spans="1:25" x14ac:dyDescent="0.2">
      <c r="A162" s="32">
        <v>12</v>
      </c>
      <c r="B162" s="33">
        <v>135.30663677000001</v>
      </c>
      <c r="C162" s="33">
        <v>143.70961186</v>
      </c>
      <c r="D162" s="33">
        <v>159.52613307999999</v>
      </c>
      <c r="E162" s="33">
        <v>159.88637054</v>
      </c>
      <c r="F162" s="33">
        <v>158.9015746</v>
      </c>
      <c r="G162" s="33">
        <v>159.18605542</v>
      </c>
      <c r="H162" s="33">
        <v>155.44916044999999</v>
      </c>
      <c r="I162" s="33">
        <v>143.23035177</v>
      </c>
      <c r="J162" s="33">
        <v>135.12768174999999</v>
      </c>
      <c r="K162" s="33">
        <v>129.09202719999999</v>
      </c>
      <c r="L162" s="33">
        <v>132.85671771</v>
      </c>
      <c r="M162" s="33">
        <v>133.96059758000001</v>
      </c>
      <c r="N162" s="33">
        <v>148.95478969000001</v>
      </c>
      <c r="O162" s="33">
        <v>154.28056835000001</v>
      </c>
      <c r="P162" s="33">
        <v>153.67971220999999</v>
      </c>
      <c r="Q162" s="33">
        <v>152.81954350000001</v>
      </c>
      <c r="R162" s="33">
        <v>144.85507953999999</v>
      </c>
      <c r="S162" s="33">
        <v>135.37786371999999</v>
      </c>
      <c r="T162" s="33">
        <v>126.77201193000001</v>
      </c>
      <c r="U162" s="33">
        <v>127.01007783999999</v>
      </c>
      <c r="V162" s="33">
        <v>128.15306887</v>
      </c>
      <c r="W162" s="33">
        <v>118.6537496</v>
      </c>
      <c r="X162" s="33">
        <v>119.11652633</v>
      </c>
      <c r="Y162" s="33">
        <v>125.25479688</v>
      </c>
    </row>
    <row r="163" spans="1:25" x14ac:dyDescent="0.2">
      <c r="A163" s="32">
        <v>13</v>
      </c>
      <c r="B163" s="33">
        <v>129.14268559000001</v>
      </c>
      <c r="C163" s="33">
        <v>139.52187304</v>
      </c>
      <c r="D163" s="33">
        <v>156.80800027999999</v>
      </c>
      <c r="E163" s="33">
        <v>155.80480180999999</v>
      </c>
      <c r="F163" s="33">
        <v>153.62343522</v>
      </c>
      <c r="G163" s="33">
        <v>153.71058998999999</v>
      </c>
      <c r="H163" s="33">
        <v>154.84835090999999</v>
      </c>
      <c r="I163" s="33">
        <v>140.58480585999999</v>
      </c>
      <c r="J163" s="33">
        <v>129.79505863</v>
      </c>
      <c r="K163" s="33">
        <v>127.66335836</v>
      </c>
      <c r="L163" s="33">
        <v>131.787058</v>
      </c>
      <c r="M163" s="33">
        <v>132.84718722</v>
      </c>
      <c r="N163" s="33">
        <v>150.23691819999999</v>
      </c>
      <c r="O163" s="33">
        <v>154.50425125999999</v>
      </c>
      <c r="P163" s="33">
        <v>154.09568472000001</v>
      </c>
      <c r="Q163" s="33">
        <v>152.45089770999999</v>
      </c>
      <c r="R163" s="33">
        <v>144.36899607000001</v>
      </c>
      <c r="S163" s="33">
        <v>128.39062963999999</v>
      </c>
      <c r="T163" s="33">
        <v>129.33242969</v>
      </c>
      <c r="U163" s="33">
        <v>130.21208153000001</v>
      </c>
      <c r="V163" s="33">
        <v>122.11172792000001</v>
      </c>
      <c r="W163" s="33">
        <v>119.41894372</v>
      </c>
      <c r="X163" s="33">
        <v>119.05789464</v>
      </c>
      <c r="Y163" s="33">
        <v>119.82136978</v>
      </c>
    </row>
    <row r="164" spans="1:25" x14ac:dyDescent="0.2">
      <c r="A164" s="32">
        <v>14</v>
      </c>
      <c r="B164" s="33">
        <v>126.47833377000001</v>
      </c>
      <c r="C164" s="33">
        <v>145.25890863000001</v>
      </c>
      <c r="D164" s="33">
        <v>153.94822155</v>
      </c>
      <c r="E164" s="33">
        <v>158.21716243</v>
      </c>
      <c r="F164" s="33">
        <v>157.14883266999999</v>
      </c>
      <c r="G164" s="33">
        <v>157.64665661999999</v>
      </c>
      <c r="H164" s="33">
        <v>156.55317768</v>
      </c>
      <c r="I164" s="33">
        <v>145.58905129999999</v>
      </c>
      <c r="J164" s="33">
        <v>131.58622445</v>
      </c>
      <c r="K164" s="33">
        <v>129.31729189000001</v>
      </c>
      <c r="L164" s="33">
        <v>133.07297641</v>
      </c>
      <c r="M164" s="33">
        <v>132.46968347000001</v>
      </c>
      <c r="N164" s="33">
        <v>149.02761473999999</v>
      </c>
      <c r="O164" s="33">
        <v>153.91036725000001</v>
      </c>
      <c r="P164" s="33">
        <v>151.88650016</v>
      </c>
      <c r="Q164" s="33">
        <v>150.46376179999999</v>
      </c>
      <c r="R164" s="33">
        <v>144.06097188000001</v>
      </c>
      <c r="S164" s="33">
        <v>127.18023753999999</v>
      </c>
      <c r="T164" s="33">
        <v>133.30888719999999</v>
      </c>
      <c r="U164" s="33">
        <v>135.0765485</v>
      </c>
      <c r="V164" s="33">
        <v>127.46264162</v>
      </c>
      <c r="W164" s="33">
        <v>118.4479845</v>
      </c>
      <c r="X164" s="33">
        <v>123.27774051</v>
      </c>
      <c r="Y164" s="33">
        <v>128.28339689000001</v>
      </c>
    </row>
    <row r="165" spans="1:25" x14ac:dyDescent="0.2">
      <c r="A165" s="32">
        <v>15</v>
      </c>
      <c r="B165" s="33">
        <v>130.47494958999999</v>
      </c>
      <c r="C165" s="33">
        <v>149.47408820999999</v>
      </c>
      <c r="D165" s="33">
        <v>155.99206097999999</v>
      </c>
      <c r="E165" s="33">
        <v>158.23006000999999</v>
      </c>
      <c r="F165" s="33">
        <v>154.63790917</v>
      </c>
      <c r="G165" s="33">
        <v>154.01231501999999</v>
      </c>
      <c r="H165" s="33">
        <v>155.93020489</v>
      </c>
      <c r="I165" s="33">
        <v>136.03088550000001</v>
      </c>
      <c r="J165" s="33">
        <v>128.13329290999999</v>
      </c>
      <c r="K165" s="33">
        <v>124.21914694</v>
      </c>
      <c r="L165" s="33">
        <v>121.88807217999999</v>
      </c>
      <c r="M165" s="33">
        <v>135.40184042000001</v>
      </c>
      <c r="N165" s="33">
        <v>145.70652103</v>
      </c>
      <c r="O165" s="33">
        <v>156.11703195000001</v>
      </c>
      <c r="P165" s="33">
        <v>156.51182435999999</v>
      </c>
      <c r="Q165" s="33">
        <v>158.43570305</v>
      </c>
      <c r="R165" s="33">
        <v>150.68805588999999</v>
      </c>
      <c r="S165" s="33">
        <v>136.90748783999999</v>
      </c>
      <c r="T165" s="33">
        <v>124.80490201000001</v>
      </c>
      <c r="U165" s="33">
        <v>123.48514624000001</v>
      </c>
      <c r="V165" s="33">
        <v>114.67680719000001</v>
      </c>
      <c r="W165" s="33">
        <v>112.25768112</v>
      </c>
      <c r="X165" s="33">
        <v>116.58244988</v>
      </c>
      <c r="Y165" s="33">
        <v>120.23928633</v>
      </c>
    </row>
    <row r="166" spans="1:25" x14ac:dyDescent="0.2">
      <c r="A166" s="32">
        <v>16</v>
      </c>
      <c r="B166" s="33">
        <v>126.17759843</v>
      </c>
      <c r="C166" s="33">
        <v>147.02701905000001</v>
      </c>
      <c r="D166" s="33">
        <v>153.52376305000001</v>
      </c>
      <c r="E166" s="33">
        <v>152.19709581999999</v>
      </c>
      <c r="F166" s="33">
        <v>150.7144869</v>
      </c>
      <c r="G166" s="33">
        <v>153.67971446999999</v>
      </c>
      <c r="H166" s="33">
        <v>151.63089256999999</v>
      </c>
      <c r="I166" s="33">
        <v>138.18299852000001</v>
      </c>
      <c r="J166" s="33">
        <v>126.88321358</v>
      </c>
      <c r="K166" s="33">
        <v>120.54235953</v>
      </c>
      <c r="L166" s="33">
        <v>125.34479723</v>
      </c>
      <c r="M166" s="33">
        <v>133.90863833</v>
      </c>
      <c r="N166" s="33">
        <v>148.48720448</v>
      </c>
      <c r="O166" s="33">
        <v>154.04425941</v>
      </c>
      <c r="P166" s="33">
        <v>154.70539101</v>
      </c>
      <c r="Q166" s="33">
        <v>154.98536383999999</v>
      </c>
      <c r="R166" s="33">
        <v>150.31127602999999</v>
      </c>
      <c r="S166" s="33">
        <v>136.64356459999999</v>
      </c>
      <c r="T166" s="33">
        <v>124.33011372</v>
      </c>
      <c r="U166" s="33">
        <v>119.57559773</v>
      </c>
      <c r="V166" s="33">
        <v>114.47924811</v>
      </c>
      <c r="W166" s="33">
        <v>110.25274691</v>
      </c>
      <c r="X166" s="33">
        <v>112.31930891</v>
      </c>
      <c r="Y166" s="33">
        <v>117.4162329</v>
      </c>
    </row>
    <row r="167" spans="1:25" x14ac:dyDescent="0.2">
      <c r="A167" s="32">
        <v>17</v>
      </c>
      <c r="B167" s="33">
        <v>133.98735166</v>
      </c>
      <c r="C167" s="33">
        <v>155.71598535999999</v>
      </c>
      <c r="D167" s="33">
        <v>159.10942521999999</v>
      </c>
      <c r="E167" s="33">
        <v>157.82305052000001</v>
      </c>
      <c r="F167" s="33">
        <v>155.92577284000001</v>
      </c>
      <c r="G167" s="33">
        <v>158.51559759</v>
      </c>
      <c r="H167" s="33">
        <v>165.14647514999999</v>
      </c>
      <c r="I167" s="33">
        <v>144.52863145000001</v>
      </c>
      <c r="J167" s="33">
        <v>138.18764576000001</v>
      </c>
      <c r="K167" s="33">
        <v>134.80445164</v>
      </c>
      <c r="L167" s="33">
        <v>133.38844438000001</v>
      </c>
      <c r="M167" s="33">
        <v>143.84266914</v>
      </c>
      <c r="N167" s="33">
        <v>156.38659733</v>
      </c>
      <c r="O167" s="33">
        <v>156.82852814</v>
      </c>
      <c r="P167" s="33">
        <v>163.32290677</v>
      </c>
      <c r="Q167" s="33">
        <v>161.80167105000001</v>
      </c>
      <c r="R167" s="33">
        <v>159.63326624000001</v>
      </c>
      <c r="S167" s="33">
        <v>147.63867474</v>
      </c>
      <c r="T167" s="33">
        <v>134.83810671000001</v>
      </c>
      <c r="U167" s="33">
        <v>133.81771701</v>
      </c>
      <c r="V167" s="33">
        <v>125.50698323</v>
      </c>
      <c r="W167" s="33">
        <v>117.26879857</v>
      </c>
      <c r="X167" s="33">
        <v>124.30308707</v>
      </c>
      <c r="Y167" s="33">
        <v>125.54279495</v>
      </c>
    </row>
    <row r="168" spans="1:25" x14ac:dyDescent="0.2">
      <c r="A168" s="32">
        <v>18</v>
      </c>
      <c r="B168" s="33">
        <v>135.84385939000001</v>
      </c>
      <c r="C168" s="33">
        <v>153.16453557</v>
      </c>
      <c r="D168" s="33">
        <v>156.97698159000001</v>
      </c>
      <c r="E168" s="33">
        <v>154.40765006999999</v>
      </c>
      <c r="F168" s="33">
        <v>153.94308520000001</v>
      </c>
      <c r="G168" s="33">
        <v>156.82923056999999</v>
      </c>
      <c r="H168" s="33">
        <v>165.48808038000001</v>
      </c>
      <c r="I168" s="33">
        <v>146.13572651999999</v>
      </c>
      <c r="J168" s="33">
        <v>128.90333043000001</v>
      </c>
      <c r="K168" s="33">
        <v>130.59305943999999</v>
      </c>
      <c r="L168" s="33">
        <v>127.29832965999999</v>
      </c>
      <c r="M168" s="33">
        <v>134.67705547</v>
      </c>
      <c r="N168" s="33">
        <v>146.25355922</v>
      </c>
      <c r="O168" s="33">
        <v>160.62357693000001</v>
      </c>
      <c r="P168" s="33">
        <v>165.02733519</v>
      </c>
      <c r="Q168" s="33">
        <v>164.14699418000001</v>
      </c>
      <c r="R168" s="33">
        <v>151.978092</v>
      </c>
      <c r="S168" s="33">
        <v>137.21439925999999</v>
      </c>
      <c r="T168" s="33">
        <v>128.32486322</v>
      </c>
      <c r="U168" s="33">
        <v>128.29590549</v>
      </c>
      <c r="V168" s="33">
        <v>128.18091795000001</v>
      </c>
      <c r="W168" s="33">
        <v>129.86728013999999</v>
      </c>
      <c r="X168" s="33">
        <v>128.23047969000001</v>
      </c>
      <c r="Y168" s="33">
        <v>130.08266578000001</v>
      </c>
    </row>
    <row r="169" spans="1:25" x14ac:dyDescent="0.2">
      <c r="A169" s="32">
        <v>19</v>
      </c>
      <c r="B169" s="33">
        <v>104.74602517</v>
      </c>
      <c r="C169" s="33">
        <v>120.37300325</v>
      </c>
      <c r="D169" s="33">
        <v>135.26157208000001</v>
      </c>
      <c r="E169" s="33">
        <v>138.09945714</v>
      </c>
      <c r="F169" s="33">
        <v>138.72553959999999</v>
      </c>
      <c r="G169" s="33">
        <v>137.21912316999999</v>
      </c>
      <c r="H169" s="33">
        <v>132.71924325000001</v>
      </c>
      <c r="I169" s="33">
        <v>116.14074991</v>
      </c>
      <c r="J169" s="33">
        <v>99.617979539999993</v>
      </c>
      <c r="K169" s="33">
        <v>100.67155611</v>
      </c>
      <c r="L169" s="33">
        <v>106.74844143</v>
      </c>
      <c r="M169" s="33">
        <v>105.72581950999999</v>
      </c>
      <c r="N169" s="33">
        <v>115.38077509</v>
      </c>
      <c r="O169" s="33">
        <v>125.78063704</v>
      </c>
      <c r="P169" s="33">
        <v>128.35125822000001</v>
      </c>
      <c r="Q169" s="33">
        <v>128.84828166</v>
      </c>
      <c r="R169" s="33">
        <v>119.80949751</v>
      </c>
      <c r="S169" s="33">
        <v>108.44065145</v>
      </c>
      <c r="T169" s="33">
        <v>100.8748291</v>
      </c>
      <c r="U169" s="33">
        <v>98.603410089999997</v>
      </c>
      <c r="V169" s="33">
        <v>98.341369150000006</v>
      </c>
      <c r="W169" s="33">
        <v>99.859145139999995</v>
      </c>
      <c r="X169" s="33">
        <v>98.540054940000005</v>
      </c>
      <c r="Y169" s="33">
        <v>102.45582999</v>
      </c>
    </row>
    <row r="170" spans="1:25" x14ac:dyDescent="0.2">
      <c r="A170" s="32">
        <v>20</v>
      </c>
      <c r="B170" s="33">
        <v>115.91163183</v>
      </c>
      <c r="C170" s="33">
        <v>134.42020638</v>
      </c>
      <c r="D170" s="33">
        <v>152.25065287999999</v>
      </c>
      <c r="E170" s="33">
        <v>155.94518927999999</v>
      </c>
      <c r="F170" s="33">
        <v>156.94847075999999</v>
      </c>
      <c r="G170" s="33">
        <v>156.26977042999999</v>
      </c>
      <c r="H170" s="33">
        <v>150.66744563</v>
      </c>
      <c r="I170" s="33">
        <v>129.57567752</v>
      </c>
      <c r="J170" s="33">
        <v>112.37369175000001</v>
      </c>
      <c r="K170" s="33">
        <v>105.85918402999999</v>
      </c>
      <c r="L170" s="33">
        <v>109.7167018</v>
      </c>
      <c r="M170" s="33">
        <v>107.90623324000001</v>
      </c>
      <c r="N170" s="33">
        <v>117.13135642</v>
      </c>
      <c r="O170" s="33">
        <v>125.24303337000001</v>
      </c>
      <c r="P170" s="33">
        <v>127.71660488000001</v>
      </c>
      <c r="Q170" s="33">
        <v>128.67430103999999</v>
      </c>
      <c r="R170" s="33">
        <v>123.11213647</v>
      </c>
      <c r="S170" s="33">
        <v>112.04566093</v>
      </c>
      <c r="T170" s="33">
        <v>106.97132259</v>
      </c>
      <c r="U170" s="33">
        <v>99.878070789999995</v>
      </c>
      <c r="V170" s="33">
        <v>97.317335040000003</v>
      </c>
      <c r="W170" s="33">
        <v>101.32818957000001</v>
      </c>
      <c r="X170" s="33">
        <v>97.354936989999999</v>
      </c>
      <c r="Y170" s="33">
        <v>98.898999489999994</v>
      </c>
    </row>
    <row r="171" spans="1:25" x14ac:dyDescent="0.2">
      <c r="A171" s="32">
        <v>21</v>
      </c>
      <c r="B171" s="33">
        <v>122.10151596999999</v>
      </c>
      <c r="C171" s="33">
        <v>139.81367642999999</v>
      </c>
      <c r="D171" s="33">
        <v>152.25919400000001</v>
      </c>
      <c r="E171" s="33">
        <v>155.32942875000001</v>
      </c>
      <c r="F171" s="33">
        <v>155.67796497</v>
      </c>
      <c r="G171" s="33">
        <v>155.57694647</v>
      </c>
      <c r="H171" s="33">
        <v>144.30473642999999</v>
      </c>
      <c r="I171" s="33">
        <v>127.83224561</v>
      </c>
      <c r="J171" s="33">
        <v>111.48381790000001</v>
      </c>
      <c r="K171" s="33">
        <v>108.80999156999999</v>
      </c>
      <c r="L171" s="33">
        <v>111.47320705999999</v>
      </c>
      <c r="M171" s="33">
        <v>110.41837504</v>
      </c>
      <c r="N171" s="33">
        <v>121.6905474</v>
      </c>
      <c r="O171" s="33">
        <v>127.99717808</v>
      </c>
      <c r="P171" s="33">
        <v>129.74252233999999</v>
      </c>
      <c r="Q171" s="33">
        <v>130.79391428</v>
      </c>
      <c r="R171" s="33">
        <v>124.81392221</v>
      </c>
      <c r="S171" s="33">
        <v>124.24135989</v>
      </c>
      <c r="T171" s="33">
        <v>131.999123</v>
      </c>
      <c r="U171" s="33">
        <v>124.0000356</v>
      </c>
      <c r="V171" s="33">
        <v>115.71822881</v>
      </c>
      <c r="W171" s="33">
        <v>118.03757582999999</v>
      </c>
      <c r="X171" s="33">
        <v>112.51415095</v>
      </c>
      <c r="Y171" s="33">
        <v>105.70716996</v>
      </c>
    </row>
    <row r="172" spans="1:25" x14ac:dyDescent="0.2">
      <c r="A172" s="32">
        <v>22</v>
      </c>
      <c r="B172" s="33">
        <v>130.58452606</v>
      </c>
      <c r="C172" s="33">
        <v>149.58838926999999</v>
      </c>
      <c r="D172" s="33">
        <v>164.43412685999999</v>
      </c>
      <c r="E172" s="33">
        <v>163.13581836</v>
      </c>
      <c r="F172" s="33">
        <v>162.1763181</v>
      </c>
      <c r="G172" s="33">
        <v>162.70052662000001</v>
      </c>
      <c r="H172" s="33">
        <v>156.43330954000001</v>
      </c>
      <c r="I172" s="33">
        <v>131.97216101999999</v>
      </c>
      <c r="J172" s="33">
        <v>113.57808515000001</v>
      </c>
      <c r="K172" s="33">
        <v>119.69003205999999</v>
      </c>
      <c r="L172" s="33">
        <v>121.64465925</v>
      </c>
      <c r="M172" s="33">
        <v>121.64707610000001</v>
      </c>
      <c r="N172" s="33">
        <v>132.02800841999999</v>
      </c>
      <c r="O172" s="33">
        <v>140.60656947999999</v>
      </c>
      <c r="P172" s="33">
        <v>142.43903442999999</v>
      </c>
      <c r="Q172" s="33">
        <v>143.96420180999999</v>
      </c>
      <c r="R172" s="33">
        <v>137.26102435999999</v>
      </c>
      <c r="S172" s="33">
        <v>126.64726508</v>
      </c>
      <c r="T172" s="33">
        <v>124.50185876</v>
      </c>
      <c r="U172" s="33">
        <v>125.33684239</v>
      </c>
      <c r="V172" s="33">
        <v>129.54781986</v>
      </c>
      <c r="W172" s="33">
        <v>132.16295971</v>
      </c>
      <c r="X172" s="33">
        <v>127.319119</v>
      </c>
      <c r="Y172" s="33">
        <v>123.63712697</v>
      </c>
    </row>
    <row r="173" spans="1:25" x14ac:dyDescent="0.2">
      <c r="A173" s="32">
        <v>23</v>
      </c>
      <c r="B173" s="33">
        <v>146.28189076000001</v>
      </c>
      <c r="C173" s="33">
        <v>170.43881837999999</v>
      </c>
      <c r="D173" s="33">
        <v>179.63610940000001</v>
      </c>
      <c r="E173" s="33">
        <v>178.41219541999999</v>
      </c>
      <c r="F173" s="33">
        <v>177.95084054</v>
      </c>
      <c r="G173" s="33">
        <v>178.64004022</v>
      </c>
      <c r="H173" s="33">
        <v>180.10323052000001</v>
      </c>
      <c r="I173" s="33">
        <v>160.91199567000001</v>
      </c>
      <c r="J173" s="33">
        <v>139.27362281000001</v>
      </c>
      <c r="K173" s="33">
        <v>133.21098436</v>
      </c>
      <c r="L173" s="33">
        <v>137.19831346999999</v>
      </c>
      <c r="M173" s="33">
        <v>136.23771221000001</v>
      </c>
      <c r="N173" s="33">
        <v>149.85016325000001</v>
      </c>
      <c r="O173" s="33">
        <v>160.12867298</v>
      </c>
      <c r="P173" s="33">
        <v>162.19938386000001</v>
      </c>
      <c r="Q173" s="33">
        <v>165.06491120000001</v>
      </c>
      <c r="R173" s="33">
        <v>154.80686391</v>
      </c>
      <c r="S173" s="33">
        <v>141.8812183</v>
      </c>
      <c r="T173" s="33">
        <v>134.21575078999999</v>
      </c>
      <c r="U173" s="33">
        <v>134.85747108999999</v>
      </c>
      <c r="V173" s="33">
        <v>138.64074676999999</v>
      </c>
      <c r="W173" s="33">
        <v>140.98843435000001</v>
      </c>
      <c r="X173" s="33">
        <v>136.33027372000001</v>
      </c>
      <c r="Y173" s="33">
        <v>127.50968109999999</v>
      </c>
    </row>
    <row r="174" spans="1:25" x14ac:dyDescent="0.2">
      <c r="A174" s="32">
        <v>24</v>
      </c>
      <c r="B174" s="33">
        <v>143.68784891999999</v>
      </c>
      <c r="C174" s="33">
        <v>168.21337382999999</v>
      </c>
      <c r="D174" s="33">
        <v>175.20199377</v>
      </c>
      <c r="E174" s="33">
        <v>174.68477540999999</v>
      </c>
      <c r="F174" s="33">
        <v>173.78658275999999</v>
      </c>
      <c r="G174" s="33">
        <v>175.91891398999999</v>
      </c>
      <c r="H174" s="33">
        <v>176.09930401</v>
      </c>
      <c r="I174" s="33">
        <v>155.24713301</v>
      </c>
      <c r="J174" s="33">
        <v>140.48150537000001</v>
      </c>
      <c r="K174" s="33">
        <v>142.83661738999999</v>
      </c>
      <c r="L174" s="33">
        <v>141.83130689999999</v>
      </c>
      <c r="M174" s="33">
        <v>143.09732596000001</v>
      </c>
      <c r="N174" s="33">
        <v>151.90273268999999</v>
      </c>
      <c r="O174" s="33">
        <v>166.73297599</v>
      </c>
      <c r="P174" s="33">
        <v>168.28706507000001</v>
      </c>
      <c r="Q174" s="33">
        <v>167.31096253999999</v>
      </c>
      <c r="R174" s="33">
        <v>153.96897074</v>
      </c>
      <c r="S174" s="33">
        <v>143.00951853000001</v>
      </c>
      <c r="T174" s="33">
        <v>140.02455047999999</v>
      </c>
      <c r="U174" s="33">
        <v>141.92356459000001</v>
      </c>
      <c r="V174" s="33">
        <v>143.18294337</v>
      </c>
      <c r="W174" s="33">
        <v>143.16716410999999</v>
      </c>
      <c r="X174" s="33">
        <v>141.43454413000001</v>
      </c>
      <c r="Y174" s="33">
        <v>132.9964401</v>
      </c>
    </row>
    <row r="175" spans="1:25" x14ac:dyDescent="0.2">
      <c r="A175" s="32">
        <v>25</v>
      </c>
      <c r="B175" s="33">
        <v>146.43824186000001</v>
      </c>
      <c r="C175" s="33">
        <v>168.64133437000001</v>
      </c>
      <c r="D175" s="33">
        <v>177.42752849999999</v>
      </c>
      <c r="E175" s="33">
        <v>176.74015839</v>
      </c>
      <c r="F175" s="33">
        <v>177.05736722</v>
      </c>
      <c r="G175" s="33">
        <v>177.52690516000001</v>
      </c>
      <c r="H175" s="33">
        <v>177.34700329</v>
      </c>
      <c r="I175" s="33">
        <v>152.34498844000001</v>
      </c>
      <c r="J175" s="33">
        <v>138.47868248</v>
      </c>
      <c r="K175" s="33">
        <v>142.49754177</v>
      </c>
      <c r="L175" s="33">
        <v>140.90857826000001</v>
      </c>
      <c r="M175" s="33">
        <v>140.87058733999999</v>
      </c>
      <c r="N175" s="33">
        <v>152.74176183</v>
      </c>
      <c r="O175" s="33">
        <v>163.63613823</v>
      </c>
      <c r="P175" s="33">
        <v>165.43453832</v>
      </c>
      <c r="Q175" s="33">
        <v>167.37653424000001</v>
      </c>
      <c r="R175" s="33">
        <v>159.41965956000001</v>
      </c>
      <c r="S175" s="33">
        <v>143.43866517000001</v>
      </c>
      <c r="T175" s="33">
        <v>139.67043365999999</v>
      </c>
      <c r="U175" s="33">
        <v>141.23565593999999</v>
      </c>
      <c r="V175" s="33">
        <v>141.42833440000001</v>
      </c>
      <c r="W175" s="33">
        <v>143.50285332999999</v>
      </c>
      <c r="X175" s="33">
        <v>139.83938752</v>
      </c>
      <c r="Y175" s="33">
        <v>129.35108323</v>
      </c>
    </row>
    <row r="176" spans="1:25" x14ac:dyDescent="0.2">
      <c r="A176" s="32">
        <v>26</v>
      </c>
      <c r="B176" s="33">
        <v>137.69528703</v>
      </c>
      <c r="C176" s="33">
        <v>159.48506362000001</v>
      </c>
      <c r="D176" s="33">
        <v>163.50606744000001</v>
      </c>
      <c r="E176" s="33">
        <v>163.51515357</v>
      </c>
      <c r="F176" s="33">
        <v>165.24835539</v>
      </c>
      <c r="G176" s="33">
        <v>162.96995247999999</v>
      </c>
      <c r="H176" s="33">
        <v>163.05649235000001</v>
      </c>
      <c r="I176" s="33">
        <v>157.39021943</v>
      </c>
      <c r="J176" s="33">
        <v>142.06737820000001</v>
      </c>
      <c r="K176" s="33">
        <v>133.59872677999999</v>
      </c>
      <c r="L176" s="33">
        <v>134.91008869999999</v>
      </c>
      <c r="M176" s="33">
        <v>139.09040218999999</v>
      </c>
      <c r="N176" s="33">
        <v>150.24586545</v>
      </c>
      <c r="O176" s="33">
        <v>152.16891084</v>
      </c>
      <c r="P176" s="33">
        <v>152.68022074999999</v>
      </c>
      <c r="Q176" s="33">
        <v>152.55906425000001</v>
      </c>
      <c r="R176" s="33">
        <v>142.69158539</v>
      </c>
      <c r="S176" s="33">
        <v>135.4586884</v>
      </c>
      <c r="T176" s="33">
        <v>132.91811340000001</v>
      </c>
      <c r="U176" s="33">
        <v>133.33211591</v>
      </c>
      <c r="V176" s="33">
        <v>132.75031258000001</v>
      </c>
      <c r="W176" s="33">
        <v>135.88464425999999</v>
      </c>
      <c r="X176" s="33">
        <v>133.42951830999999</v>
      </c>
      <c r="Y176" s="33">
        <v>123.69195762</v>
      </c>
    </row>
    <row r="177" spans="1:27" x14ac:dyDescent="0.2">
      <c r="A177" s="32">
        <v>27</v>
      </c>
      <c r="B177" s="33">
        <v>128.62226909</v>
      </c>
      <c r="C177" s="33">
        <v>141.39082933</v>
      </c>
      <c r="D177" s="33">
        <v>157.83785272</v>
      </c>
      <c r="E177" s="33">
        <v>162.36076969999999</v>
      </c>
      <c r="F177" s="33">
        <v>163.50372003999999</v>
      </c>
      <c r="G177" s="33">
        <v>163.13337597</v>
      </c>
      <c r="H177" s="33">
        <v>158.78619938</v>
      </c>
      <c r="I177" s="33">
        <v>139.93990203999999</v>
      </c>
      <c r="J177" s="33">
        <v>128.74559468000001</v>
      </c>
      <c r="K177" s="33">
        <v>128.06135173000001</v>
      </c>
      <c r="L177" s="33">
        <v>125.62510725999999</v>
      </c>
      <c r="M177" s="33">
        <v>130.84576949000001</v>
      </c>
      <c r="N177" s="33">
        <v>145.59911629999999</v>
      </c>
      <c r="O177" s="33">
        <v>158.11394365999999</v>
      </c>
      <c r="P177" s="33">
        <v>159.84981436000001</v>
      </c>
      <c r="Q177" s="33">
        <v>160.17830563000001</v>
      </c>
      <c r="R177" s="33">
        <v>151.01315439000001</v>
      </c>
      <c r="S177" s="33">
        <v>136.97819502999999</v>
      </c>
      <c r="T177" s="33">
        <v>128.13640866</v>
      </c>
      <c r="U177" s="33">
        <v>126.39587328</v>
      </c>
      <c r="V177" s="33">
        <v>122.59742708</v>
      </c>
      <c r="W177" s="33">
        <v>122.79338703000001</v>
      </c>
      <c r="X177" s="33">
        <v>122.22603727000001</v>
      </c>
      <c r="Y177" s="33">
        <v>122.88188082000001</v>
      </c>
    </row>
    <row r="178" spans="1:27" x14ac:dyDescent="0.2">
      <c r="A178" s="32">
        <v>28</v>
      </c>
      <c r="B178" s="33">
        <v>133.77334098</v>
      </c>
      <c r="C178" s="33">
        <v>152.27952898000001</v>
      </c>
      <c r="D178" s="33">
        <v>155.06831138999999</v>
      </c>
      <c r="E178" s="33">
        <v>157.91756859</v>
      </c>
      <c r="F178" s="33">
        <v>157.56896208000001</v>
      </c>
      <c r="G178" s="33">
        <v>154.45085800999999</v>
      </c>
      <c r="H178" s="33">
        <v>155.02237446999999</v>
      </c>
      <c r="I178" s="33">
        <v>165.97880408</v>
      </c>
      <c r="J178" s="33">
        <v>150.23323565999999</v>
      </c>
      <c r="K178" s="33">
        <v>140.36752601000001</v>
      </c>
      <c r="L178" s="33">
        <v>133.13697825</v>
      </c>
      <c r="M178" s="33">
        <v>141.1461529</v>
      </c>
      <c r="N178" s="33">
        <v>157.52469697999999</v>
      </c>
      <c r="O178" s="33">
        <v>164.82873147000001</v>
      </c>
      <c r="P178" s="33">
        <v>165.84082717000001</v>
      </c>
      <c r="Q178" s="33">
        <v>164.19397594</v>
      </c>
      <c r="R178" s="33">
        <v>155.89270085000001</v>
      </c>
      <c r="S178" s="33">
        <v>146.23359719999999</v>
      </c>
      <c r="T178" s="33">
        <v>132.38574376</v>
      </c>
      <c r="U178" s="33">
        <v>133.93449319000001</v>
      </c>
      <c r="V178" s="33">
        <v>128.33798611</v>
      </c>
      <c r="W178" s="33">
        <v>130.58931588999999</v>
      </c>
      <c r="X178" s="33">
        <v>133.41204714</v>
      </c>
      <c r="Y178" s="33">
        <v>143.51444816</v>
      </c>
    </row>
    <row r="179" spans="1:27" x14ac:dyDescent="0.2">
      <c r="A179" s="32">
        <v>29</v>
      </c>
      <c r="B179" s="33">
        <v>141.92882932000001</v>
      </c>
      <c r="C179" s="33">
        <v>150.53718655</v>
      </c>
      <c r="D179" s="33">
        <v>153.64493363</v>
      </c>
      <c r="E179" s="33">
        <v>157.68444036</v>
      </c>
      <c r="F179" s="33">
        <v>157.59290204000001</v>
      </c>
      <c r="G179" s="33">
        <v>155.61876993000001</v>
      </c>
      <c r="H179" s="33">
        <v>153.78468404</v>
      </c>
      <c r="I179" s="33">
        <v>162.16839572999999</v>
      </c>
      <c r="J179" s="33">
        <v>148.44274983</v>
      </c>
      <c r="K179" s="33">
        <v>139.77371162</v>
      </c>
      <c r="L179" s="33">
        <v>132.84891911</v>
      </c>
      <c r="M179" s="33">
        <v>139.29478893999999</v>
      </c>
      <c r="N179" s="33">
        <v>156.08273406000001</v>
      </c>
      <c r="O179" s="33">
        <v>165.47126048999999</v>
      </c>
      <c r="P179" s="33">
        <v>167.01961458</v>
      </c>
      <c r="Q179" s="33">
        <v>164.97949754999999</v>
      </c>
      <c r="R179" s="33">
        <v>158.08247248000001</v>
      </c>
      <c r="S179" s="33">
        <v>147.18919525000001</v>
      </c>
      <c r="T179" s="33">
        <v>135.31588255</v>
      </c>
      <c r="U179" s="33">
        <v>134.72359046</v>
      </c>
      <c r="V179" s="33">
        <v>128.48820573</v>
      </c>
      <c r="W179" s="33">
        <v>130.74888558999999</v>
      </c>
      <c r="X179" s="33">
        <v>133.84402972000001</v>
      </c>
      <c r="Y179" s="33">
        <v>142.18800110000001</v>
      </c>
    </row>
    <row r="180" spans="1:27" x14ac:dyDescent="0.2">
      <c r="A180" s="32">
        <v>30</v>
      </c>
      <c r="B180" s="33">
        <v>142.72106128999999</v>
      </c>
      <c r="C180" s="33">
        <v>164.84990836</v>
      </c>
      <c r="D180" s="33">
        <v>182.65865231000001</v>
      </c>
      <c r="E180" s="33">
        <v>182.06915179999999</v>
      </c>
      <c r="F180" s="33">
        <v>181.55719833000001</v>
      </c>
      <c r="G180" s="33">
        <v>181.61883209999999</v>
      </c>
      <c r="H180" s="33">
        <v>175.65469411999999</v>
      </c>
      <c r="I180" s="33">
        <v>154.15243265999999</v>
      </c>
      <c r="J180" s="33">
        <v>137.06210952000001</v>
      </c>
      <c r="K180" s="33">
        <v>127.04315509</v>
      </c>
      <c r="L180" s="33">
        <v>122.04640225</v>
      </c>
      <c r="M180" s="33">
        <v>129.26883329</v>
      </c>
      <c r="N180" s="33">
        <v>143.17391670000001</v>
      </c>
      <c r="O180" s="33">
        <v>153.55897297999999</v>
      </c>
      <c r="P180" s="33">
        <v>158.73301079999999</v>
      </c>
      <c r="Q180" s="33">
        <v>155.04871840999999</v>
      </c>
      <c r="R180" s="33">
        <v>145.33848423000001</v>
      </c>
      <c r="S180" s="33">
        <v>132.74755535</v>
      </c>
      <c r="T180" s="33">
        <v>124.67290383</v>
      </c>
      <c r="U180" s="33">
        <v>125.11622901</v>
      </c>
      <c r="V180" s="33">
        <v>121.4658393</v>
      </c>
      <c r="W180" s="33">
        <v>121.76786159</v>
      </c>
      <c r="X180" s="33">
        <v>123.85286863</v>
      </c>
      <c r="Y180" s="33">
        <v>125.33316713000001</v>
      </c>
    </row>
    <row r="181" spans="1:27" x14ac:dyDescent="0.2">
      <c r="A181" s="32">
        <v>31</v>
      </c>
      <c r="B181" s="33" t="s">
        <v>149</v>
      </c>
      <c r="C181" s="33" t="s">
        <v>149</v>
      </c>
      <c r="D181" s="33" t="s">
        <v>149</v>
      </c>
      <c r="E181" s="33" t="s">
        <v>149</v>
      </c>
      <c r="F181" s="33" t="s">
        <v>149</v>
      </c>
      <c r="G181" s="33" t="s">
        <v>149</v>
      </c>
      <c r="H181" s="33" t="s">
        <v>149</v>
      </c>
      <c r="I181" s="33" t="s">
        <v>149</v>
      </c>
      <c r="J181" s="33" t="s">
        <v>149</v>
      </c>
      <c r="K181" s="33" t="s">
        <v>149</v>
      </c>
      <c r="L181" s="33" t="s">
        <v>149</v>
      </c>
      <c r="M181" s="33" t="s">
        <v>149</v>
      </c>
      <c r="N181" s="33" t="s">
        <v>149</v>
      </c>
      <c r="O181" s="33" t="s">
        <v>149</v>
      </c>
      <c r="P181" s="33" t="s">
        <v>149</v>
      </c>
      <c r="Q181" s="33" t="s">
        <v>149</v>
      </c>
      <c r="R181" s="33" t="s">
        <v>149</v>
      </c>
      <c r="S181" s="33" t="s">
        <v>149</v>
      </c>
      <c r="T181" s="33" t="s">
        <v>149</v>
      </c>
      <c r="U181" s="33" t="s">
        <v>149</v>
      </c>
      <c r="V181" s="33" t="s">
        <v>149</v>
      </c>
      <c r="W181" s="33" t="s">
        <v>149</v>
      </c>
      <c r="X181" s="33" t="s">
        <v>149</v>
      </c>
      <c r="Y181" s="33" t="s">
        <v>149</v>
      </c>
    </row>
    <row r="182" spans="1:27" x14ac:dyDescent="0.2">
      <c r="A182" s="38"/>
      <c r="B182" s="30"/>
    </row>
    <row r="183" spans="1:27" x14ac:dyDescent="0.2">
      <c r="A183" s="38"/>
      <c r="B183" s="30"/>
    </row>
    <row r="184" spans="1:27" ht="29.25" customHeight="1" x14ac:dyDescent="0.2">
      <c r="A184" s="114" t="s">
        <v>0</v>
      </c>
      <c r="B184" s="136" t="s">
        <v>146</v>
      </c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8"/>
    </row>
    <row r="185" spans="1:27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7" x14ac:dyDescent="0.2">
      <c r="A186" s="32">
        <v>1</v>
      </c>
      <c r="B186" s="33">
        <v>152.65120342</v>
      </c>
      <c r="C186" s="33">
        <v>167.04755528999999</v>
      </c>
      <c r="D186" s="33">
        <v>172.23420858</v>
      </c>
      <c r="E186" s="33">
        <v>174.2857468</v>
      </c>
      <c r="F186" s="33">
        <v>174.88060364</v>
      </c>
      <c r="G186" s="33">
        <v>170.59273744000001</v>
      </c>
      <c r="H186" s="33">
        <v>161.00099481000001</v>
      </c>
      <c r="I186" s="33">
        <v>139.54661757</v>
      </c>
      <c r="J186" s="33">
        <v>128.96138278000001</v>
      </c>
      <c r="K186" s="33">
        <v>152.57537936</v>
      </c>
      <c r="L186" s="33">
        <v>148.38702885999999</v>
      </c>
      <c r="M186" s="33">
        <v>145.52595335000001</v>
      </c>
      <c r="N186" s="33">
        <v>147.93436795</v>
      </c>
      <c r="O186" s="33">
        <v>157.62361419000001</v>
      </c>
      <c r="P186" s="33">
        <v>160.17097016</v>
      </c>
      <c r="Q186" s="33">
        <v>159.84562636000001</v>
      </c>
      <c r="R186" s="33">
        <v>148.99606127999999</v>
      </c>
      <c r="S186" s="33">
        <v>149.89148716</v>
      </c>
      <c r="T186" s="33">
        <v>152.79250012</v>
      </c>
      <c r="U186" s="33">
        <v>150.65648019</v>
      </c>
      <c r="V186" s="33">
        <v>152.65778409999999</v>
      </c>
      <c r="W186" s="33">
        <v>156.54058309999999</v>
      </c>
      <c r="X186" s="33">
        <v>156.72676522</v>
      </c>
      <c r="Y186" s="33">
        <v>145.71566587999999</v>
      </c>
    </row>
    <row r="187" spans="1:27" ht="15" x14ac:dyDescent="0.25">
      <c r="A187" s="32">
        <v>2</v>
      </c>
      <c r="B187" s="33">
        <v>139.20588193</v>
      </c>
      <c r="C187" s="33">
        <v>152.94095050999999</v>
      </c>
      <c r="D187" s="33">
        <v>169.80236115</v>
      </c>
      <c r="E187" s="33">
        <v>171.21750445000001</v>
      </c>
      <c r="F187" s="33">
        <v>173.08975212999999</v>
      </c>
      <c r="G187" s="33">
        <v>168.34867048000001</v>
      </c>
      <c r="H187" s="33">
        <v>162.14766853</v>
      </c>
      <c r="I187" s="33">
        <v>147.04782058999999</v>
      </c>
      <c r="J187" s="33">
        <v>138.93261656999999</v>
      </c>
      <c r="K187" s="33">
        <v>143.87465227999999</v>
      </c>
      <c r="L187" s="33">
        <v>143.27917786</v>
      </c>
      <c r="M187" s="33">
        <v>144.17857563999999</v>
      </c>
      <c r="N187" s="33">
        <v>156.67084405</v>
      </c>
      <c r="O187" s="33">
        <v>165.94984704000001</v>
      </c>
      <c r="P187" s="33">
        <v>167.41250016000001</v>
      </c>
      <c r="Q187" s="33">
        <v>167.79859533999999</v>
      </c>
      <c r="R187" s="33">
        <v>158.59083498000001</v>
      </c>
      <c r="S187" s="33">
        <v>157.85960439999999</v>
      </c>
      <c r="T187" s="33">
        <v>152.81377979999999</v>
      </c>
      <c r="U187" s="33">
        <v>145.18032110999999</v>
      </c>
      <c r="V187" s="33">
        <v>142.36254120999999</v>
      </c>
      <c r="W187" s="33">
        <v>144.97226228</v>
      </c>
      <c r="X187" s="33">
        <v>160.49667614000001</v>
      </c>
      <c r="Y187" s="33">
        <v>150.65917415999999</v>
      </c>
      <c r="AA187"/>
    </row>
    <row r="188" spans="1:27" x14ac:dyDescent="0.2">
      <c r="A188" s="32">
        <v>3</v>
      </c>
      <c r="B188" s="33">
        <v>132.9863555</v>
      </c>
      <c r="C188" s="33">
        <v>148.56743735000001</v>
      </c>
      <c r="D188" s="33">
        <v>165.09462524</v>
      </c>
      <c r="E188" s="33">
        <v>168.89783879999999</v>
      </c>
      <c r="F188" s="33">
        <v>170.37587869000001</v>
      </c>
      <c r="G188" s="33">
        <v>165.78443779</v>
      </c>
      <c r="H188" s="33">
        <v>156.31505100000001</v>
      </c>
      <c r="I188" s="33">
        <v>151.17562923</v>
      </c>
      <c r="J188" s="33">
        <v>160.39238721999999</v>
      </c>
      <c r="K188" s="33">
        <v>165.62946063000001</v>
      </c>
      <c r="L188" s="33">
        <v>167.37225848</v>
      </c>
      <c r="M188" s="33">
        <v>163.65932537</v>
      </c>
      <c r="N188" s="33">
        <v>161.25468803999999</v>
      </c>
      <c r="O188" s="33">
        <v>167.05474923</v>
      </c>
      <c r="P188" s="33">
        <v>169.53489012</v>
      </c>
      <c r="Q188" s="33">
        <v>168.12782729</v>
      </c>
      <c r="R188" s="33">
        <v>160.17968427</v>
      </c>
      <c r="S188" s="33">
        <v>165.49774343000001</v>
      </c>
      <c r="T188" s="33">
        <v>159.13563722999999</v>
      </c>
      <c r="U188" s="33">
        <v>150.05511383000001</v>
      </c>
      <c r="V188" s="33">
        <v>153.38774404</v>
      </c>
      <c r="W188" s="33">
        <v>155.80393538000001</v>
      </c>
      <c r="X188" s="33">
        <v>151.46543262</v>
      </c>
      <c r="Y188" s="33">
        <v>138.96433413</v>
      </c>
    </row>
    <row r="189" spans="1:27" x14ac:dyDescent="0.2">
      <c r="A189" s="32">
        <v>4</v>
      </c>
      <c r="B189" s="33">
        <v>133.51113548000001</v>
      </c>
      <c r="C189" s="33">
        <v>150.22874873000001</v>
      </c>
      <c r="D189" s="33">
        <v>166.29591518000001</v>
      </c>
      <c r="E189" s="33">
        <v>168.54416171</v>
      </c>
      <c r="F189" s="33">
        <v>168.04522875000001</v>
      </c>
      <c r="G189" s="33">
        <v>165.98109984999999</v>
      </c>
      <c r="H189" s="33">
        <v>156.79530065</v>
      </c>
      <c r="I189" s="33">
        <v>149.12666161999999</v>
      </c>
      <c r="J189" s="33">
        <v>161.39729394</v>
      </c>
      <c r="K189" s="33">
        <v>165.55418874</v>
      </c>
      <c r="L189" s="33">
        <v>165.24793854999999</v>
      </c>
      <c r="M189" s="33">
        <v>165.04554005</v>
      </c>
      <c r="N189" s="33">
        <v>162.70772812000001</v>
      </c>
      <c r="O189" s="33">
        <v>174.27084829</v>
      </c>
      <c r="P189" s="33">
        <v>175.09284183</v>
      </c>
      <c r="Q189" s="33">
        <v>174.02492717999999</v>
      </c>
      <c r="R189" s="33">
        <v>160.77636633</v>
      </c>
      <c r="S189" s="33">
        <v>162.20765954000001</v>
      </c>
      <c r="T189" s="33">
        <v>155.38523000000001</v>
      </c>
      <c r="U189" s="33">
        <v>147.91305722000001</v>
      </c>
      <c r="V189" s="33">
        <v>149.30212381000001</v>
      </c>
      <c r="W189" s="33">
        <v>150.22381037</v>
      </c>
      <c r="X189" s="33">
        <v>144.22865089999999</v>
      </c>
      <c r="Y189" s="33">
        <v>136.32234048000001</v>
      </c>
    </row>
    <row r="190" spans="1:27" x14ac:dyDescent="0.2">
      <c r="A190" s="32">
        <v>5</v>
      </c>
      <c r="B190" s="33">
        <v>132.43419462</v>
      </c>
      <c r="C190" s="33">
        <v>143.45145209</v>
      </c>
      <c r="D190" s="33">
        <v>160.10320623999999</v>
      </c>
      <c r="E190" s="33">
        <v>163.19618414000001</v>
      </c>
      <c r="F190" s="33">
        <v>163.92147435000001</v>
      </c>
      <c r="G190" s="33">
        <v>161.83614417000001</v>
      </c>
      <c r="H190" s="33">
        <v>156.02127598999999</v>
      </c>
      <c r="I190" s="33">
        <v>137.94853793999999</v>
      </c>
      <c r="J190" s="33">
        <v>139.33448157999999</v>
      </c>
      <c r="K190" s="33">
        <v>157.78689086</v>
      </c>
      <c r="L190" s="33">
        <v>159.01973774000001</v>
      </c>
      <c r="M190" s="33">
        <v>158.89304315999999</v>
      </c>
      <c r="N190" s="33">
        <v>157.77265097</v>
      </c>
      <c r="O190" s="33">
        <v>165.39142901</v>
      </c>
      <c r="P190" s="33">
        <v>165.80496009000001</v>
      </c>
      <c r="Q190" s="33">
        <v>164.05692476999999</v>
      </c>
      <c r="R190" s="33">
        <v>150.53407129999999</v>
      </c>
      <c r="S190" s="33">
        <v>149.99109738000001</v>
      </c>
      <c r="T190" s="33">
        <v>147.02060693000001</v>
      </c>
      <c r="U190" s="33">
        <v>139.83335502</v>
      </c>
      <c r="V190" s="33">
        <v>134.57117029</v>
      </c>
      <c r="W190" s="33">
        <v>135.55792905000001</v>
      </c>
      <c r="X190" s="33">
        <v>135.23447739</v>
      </c>
      <c r="Y190" s="33">
        <v>132.12442082000001</v>
      </c>
    </row>
    <row r="191" spans="1:27" x14ac:dyDescent="0.2">
      <c r="A191" s="32">
        <v>6</v>
      </c>
      <c r="B191" s="33">
        <v>139.28439764000001</v>
      </c>
      <c r="C191" s="33">
        <v>145.02751499999999</v>
      </c>
      <c r="D191" s="33">
        <v>162.03688102000001</v>
      </c>
      <c r="E191" s="33">
        <v>165.35264193</v>
      </c>
      <c r="F191" s="33">
        <v>165.66730545999999</v>
      </c>
      <c r="G191" s="33">
        <v>165.49503920000001</v>
      </c>
      <c r="H191" s="33">
        <v>163.16749619999999</v>
      </c>
      <c r="I191" s="33">
        <v>141.58051218</v>
      </c>
      <c r="J191" s="33">
        <v>134.06398648999999</v>
      </c>
      <c r="K191" s="33">
        <v>139.34347119</v>
      </c>
      <c r="L191" s="33">
        <v>142.47695277</v>
      </c>
      <c r="M191" s="33">
        <v>146.31694271999999</v>
      </c>
      <c r="N191" s="33">
        <v>154.22984245000001</v>
      </c>
      <c r="O191" s="33">
        <v>160.32143589</v>
      </c>
      <c r="P191" s="33">
        <v>160.75826678999999</v>
      </c>
      <c r="Q191" s="33">
        <v>160.90296832000001</v>
      </c>
      <c r="R191" s="33">
        <v>149.94180692</v>
      </c>
      <c r="S191" s="33">
        <v>142.92551387</v>
      </c>
      <c r="T191" s="33">
        <v>138.72663012000001</v>
      </c>
      <c r="U191" s="33">
        <v>138.30037150999999</v>
      </c>
      <c r="V191" s="33">
        <v>138.78997163</v>
      </c>
      <c r="W191" s="33">
        <v>143.63140608</v>
      </c>
      <c r="X191" s="33">
        <v>142.11777054999999</v>
      </c>
      <c r="Y191" s="33">
        <v>135.21195356999999</v>
      </c>
    </row>
    <row r="192" spans="1:27" x14ac:dyDescent="0.2">
      <c r="A192" s="32">
        <v>7</v>
      </c>
      <c r="B192" s="33">
        <v>130.81963888999999</v>
      </c>
      <c r="C192" s="33">
        <v>146.29304621</v>
      </c>
      <c r="D192" s="33">
        <v>163.50670441</v>
      </c>
      <c r="E192" s="33">
        <v>168.08610791999999</v>
      </c>
      <c r="F192" s="33">
        <v>167.96032557999999</v>
      </c>
      <c r="G192" s="33">
        <v>165.07513732000001</v>
      </c>
      <c r="H192" s="33">
        <v>158.59340159000001</v>
      </c>
      <c r="I192" s="33">
        <v>139.31866991999999</v>
      </c>
      <c r="J192" s="33">
        <v>139.27556025000001</v>
      </c>
      <c r="K192" s="33">
        <v>145.40867316999999</v>
      </c>
      <c r="L192" s="33">
        <v>148.29010102999999</v>
      </c>
      <c r="M192" s="33">
        <v>145.16288574000001</v>
      </c>
      <c r="N192" s="33">
        <v>151.03338513</v>
      </c>
      <c r="O192" s="33">
        <v>160.12572961000001</v>
      </c>
      <c r="P192" s="33">
        <v>162.47786368000001</v>
      </c>
      <c r="Q192" s="33">
        <v>163.56905709</v>
      </c>
      <c r="R192" s="33">
        <v>150.10524860999999</v>
      </c>
      <c r="S192" s="33">
        <v>139.49443406</v>
      </c>
      <c r="T192" s="33">
        <v>140.98935079</v>
      </c>
      <c r="U192" s="33">
        <v>143.85739763000001</v>
      </c>
      <c r="V192" s="33">
        <v>148.16825614000001</v>
      </c>
      <c r="W192" s="33">
        <v>152.26145102999999</v>
      </c>
      <c r="X192" s="33">
        <v>149.02566023</v>
      </c>
      <c r="Y192" s="33">
        <v>130.93325017999999</v>
      </c>
    </row>
    <row r="193" spans="1:25" x14ac:dyDescent="0.2">
      <c r="A193" s="32">
        <v>8</v>
      </c>
      <c r="B193" s="33">
        <v>127.01405687</v>
      </c>
      <c r="C193" s="33">
        <v>144.77362298</v>
      </c>
      <c r="D193" s="33">
        <v>163.71550255</v>
      </c>
      <c r="E193" s="33">
        <v>167.44219848</v>
      </c>
      <c r="F193" s="33">
        <v>166.732201</v>
      </c>
      <c r="G193" s="33">
        <v>164.41150933</v>
      </c>
      <c r="H193" s="33">
        <v>153.47533411000001</v>
      </c>
      <c r="I193" s="33">
        <v>134.30394955</v>
      </c>
      <c r="J193" s="33">
        <v>129.42430064000001</v>
      </c>
      <c r="K193" s="33">
        <v>129.94709094000001</v>
      </c>
      <c r="L193" s="33">
        <v>129.88582051</v>
      </c>
      <c r="M193" s="33">
        <v>132.33407216000001</v>
      </c>
      <c r="N193" s="33">
        <v>142.79599784000001</v>
      </c>
      <c r="O193" s="33">
        <v>153.53999451999999</v>
      </c>
      <c r="P193" s="33">
        <v>154.67360429999999</v>
      </c>
      <c r="Q193" s="33">
        <v>155.00405710999999</v>
      </c>
      <c r="R193" s="33">
        <v>142.83968555999999</v>
      </c>
      <c r="S193" s="33">
        <v>130.01147215</v>
      </c>
      <c r="T193" s="33">
        <v>125.62262414999999</v>
      </c>
      <c r="U193" s="33">
        <v>123.93712082</v>
      </c>
      <c r="V193" s="33">
        <v>123.61519878999999</v>
      </c>
      <c r="W193" s="33">
        <v>127.8140264</v>
      </c>
      <c r="X193" s="33">
        <v>124.31367198</v>
      </c>
      <c r="Y193" s="33">
        <v>120.87504703</v>
      </c>
    </row>
    <row r="194" spans="1:25" x14ac:dyDescent="0.2">
      <c r="A194" s="32">
        <v>9</v>
      </c>
      <c r="B194" s="33">
        <v>130.53382522000001</v>
      </c>
      <c r="C194" s="33">
        <v>146.93133227000001</v>
      </c>
      <c r="D194" s="33">
        <v>162.9518205</v>
      </c>
      <c r="E194" s="33">
        <v>165.25007586999999</v>
      </c>
      <c r="F194" s="33">
        <v>165.26913402</v>
      </c>
      <c r="G194" s="33">
        <v>161.82202176999999</v>
      </c>
      <c r="H194" s="33">
        <v>152.91080743000001</v>
      </c>
      <c r="I194" s="33">
        <v>134.29032796999999</v>
      </c>
      <c r="J194" s="33">
        <v>130.53283139000001</v>
      </c>
      <c r="K194" s="33">
        <v>132.20103025</v>
      </c>
      <c r="L194" s="33">
        <v>133.3635803</v>
      </c>
      <c r="M194" s="33">
        <v>135.71531001</v>
      </c>
      <c r="N194" s="33">
        <v>145.40214391000001</v>
      </c>
      <c r="O194" s="33">
        <v>158.71252634000001</v>
      </c>
      <c r="P194" s="33">
        <v>158.38885311999999</v>
      </c>
      <c r="Q194" s="33">
        <v>156.47815835</v>
      </c>
      <c r="R194" s="33">
        <v>143.72134779999999</v>
      </c>
      <c r="S194" s="33">
        <v>130.03209287999999</v>
      </c>
      <c r="T194" s="33">
        <v>125.75151074999999</v>
      </c>
      <c r="U194" s="33">
        <v>121.90559824</v>
      </c>
      <c r="V194" s="33">
        <v>122.82611417</v>
      </c>
      <c r="W194" s="33">
        <v>126.38272716</v>
      </c>
      <c r="X194" s="33">
        <v>124.34578381</v>
      </c>
      <c r="Y194" s="33">
        <v>119.12848404</v>
      </c>
    </row>
    <row r="195" spans="1:25" x14ac:dyDescent="0.2">
      <c r="A195" s="32">
        <v>10</v>
      </c>
      <c r="B195" s="33">
        <v>120.06148591</v>
      </c>
      <c r="C195" s="33">
        <v>132.78618925000001</v>
      </c>
      <c r="D195" s="33">
        <v>147.25217280999999</v>
      </c>
      <c r="E195" s="33">
        <v>151.28768568999999</v>
      </c>
      <c r="F195" s="33">
        <v>150.41049439</v>
      </c>
      <c r="G195" s="33">
        <v>147.89337778999999</v>
      </c>
      <c r="H195" s="33">
        <v>143.51901595000001</v>
      </c>
      <c r="I195" s="33">
        <v>133.84318236999999</v>
      </c>
      <c r="J195" s="33">
        <v>133.89072783</v>
      </c>
      <c r="K195" s="33">
        <v>134.88569140999999</v>
      </c>
      <c r="L195" s="33">
        <v>135.59614081000001</v>
      </c>
      <c r="M195" s="33">
        <v>136.66015480999999</v>
      </c>
      <c r="N195" s="33">
        <v>148.66306835</v>
      </c>
      <c r="O195" s="33">
        <v>159.27180203</v>
      </c>
      <c r="P195" s="33">
        <v>160.53303222</v>
      </c>
      <c r="Q195" s="33">
        <v>160.86805161000001</v>
      </c>
      <c r="R195" s="33">
        <v>149.78686392</v>
      </c>
      <c r="S195" s="33">
        <v>135.76832161999999</v>
      </c>
      <c r="T195" s="33">
        <v>134.1045757</v>
      </c>
      <c r="U195" s="33">
        <v>130.24057359</v>
      </c>
      <c r="V195" s="33">
        <v>129.62202558000001</v>
      </c>
      <c r="W195" s="33">
        <v>132.04973729</v>
      </c>
      <c r="X195" s="33">
        <v>129.06253620000001</v>
      </c>
      <c r="Y195" s="33">
        <v>125.07955622999999</v>
      </c>
    </row>
    <row r="196" spans="1:25" x14ac:dyDescent="0.2">
      <c r="A196" s="32">
        <v>11</v>
      </c>
      <c r="B196" s="33">
        <v>131.15757822</v>
      </c>
      <c r="C196" s="33">
        <v>143.39927660000001</v>
      </c>
      <c r="D196" s="33">
        <v>157.07661443000001</v>
      </c>
      <c r="E196" s="33">
        <v>158.77195634</v>
      </c>
      <c r="F196" s="33">
        <v>157.99207687000001</v>
      </c>
      <c r="G196" s="33">
        <v>158.91163831</v>
      </c>
      <c r="H196" s="33">
        <v>150.94121623000001</v>
      </c>
      <c r="I196" s="33">
        <v>142.93628394000001</v>
      </c>
      <c r="J196" s="33">
        <v>140.70142346</v>
      </c>
      <c r="K196" s="33">
        <v>138.82323690000001</v>
      </c>
      <c r="L196" s="33">
        <v>138.84519331999999</v>
      </c>
      <c r="M196" s="33">
        <v>143.22744279</v>
      </c>
      <c r="N196" s="33">
        <v>153.54693972999999</v>
      </c>
      <c r="O196" s="33">
        <v>156.30915721</v>
      </c>
      <c r="P196" s="33">
        <v>155.40393935</v>
      </c>
      <c r="Q196" s="33">
        <v>158.63354928000001</v>
      </c>
      <c r="R196" s="33">
        <v>150.77290970000001</v>
      </c>
      <c r="S196" s="33">
        <v>135.62657297000001</v>
      </c>
      <c r="T196" s="33">
        <v>121.27066314</v>
      </c>
      <c r="U196" s="33">
        <v>116.9067383</v>
      </c>
      <c r="V196" s="33">
        <v>120.14470876999999</v>
      </c>
      <c r="W196" s="33">
        <v>121.52867556</v>
      </c>
      <c r="X196" s="33">
        <v>125.65516928</v>
      </c>
      <c r="Y196" s="33">
        <v>130.65105936</v>
      </c>
    </row>
    <row r="197" spans="1:25" x14ac:dyDescent="0.2">
      <c r="A197" s="32">
        <v>12</v>
      </c>
      <c r="B197" s="33">
        <v>135.30663677000001</v>
      </c>
      <c r="C197" s="33">
        <v>143.70961186</v>
      </c>
      <c r="D197" s="33">
        <v>159.52613307999999</v>
      </c>
      <c r="E197" s="33">
        <v>159.88637054</v>
      </c>
      <c r="F197" s="33">
        <v>158.9015746</v>
      </c>
      <c r="G197" s="33">
        <v>159.18605542</v>
      </c>
      <c r="H197" s="33">
        <v>155.44916044999999</v>
      </c>
      <c r="I197" s="33">
        <v>143.23035177</v>
      </c>
      <c r="J197" s="33">
        <v>135.12768174999999</v>
      </c>
      <c r="K197" s="33">
        <v>129.09202719999999</v>
      </c>
      <c r="L197" s="33">
        <v>132.85671771</v>
      </c>
      <c r="M197" s="33">
        <v>133.96059758000001</v>
      </c>
      <c r="N197" s="33">
        <v>148.95478969000001</v>
      </c>
      <c r="O197" s="33">
        <v>154.28056835000001</v>
      </c>
      <c r="P197" s="33">
        <v>153.67971220999999</v>
      </c>
      <c r="Q197" s="33">
        <v>152.81954350000001</v>
      </c>
      <c r="R197" s="33">
        <v>144.85507953999999</v>
      </c>
      <c r="S197" s="33">
        <v>135.37786371999999</v>
      </c>
      <c r="T197" s="33">
        <v>126.77201193000001</v>
      </c>
      <c r="U197" s="33">
        <v>127.01007783999999</v>
      </c>
      <c r="V197" s="33">
        <v>128.15306887</v>
      </c>
      <c r="W197" s="33">
        <v>118.6537496</v>
      </c>
      <c r="X197" s="33">
        <v>119.11652633</v>
      </c>
      <c r="Y197" s="33">
        <v>125.25479688</v>
      </c>
    </row>
    <row r="198" spans="1:25" x14ac:dyDescent="0.2">
      <c r="A198" s="32">
        <v>13</v>
      </c>
      <c r="B198" s="33">
        <v>129.14268559000001</v>
      </c>
      <c r="C198" s="33">
        <v>139.52187304</v>
      </c>
      <c r="D198" s="33">
        <v>156.80800027999999</v>
      </c>
      <c r="E198" s="33">
        <v>155.80480180999999</v>
      </c>
      <c r="F198" s="33">
        <v>153.62343522</v>
      </c>
      <c r="G198" s="33">
        <v>153.71058998999999</v>
      </c>
      <c r="H198" s="33">
        <v>154.84835090999999</v>
      </c>
      <c r="I198" s="33">
        <v>140.58480585999999</v>
      </c>
      <c r="J198" s="33">
        <v>129.79505863</v>
      </c>
      <c r="K198" s="33">
        <v>127.66335836</v>
      </c>
      <c r="L198" s="33">
        <v>131.787058</v>
      </c>
      <c r="M198" s="33">
        <v>132.84718722</v>
      </c>
      <c r="N198" s="33">
        <v>150.23691819999999</v>
      </c>
      <c r="O198" s="33">
        <v>154.50425125999999</v>
      </c>
      <c r="P198" s="33">
        <v>154.09568472000001</v>
      </c>
      <c r="Q198" s="33">
        <v>152.45089770999999</v>
      </c>
      <c r="R198" s="33">
        <v>144.36899607000001</v>
      </c>
      <c r="S198" s="33">
        <v>128.39062963999999</v>
      </c>
      <c r="T198" s="33">
        <v>129.33242969</v>
      </c>
      <c r="U198" s="33">
        <v>130.21208153000001</v>
      </c>
      <c r="V198" s="33">
        <v>122.11172792000001</v>
      </c>
      <c r="W198" s="33">
        <v>119.41894372</v>
      </c>
      <c r="X198" s="33">
        <v>119.05789464</v>
      </c>
      <c r="Y198" s="33">
        <v>119.82136978</v>
      </c>
    </row>
    <row r="199" spans="1:25" x14ac:dyDescent="0.2">
      <c r="A199" s="32">
        <v>14</v>
      </c>
      <c r="B199" s="33">
        <v>126.47833377000001</v>
      </c>
      <c r="C199" s="33">
        <v>145.25890863000001</v>
      </c>
      <c r="D199" s="33">
        <v>153.94822155</v>
      </c>
      <c r="E199" s="33">
        <v>158.21716243</v>
      </c>
      <c r="F199" s="33">
        <v>157.14883266999999</v>
      </c>
      <c r="G199" s="33">
        <v>157.64665661999999</v>
      </c>
      <c r="H199" s="33">
        <v>156.55317768</v>
      </c>
      <c r="I199" s="33">
        <v>145.58905129999999</v>
      </c>
      <c r="J199" s="33">
        <v>131.58622445</v>
      </c>
      <c r="K199" s="33">
        <v>129.31729189000001</v>
      </c>
      <c r="L199" s="33">
        <v>133.07297641</v>
      </c>
      <c r="M199" s="33">
        <v>132.46968347000001</v>
      </c>
      <c r="N199" s="33">
        <v>149.02761473999999</v>
      </c>
      <c r="O199" s="33">
        <v>153.91036725000001</v>
      </c>
      <c r="P199" s="33">
        <v>151.88650016</v>
      </c>
      <c r="Q199" s="33">
        <v>150.46376179999999</v>
      </c>
      <c r="R199" s="33">
        <v>144.06097188000001</v>
      </c>
      <c r="S199" s="33">
        <v>127.18023753999999</v>
      </c>
      <c r="T199" s="33">
        <v>133.30888719999999</v>
      </c>
      <c r="U199" s="33">
        <v>135.0765485</v>
      </c>
      <c r="V199" s="33">
        <v>127.46264162</v>
      </c>
      <c r="W199" s="33">
        <v>118.4479845</v>
      </c>
      <c r="X199" s="33">
        <v>123.27774051</v>
      </c>
      <c r="Y199" s="33">
        <v>128.28339689000001</v>
      </c>
    </row>
    <row r="200" spans="1:25" x14ac:dyDescent="0.2">
      <c r="A200" s="32">
        <v>15</v>
      </c>
      <c r="B200" s="33">
        <v>130.47494958999999</v>
      </c>
      <c r="C200" s="33">
        <v>149.47408820999999</v>
      </c>
      <c r="D200" s="33">
        <v>155.99206097999999</v>
      </c>
      <c r="E200" s="33">
        <v>158.23006000999999</v>
      </c>
      <c r="F200" s="33">
        <v>154.63790917</v>
      </c>
      <c r="G200" s="33">
        <v>154.01231501999999</v>
      </c>
      <c r="H200" s="33">
        <v>155.93020489</v>
      </c>
      <c r="I200" s="33">
        <v>136.03088550000001</v>
      </c>
      <c r="J200" s="33">
        <v>128.13329290999999</v>
      </c>
      <c r="K200" s="33">
        <v>124.21914694</v>
      </c>
      <c r="L200" s="33">
        <v>121.88807217999999</v>
      </c>
      <c r="M200" s="33">
        <v>135.40184042000001</v>
      </c>
      <c r="N200" s="33">
        <v>145.70652103</v>
      </c>
      <c r="O200" s="33">
        <v>156.11703195000001</v>
      </c>
      <c r="P200" s="33">
        <v>156.51182435999999</v>
      </c>
      <c r="Q200" s="33">
        <v>158.43570305</v>
      </c>
      <c r="R200" s="33">
        <v>150.68805588999999</v>
      </c>
      <c r="S200" s="33">
        <v>136.90748783999999</v>
      </c>
      <c r="T200" s="33">
        <v>124.80490201000001</v>
      </c>
      <c r="U200" s="33">
        <v>123.48514624000001</v>
      </c>
      <c r="V200" s="33">
        <v>114.67680719000001</v>
      </c>
      <c r="W200" s="33">
        <v>112.25768112</v>
      </c>
      <c r="X200" s="33">
        <v>116.58244988</v>
      </c>
      <c r="Y200" s="33">
        <v>120.23928633</v>
      </c>
    </row>
    <row r="201" spans="1:25" x14ac:dyDescent="0.2">
      <c r="A201" s="32">
        <v>16</v>
      </c>
      <c r="B201" s="33">
        <v>126.17759843</v>
      </c>
      <c r="C201" s="33">
        <v>147.02701905000001</v>
      </c>
      <c r="D201" s="33">
        <v>153.52376305000001</v>
      </c>
      <c r="E201" s="33">
        <v>152.19709581999999</v>
      </c>
      <c r="F201" s="33">
        <v>150.7144869</v>
      </c>
      <c r="G201" s="33">
        <v>153.67971446999999</v>
      </c>
      <c r="H201" s="33">
        <v>151.63089256999999</v>
      </c>
      <c r="I201" s="33">
        <v>138.18299852000001</v>
      </c>
      <c r="J201" s="33">
        <v>126.88321358</v>
      </c>
      <c r="K201" s="33">
        <v>120.54235953</v>
      </c>
      <c r="L201" s="33">
        <v>125.34479723</v>
      </c>
      <c r="M201" s="33">
        <v>133.90863833</v>
      </c>
      <c r="N201" s="33">
        <v>148.48720448</v>
      </c>
      <c r="O201" s="33">
        <v>154.04425941</v>
      </c>
      <c r="P201" s="33">
        <v>154.70539101</v>
      </c>
      <c r="Q201" s="33">
        <v>154.98536383999999</v>
      </c>
      <c r="R201" s="33">
        <v>150.31127602999999</v>
      </c>
      <c r="S201" s="33">
        <v>136.64356459999999</v>
      </c>
      <c r="T201" s="33">
        <v>124.33011372</v>
      </c>
      <c r="U201" s="33">
        <v>119.57559773</v>
      </c>
      <c r="V201" s="33">
        <v>114.47924811</v>
      </c>
      <c r="W201" s="33">
        <v>110.25274691</v>
      </c>
      <c r="X201" s="33">
        <v>112.31930891</v>
      </c>
      <c r="Y201" s="33">
        <v>117.4162329</v>
      </c>
    </row>
    <row r="202" spans="1:25" x14ac:dyDescent="0.2">
      <c r="A202" s="32">
        <v>17</v>
      </c>
      <c r="B202" s="33">
        <v>133.98735166</v>
      </c>
      <c r="C202" s="33">
        <v>155.71598535999999</v>
      </c>
      <c r="D202" s="33">
        <v>159.10942521999999</v>
      </c>
      <c r="E202" s="33">
        <v>157.82305052000001</v>
      </c>
      <c r="F202" s="33">
        <v>155.92577284000001</v>
      </c>
      <c r="G202" s="33">
        <v>158.51559759</v>
      </c>
      <c r="H202" s="33">
        <v>165.14647514999999</v>
      </c>
      <c r="I202" s="33">
        <v>144.52863145000001</v>
      </c>
      <c r="J202" s="33">
        <v>138.18764576000001</v>
      </c>
      <c r="K202" s="33">
        <v>134.80445164</v>
      </c>
      <c r="L202" s="33">
        <v>133.38844438000001</v>
      </c>
      <c r="M202" s="33">
        <v>143.84266914</v>
      </c>
      <c r="N202" s="33">
        <v>156.38659733</v>
      </c>
      <c r="O202" s="33">
        <v>156.82852814</v>
      </c>
      <c r="P202" s="33">
        <v>163.32290677</v>
      </c>
      <c r="Q202" s="33">
        <v>161.80167105000001</v>
      </c>
      <c r="R202" s="33">
        <v>159.63326624000001</v>
      </c>
      <c r="S202" s="33">
        <v>147.63867474</v>
      </c>
      <c r="T202" s="33">
        <v>134.83810671000001</v>
      </c>
      <c r="U202" s="33">
        <v>133.81771701</v>
      </c>
      <c r="V202" s="33">
        <v>125.50698323</v>
      </c>
      <c r="W202" s="33">
        <v>117.26879857</v>
      </c>
      <c r="X202" s="33">
        <v>124.30308707</v>
      </c>
      <c r="Y202" s="33">
        <v>125.54279495</v>
      </c>
    </row>
    <row r="203" spans="1:25" x14ac:dyDescent="0.2">
      <c r="A203" s="32">
        <v>18</v>
      </c>
      <c r="B203" s="33">
        <v>135.84385939000001</v>
      </c>
      <c r="C203" s="33">
        <v>153.16453557</v>
      </c>
      <c r="D203" s="33">
        <v>156.97698159000001</v>
      </c>
      <c r="E203" s="33">
        <v>154.40765006999999</v>
      </c>
      <c r="F203" s="33">
        <v>153.94308520000001</v>
      </c>
      <c r="G203" s="33">
        <v>156.82923056999999</v>
      </c>
      <c r="H203" s="33">
        <v>165.48808038000001</v>
      </c>
      <c r="I203" s="33">
        <v>146.13572651999999</v>
      </c>
      <c r="J203" s="33">
        <v>128.90333043000001</v>
      </c>
      <c r="K203" s="33">
        <v>130.59305943999999</v>
      </c>
      <c r="L203" s="33">
        <v>127.29832965999999</v>
      </c>
      <c r="M203" s="33">
        <v>134.67705547</v>
      </c>
      <c r="N203" s="33">
        <v>146.25355922</v>
      </c>
      <c r="O203" s="33">
        <v>160.62357693000001</v>
      </c>
      <c r="P203" s="33">
        <v>165.02733519</v>
      </c>
      <c r="Q203" s="33">
        <v>164.14699418000001</v>
      </c>
      <c r="R203" s="33">
        <v>151.978092</v>
      </c>
      <c r="S203" s="33">
        <v>137.21439925999999</v>
      </c>
      <c r="T203" s="33">
        <v>128.32486322</v>
      </c>
      <c r="U203" s="33">
        <v>128.29590549</v>
      </c>
      <c r="V203" s="33">
        <v>128.18091795000001</v>
      </c>
      <c r="W203" s="33">
        <v>129.86728013999999</v>
      </c>
      <c r="X203" s="33">
        <v>128.23047969000001</v>
      </c>
      <c r="Y203" s="33">
        <v>130.08266578000001</v>
      </c>
    </row>
    <row r="204" spans="1:25" x14ac:dyDescent="0.2">
      <c r="A204" s="32">
        <v>19</v>
      </c>
      <c r="B204" s="33">
        <v>104.74602517</v>
      </c>
      <c r="C204" s="33">
        <v>120.37300325</v>
      </c>
      <c r="D204" s="33">
        <v>135.26157208000001</v>
      </c>
      <c r="E204" s="33">
        <v>138.09945714</v>
      </c>
      <c r="F204" s="33">
        <v>138.72553959999999</v>
      </c>
      <c r="G204" s="33">
        <v>137.21912316999999</v>
      </c>
      <c r="H204" s="33">
        <v>132.71924325000001</v>
      </c>
      <c r="I204" s="33">
        <v>116.14074991</v>
      </c>
      <c r="J204" s="33">
        <v>99.617979539999993</v>
      </c>
      <c r="K204" s="33">
        <v>100.67155611</v>
      </c>
      <c r="L204" s="33">
        <v>106.74844143</v>
      </c>
      <c r="M204" s="33">
        <v>105.72581950999999</v>
      </c>
      <c r="N204" s="33">
        <v>115.38077509</v>
      </c>
      <c r="O204" s="33">
        <v>125.78063704</v>
      </c>
      <c r="P204" s="33">
        <v>128.35125822000001</v>
      </c>
      <c r="Q204" s="33">
        <v>128.84828166</v>
      </c>
      <c r="R204" s="33">
        <v>119.80949751</v>
      </c>
      <c r="S204" s="33">
        <v>108.44065145</v>
      </c>
      <c r="T204" s="33">
        <v>100.8748291</v>
      </c>
      <c r="U204" s="33">
        <v>98.603410089999997</v>
      </c>
      <c r="V204" s="33">
        <v>98.341369150000006</v>
      </c>
      <c r="W204" s="33">
        <v>99.859145139999995</v>
      </c>
      <c r="X204" s="33">
        <v>98.540054940000005</v>
      </c>
      <c r="Y204" s="33">
        <v>102.45582999</v>
      </c>
    </row>
    <row r="205" spans="1:25" x14ac:dyDescent="0.2">
      <c r="A205" s="32">
        <v>20</v>
      </c>
      <c r="B205" s="33">
        <v>115.91163183</v>
      </c>
      <c r="C205" s="33">
        <v>134.42020638</v>
      </c>
      <c r="D205" s="33">
        <v>152.25065287999999</v>
      </c>
      <c r="E205" s="33">
        <v>155.94518927999999</v>
      </c>
      <c r="F205" s="33">
        <v>156.94847075999999</v>
      </c>
      <c r="G205" s="33">
        <v>156.26977042999999</v>
      </c>
      <c r="H205" s="33">
        <v>150.66744563</v>
      </c>
      <c r="I205" s="33">
        <v>129.57567752</v>
      </c>
      <c r="J205" s="33">
        <v>112.37369175000001</v>
      </c>
      <c r="K205" s="33">
        <v>105.85918402999999</v>
      </c>
      <c r="L205" s="33">
        <v>109.7167018</v>
      </c>
      <c r="M205" s="33">
        <v>107.90623324000001</v>
      </c>
      <c r="N205" s="33">
        <v>117.13135642</v>
      </c>
      <c r="O205" s="33">
        <v>125.24303337000001</v>
      </c>
      <c r="P205" s="33">
        <v>127.71660488000001</v>
      </c>
      <c r="Q205" s="33">
        <v>128.67430103999999</v>
      </c>
      <c r="R205" s="33">
        <v>123.11213647</v>
      </c>
      <c r="S205" s="33">
        <v>112.04566093</v>
      </c>
      <c r="T205" s="33">
        <v>106.97132259</v>
      </c>
      <c r="U205" s="33">
        <v>99.878070789999995</v>
      </c>
      <c r="V205" s="33">
        <v>97.317335040000003</v>
      </c>
      <c r="W205" s="33">
        <v>101.32818957000001</v>
      </c>
      <c r="X205" s="33">
        <v>97.354936989999999</v>
      </c>
      <c r="Y205" s="33">
        <v>98.898999489999994</v>
      </c>
    </row>
    <row r="206" spans="1:25" x14ac:dyDescent="0.2">
      <c r="A206" s="32">
        <v>21</v>
      </c>
      <c r="B206" s="33">
        <v>122.10151596999999</v>
      </c>
      <c r="C206" s="33">
        <v>139.81367642999999</v>
      </c>
      <c r="D206" s="33">
        <v>152.25919400000001</v>
      </c>
      <c r="E206" s="33">
        <v>155.32942875000001</v>
      </c>
      <c r="F206" s="33">
        <v>155.67796497</v>
      </c>
      <c r="G206" s="33">
        <v>155.57694647</v>
      </c>
      <c r="H206" s="33">
        <v>144.30473642999999</v>
      </c>
      <c r="I206" s="33">
        <v>127.83224561</v>
      </c>
      <c r="J206" s="33">
        <v>111.48381790000001</v>
      </c>
      <c r="K206" s="33">
        <v>108.80999156999999</v>
      </c>
      <c r="L206" s="33">
        <v>111.47320705999999</v>
      </c>
      <c r="M206" s="33">
        <v>110.41837504</v>
      </c>
      <c r="N206" s="33">
        <v>121.6905474</v>
      </c>
      <c r="O206" s="33">
        <v>127.99717808</v>
      </c>
      <c r="P206" s="33">
        <v>129.74252233999999</v>
      </c>
      <c r="Q206" s="33">
        <v>130.79391428</v>
      </c>
      <c r="R206" s="33">
        <v>124.81392221</v>
      </c>
      <c r="S206" s="33">
        <v>124.24135989</v>
      </c>
      <c r="T206" s="33">
        <v>131.999123</v>
      </c>
      <c r="U206" s="33">
        <v>124.0000356</v>
      </c>
      <c r="V206" s="33">
        <v>115.71822881</v>
      </c>
      <c r="W206" s="33">
        <v>118.03757582999999</v>
      </c>
      <c r="X206" s="33">
        <v>112.51415095</v>
      </c>
      <c r="Y206" s="33">
        <v>105.70716996</v>
      </c>
    </row>
    <row r="207" spans="1:25" x14ac:dyDescent="0.2">
      <c r="A207" s="32">
        <v>22</v>
      </c>
      <c r="B207" s="33">
        <v>130.58452606</v>
      </c>
      <c r="C207" s="33">
        <v>149.58838926999999</v>
      </c>
      <c r="D207" s="33">
        <v>164.43412685999999</v>
      </c>
      <c r="E207" s="33">
        <v>163.13581836</v>
      </c>
      <c r="F207" s="33">
        <v>162.1763181</v>
      </c>
      <c r="G207" s="33">
        <v>162.70052662000001</v>
      </c>
      <c r="H207" s="33">
        <v>156.43330954000001</v>
      </c>
      <c r="I207" s="33">
        <v>131.97216101999999</v>
      </c>
      <c r="J207" s="33">
        <v>113.57808515000001</v>
      </c>
      <c r="K207" s="33">
        <v>119.69003205999999</v>
      </c>
      <c r="L207" s="33">
        <v>121.64465925</v>
      </c>
      <c r="M207" s="33">
        <v>121.64707610000001</v>
      </c>
      <c r="N207" s="33">
        <v>132.02800841999999</v>
      </c>
      <c r="O207" s="33">
        <v>140.60656947999999</v>
      </c>
      <c r="P207" s="33">
        <v>142.43903442999999</v>
      </c>
      <c r="Q207" s="33">
        <v>143.96420180999999</v>
      </c>
      <c r="R207" s="33">
        <v>137.26102435999999</v>
      </c>
      <c r="S207" s="33">
        <v>126.64726508</v>
      </c>
      <c r="T207" s="33">
        <v>124.50185876</v>
      </c>
      <c r="U207" s="33">
        <v>125.33684239</v>
      </c>
      <c r="V207" s="33">
        <v>129.54781986</v>
      </c>
      <c r="W207" s="33">
        <v>132.16295971</v>
      </c>
      <c r="X207" s="33">
        <v>127.319119</v>
      </c>
      <c r="Y207" s="33">
        <v>123.63712697</v>
      </c>
    </row>
    <row r="208" spans="1:25" x14ac:dyDescent="0.2">
      <c r="A208" s="32">
        <v>23</v>
      </c>
      <c r="B208" s="33">
        <v>146.28189076000001</v>
      </c>
      <c r="C208" s="33">
        <v>170.43881837999999</v>
      </c>
      <c r="D208" s="33">
        <v>179.63610940000001</v>
      </c>
      <c r="E208" s="33">
        <v>178.41219541999999</v>
      </c>
      <c r="F208" s="33">
        <v>177.95084054</v>
      </c>
      <c r="G208" s="33">
        <v>178.64004022</v>
      </c>
      <c r="H208" s="33">
        <v>180.10323052000001</v>
      </c>
      <c r="I208" s="33">
        <v>160.91199567000001</v>
      </c>
      <c r="J208" s="33">
        <v>139.27362281000001</v>
      </c>
      <c r="K208" s="33">
        <v>133.21098436</v>
      </c>
      <c r="L208" s="33">
        <v>137.19831346999999</v>
      </c>
      <c r="M208" s="33">
        <v>136.23771221000001</v>
      </c>
      <c r="N208" s="33">
        <v>149.85016325000001</v>
      </c>
      <c r="O208" s="33">
        <v>160.12867298</v>
      </c>
      <c r="P208" s="33">
        <v>162.19938386000001</v>
      </c>
      <c r="Q208" s="33">
        <v>165.06491120000001</v>
      </c>
      <c r="R208" s="33">
        <v>154.80686391</v>
      </c>
      <c r="S208" s="33">
        <v>141.8812183</v>
      </c>
      <c r="T208" s="33">
        <v>134.21575078999999</v>
      </c>
      <c r="U208" s="33">
        <v>134.85747108999999</v>
      </c>
      <c r="V208" s="33">
        <v>138.64074676999999</v>
      </c>
      <c r="W208" s="33">
        <v>140.98843435000001</v>
      </c>
      <c r="X208" s="33">
        <v>136.33027372000001</v>
      </c>
      <c r="Y208" s="33">
        <v>127.50968109999999</v>
      </c>
    </row>
    <row r="209" spans="1:25" x14ac:dyDescent="0.2">
      <c r="A209" s="32">
        <v>24</v>
      </c>
      <c r="B209" s="33">
        <v>143.68784891999999</v>
      </c>
      <c r="C209" s="33">
        <v>168.21337382999999</v>
      </c>
      <c r="D209" s="33">
        <v>175.20199377</v>
      </c>
      <c r="E209" s="33">
        <v>174.68477540999999</v>
      </c>
      <c r="F209" s="33">
        <v>173.78658275999999</v>
      </c>
      <c r="G209" s="33">
        <v>175.91891398999999</v>
      </c>
      <c r="H209" s="33">
        <v>176.09930401</v>
      </c>
      <c r="I209" s="33">
        <v>155.24713301</v>
      </c>
      <c r="J209" s="33">
        <v>140.48150537000001</v>
      </c>
      <c r="K209" s="33">
        <v>142.83661738999999</v>
      </c>
      <c r="L209" s="33">
        <v>141.83130689999999</v>
      </c>
      <c r="M209" s="33">
        <v>143.09732596000001</v>
      </c>
      <c r="N209" s="33">
        <v>151.90273268999999</v>
      </c>
      <c r="O209" s="33">
        <v>166.73297599</v>
      </c>
      <c r="P209" s="33">
        <v>168.28706507000001</v>
      </c>
      <c r="Q209" s="33">
        <v>167.31096253999999</v>
      </c>
      <c r="R209" s="33">
        <v>153.96897074</v>
      </c>
      <c r="S209" s="33">
        <v>143.00951853000001</v>
      </c>
      <c r="T209" s="33">
        <v>140.02455047999999</v>
      </c>
      <c r="U209" s="33">
        <v>141.92356459000001</v>
      </c>
      <c r="V209" s="33">
        <v>143.18294337</v>
      </c>
      <c r="W209" s="33">
        <v>143.16716410999999</v>
      </c>
      <c r="X209" s="33">
        <v>141.43454413000001</v>
      </c>
      <c r="Y209" s="33">
        <v>132.9964401</v>
      </c>
    </row>
    <row r="210" spans="1:25" x14ac:dyDescent="0.2">
      <c r="A210" s="32">
        <v>25</v>
      </c>
      <c r="B210" s="33">
        <v>146.43824186000001</v>
      </c>
      <c r="C210" s="33">
        <v>168.64133437000001</v>
      </c>
      <c r="D210" s="33">
        <v>177.42752849999999</v>
      </c>
      <c r="E210" s="33">
        <v>176.74015839</v>
      </c>
      <c r="F210" s="33">
        <v>177.05736722</v>
      </c>
      <c r="G210" s="33">
        <v>177.52690516000001</v>
      </c>
      <c r="H210" s="33">
        <v>177.34700329</v>
      </c>
      <c r="I210" s="33">
        <v>152.34498844000001</v>
      </c>
      <c r="J210" s="33">
        <v>138.47868248</v>
      </c>
      <c r="K210" s="33">
        <v>142.49754177</v>
      </c>
      <c r="L210" s="33">
        <v>140.90857826000001</v>
      </c>
      <c r="M210" s="33">
        <v>140.87058733999999</v>
      </c>
      <c r="N210" s="33">
        <v>152.74176183</v>
      </c>
      <c r="O210" s="33">
        <v>163.63613823</v>
      </c>
      <c r="P210" s="33">
        <v>165.43453832</v>
      </c>
      <c r="Q210" s="33">
        <v>167.37653424000001</v>
      </c>
      <c r="R210" s="33">
        <v>159.41965956000001</v>
      </c>
      <c r="S210" s="33">
        <v>143.43866517000001</v>
      </c>
      <c r="T210" s="33">
        <v>139.67043365999999</v>
      </c>
      <c r="U210" s="33">
        <v>141.23565593999999</v>
      </c>
      <c r="V210" s="33">
        <v>141.42833440000001</v>
      </c>
      <c r="W210" s="33">
        <v>143.50285332999999</v>
      </c>
      <c r="X210" s="33">
        <v>139.83938752</v>
      </c>
      <c r="Y210" s="33">
        <v>129.35108323</v>
      </c>
    </row>
    <row r="211" spans="1:25" x14ac:dyDescent="0.2">
      <c r="A211" s="32">
        <v>26</v>
      </c>
      <c r="B211" s="33">
        <v>137.69528703</v>
      </c>
      <c r="C211" s="33">
        <v>159.48506362000001</v>
      </c>
      <c r="D211" s="33">
        <v>163.50606744000001</v>
      </c>
      <c r="E211" s="33">
        <v>163.51515357</v>
      </c>
      <c r="F211" s="33">
        <v>165.24835539</v>
      </c>
      <c r="G211" s="33">
        <v>162.96995247999999</v>
      </c>
      <c r="H211" s="33">
        <v>163.05649235000001</v>
      </c>
      <c r="I211" s="33">
        <v>157.39021943</v>
      </c>
      <c r="J211" s="33">
        <v>142.06737820000001</v>
      </c>
      <c r="K211" s="33">
        <v>133.59872677999999</v>
      </c>
      <c r="L211" s="33">
        <v>134.91008869999999</v>
      </c>
      <c r="M211" s="33">
        <v>139.09040218999999</v>
      </c>
      <c r="N211" s="33">
        <v>150.24586545</v>
      </c>
      <c r="O211" s="33">
        <v>152.16891084</v>
      </c>
      <c r="P211" s="33">
        <v>152.68022074999999</v>
      </c>
      <c r="Q211" s="33">
        <v>152.55906425000001</v>
      </c>
      <c r="R211" s="33">
        <v>142.69158539</v>
      </c>
      <c r="S211" s="33">
        <v>135.4586884</v>
      </c>
      <c r="T211" s="33">
        <v>132.91811340000001</v>
      </c>
      <c r="U211" s="33">
        <v>133.33211591</v>
      </c>
      <c r="V211" s="33">
        <v>132.75031258000001</v>
      </c>
      <c r="W211" s="33">
        <v>135.88464425999999</v>
      </c>
      <c r="X211" s="33">
        <v>133.42951830999999</v>
      </c>
      <c r="Y211" s="33">
        <v>123.69195762</v>
      </c>
    </row>
    <row r="212" spans="1:25" x14ac:dyDescent="0.2">
      <c r="A212" s="32">
        <v>27</v>
      </c>
      <c r="B212" s="33">
        <v>128.62226909</v>
      </c>
      <c r="C212" s="33">
        <v>141.39082933</v>
      </c>
      <c r="D212" s="33">
        <v>157.83785272</v>
      </c>
      <c r="E212" s="33">
        <v>162.36076969999999</v>
      </c>
      <c r="F212" s="33">
        <v>163.50372003999999</v>
      </c>
      <c r="G212" s="33">
        <v>163.13337597</v>
      </c>
      <c r="H212" s="33">
        <v>158.78619938</v>
      </c>
      <c r="I212" s="33">
        <v>139.93990203999999</v>
      </c>
      <c r="J212" s="33">
        <v>128.74559468000001</v>
      </c>
      <c r="K212" s="33">
        <v>128.06135173000001</v>
      </c>
      <c r="L212" s="33">
        <v>125.62510725999999</v>
      </c>
      <c r="M212" s="33">
        <v>130.84576949000001</v>
      </c>
      <c r="N212" s="33">
        <v>145.59911629999999</v>
      </c>
      <c r="O212" s="33">
        <v>158.11394365999999</v>
      </c>
      <c r="P212" s="33">
        <v>159.84981436000001</v>
      </c>
      <c r="Q212" s="33">
        <v>160.17830563000001</v>
      </c>
      <c r="R212" s="33">
        <v>151.01315439000001</v>
      </c>
      <c r="S212" s="33">
        <v>136.97819502999999</v>
      </c>
      <c r="T212" s="33">
        <v>128.13640866</v>
      </c>
      <c r="U212" s="33">
        <v>126.39587328</v>
      </c>
      <c r="V212" s="33">
        <v>122.59742708</v>
      </c>
      <c r="W212" s="33">
        <v>122.79338703000001</v>
      </c>
      <c r="X212" s="33">
        <v>122.22603727000001</v>
      </c>
      <c r="Y212" s="33">
        <v>122.88188082000001</v>
      </c>
    </row>
    <row r="213" spans="1:25" x14ac:dyDescent="0.2">
      <c r="A213" s="32">
        <v>28</v>
      </c>
      <c r="B213" s="33">
        <v>133.77334098</v>
      </c>
      <c r="C213" s="33">
        <v>152.27952898000001</v>
      </c>
      <c r="D213" s="33">
        <v>155.06831138999999</v>
      </c>
      <c r="E213" s="33">
        <v>157.91756859</v>
      </c>
      <c r="F213" s="33">
        <v>157.56896208000001</v>
      </c>
      <c r="G213" s="33">
        <v>154.45085800999999</v>
      </c>
      <c r="H213" s="33">
        <v>155.02237446999999</v>
      </c>
      <c r="I213" s="33">
        <v>165.97880408</v>
      </c>
      <c r="J213" s="33">
        <v>150.23323565999999</v>
      </c>
      <c r="K213" s="33">
        <v>140.36752601000001</v>
      </c>
      <c r="L213" s="33">
        <v>133.13697825</v>
      </c>
      <c r="M213" s="33">
        <v>141.1461529</v>
      </c>
      <c r="N213" s="33">
        <v>157.52469697999999</v>
      </c>
      <c r="O213" s="33">
        <v>164.82873147000001</v>
      </c>
      <c r="P213" s="33">
        <v>165.84082717000001</v>
      </c>
      <c r="Q213" s="33">
        <v>164.19397594</v>
      </c>
      <c r="R213" s="33">
        <v>155.89270085000001</v>
      </c>
      <c r="S213" s="33">
        <v>146.23359719999999</v>
      </c>
      <c r="T213" s="33">
        <v>132.38574376</v>
      </c>
      <c r="U213" s="33">
        <v>133.93449319000001</v>
      </c>
      <c r="V213" s="33">
        <v>128.33798611</v>
      </c>
      <c r="W213" s="33">
        <v>130.58931588999999</v>
      </c>
      <c r="X213" s="33">
        <v>133.41204714</v>
      </c>
      <c r="Y213" s="33">
        <v>143.51444816</v>
      </c>
    </row>
    <row r="214" spans="1:25" x14ac:dyDescent="0.2">
      <c r="A214" s="32">
        <v>29</v>
      </c>
      <c r="B214" s="33">
        <v>141.92882932000001</v>
      </c>
      <c r="C214" s="33">
        <v>150.53718655</v>
      </c>
      <c r="D214" s="33">
        <v>153.64493363</v>
      </c>
      <c r="E214" s="33">
        <v>157.68444036</v>
      </c>
      <c r="F214" s="33">
        <v>157.59290204000001</v>
      </c>
      <c r="G214" s="33">
        <v>155.61876993000001</v>
      </c>
      <c r="H214" s="33">
        <v>153.78468404</v>
      </c>
      <c r="I214" s="33">
        <v>162.16839572999999</v>
      </c>
      <c r="J214" s="33">
        <v>148.44274983</v>
      </c>
      <c r="K214" s="33">
        <v>139.77371162</v>
      </c>
      <c r="L214" s="33">
        <v>132.84891911</v>
      </c>
      <c r="M214" s="33">
        <v>139.29478893999999</v>
      </c>
      <c r="N214" s="33">
        <v>156.08273406000001</v>
      </c>
      <c r="O214" s="33">
        <v>165.47126048999999</v>
      </c>
      <c r="P214" s="33">
        <v>167.01961458</v>
      </c>
      <c r="Q214" s="33">
        <v>164.97949754999999</v>
      </c>
      <c r="R214" s="33">
        <v>158.08247248000001</v>
      </c>
      <c r="S214" s="33">
        <v>147.18919525000001</v>
      </c>
      <c r="T214" s="33">
        <v>135.31588255</v>
      </c>
      <c r="U214" s="33">
        <v>134.72359046</v>
      </c>
      <c r="V214" s="33">
        <v>128.48820573</v>
      </c>
      <c r="W214" s="33">
        <v>130.74888558999999</v>
      </c>
      <c r="X214" s="33">
        <v>133.84402972000001</v>
      </c>
      <c r="Y214" s="33">
        <v>142.18800110000001</v>
      </c>
    </row>
    <row r="215" spans="1:25" x14ac:dyDescent="0.2">
      <c r="A215" s="32">
        <v>30</v>
      </c>
      <c r="B215" s="33">
        <v>142.72106128999999</v>
      </c>
      <c r="C215" s="33">
        <v>164.84990836</v>
      </c>
      <c r="D215" s="33">
        <v>182.65865231000001</v>
      </c>
      <c r="E215" s="33">
        <v>182.06915179999999</v>
      </c>
      <c r="F215" s="33">
        <v>181.55719833000001</v>
      </c>
      <c r="G215" s="33">
        <v>181.61883209999999</v>
      </c>
      <c r="H215" s="33">
        <v>175.65469411999999</v>
      </c>
      <c r="I215" s="33">
        <v>154.15243265999999</v>
      </c>
      <c r="J215" s="33">
        <v>137.06210952000001</v>
      </c>
      <c r="K215" s="33">
        <v>127.04315509</v>
      </c>
      <c r="L215" s="33">
        <v>122.04640225</v>
      </c>
      <c r="M215" s="33">
        <v>129.26883329</v>
      </c>
      <c r="N215" s="33">
        <v>143.17391670000001</v>
      </c>
      <c r="O215" s="33">
        <v>153.55897297999999</v>
      </c>
      <c r="P215" s="33">
        <v>158.73301079999999</v>
      </c>
      <c r="Q215" s="33">
        <v>155.04871840999999</v>
      </c>
      <c r="R215" s="33">
        <v>145.33848423000001</v>
      </c>
      <c r="S215" s="33">
        <v>132.74755535</v>
      </c>
      <c r="T215" s="33">
        <v>124.67290383</v>
      </c>
      <c r="U215" s="33">
        <v>125.11622901</v>
      </c>
      <c r="V215" s="33">
        <v>121.4658393</v>
      </c>
      <c r="W215" s="33">
        <v>121.76786159</v>
      </c>
      <c r="X215" s="33">
        <v>123.85286863</v>
      </c>
      <c r="Y215" s="33">
        <v>125.33316713000001</v>
      </c>
    </row>
    <row r="216" spans="1:25" x14ac:dyDescent="0.2">
      <c r="A216" s="32">
        <v>31</v>
      </c>
      <c r="B216" s="33" t="s">
        <v>149</v>
      </c>
      <c r="C216" s="33" t="s">
        <v>149</v>
      </c>
      <c r="D216" s="33" t="s">
        <v>149</v>
      </c>
      <c r="E216" s="33" t="s">
        <v>149</v>
      </c>
      <c r="F216" s="33" t="s">
        <v>149</v>
      </c>
      <c r="G216" s="33" t="s">
        <v>149</v>
      </c>
      <c r="H216" s="33" t="s">
        <v>149</v>
      </c>
      <c r="I216" s="33" t="s">
        <v>149</v>
      </c>
      <c r="J216" s="33" t="s">
        <v>149</v>
      </c>
      <c r="K216" s="33" t="s">
        <v>149</v>
      </c>
      <c r="L216" s="33" t="s">
        <v>149</v>
      </c>
      <c r="M216" s="33" t="s">
        <v>149</v>
      </c>
      <c r="N216" s="33" t="s">
        <v>149</v>
      </c>
      <c r="O216" s="33" t="s">
        <v>149</v>
      </c>
      <c r="P216" s="33" t="s">
        <v>149</v>
      </c>
      <c r="Q216" s="33" t="s">
        <v>149</v>
      </c>
      <c r="R216" s="33" t="s">
        <v>149</v>
      </c>
      <c r="S216" s="33" t="s">
        <v>149</v>
      </c>
      <c r="T216" s="33" t="s">
        <v>149</v>
      </c>
      <c r="U216" s="33" t="s">
        <v>149</v>
      </c>
      <c r="V216" s="33" t="s">
        <v>149</v>
      </c>
      <c r="W216" s="33" t="s">
        <v>149</v>
      </c>
      <c r="X216" s="33" t="s">
        <v>149</v>
      </c>
      <c r="Y216" s="33" t="s">
        <v>149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8" spans="1:25" x14ac:dyDescent="0.2">
      <c r="A218" s="39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</row>
    <row r="219" spans="1:25" s="41" customFormat="1" ht="63.75" customHeight="1" x14ac:dyDescent="0.2">
      <c r="A219" s="139" t="s">
        <v>17</v>
      </c>
      <c r="B219" s="140"/>
      <c r="C219" s="140"/>
      <c r="D219" s="141"/>
      <c r="E219" s="59">
        <v>0</v>
      </c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</row>
    <row r="220" spans="1:25" s="41" customFormat="1" ht="12.75" customHeight="1" x14ac:dyDescent="0.2">
      <c r="A220" s="39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</row>
    <row r="221" spans="1:25" s="41" customFormat="1" ht="15" x14ac:dyDescent="0.25">
      <c r="A221" s="58" t="s">
        <v>132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M221" s="51">
        <v>380958.21405709896</v>
      </c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</row>
    <row r="222" spans="1:25" s="41" customFormat="1" x14ac:dyDescent="0.2">
      <c r="A222" s="39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</row>
    <row r="223" spans="1:25" ht="42.75" customHeight="1" x14ac:dyDescent="0.2">
      <c r="A223" s="116" t="s">
        <v>143</v>
      </c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</row>
  </sheetData>
  <mergeCells count="17">
    <mergeCell ref="A184:A185"/>
    <mergeCell ref="B184:Y184"/>
    <mergeCell ref="A9:A10"/>
    <mergeCell ref="B9:Y9"/>
    <mergeCell ref="A223:Y223"/>
    <mergeCell ref="A219:D219"/>
    <mergeCell ref="A1:Y1"/>
    <mergeCell ref="A4:Y4"/>
    <mergeCell ref="A5:Y5"/>
    <mergeCell ref="A149:A150"/>
    <mergeCell ref="B149:Y149"/>
    <mergeCell ref="A44:A45"/>
    <mergeCell ref="B44:Y44"/>
    <mergeCell ref="A79:A80"/>
    <mergeCell ref="B79:Y79"/>
    <mergeCell ref="A114:A115"/>
    <mergeCell ref="B114:Y114"/>
  </mergeCells>
  <pageMargins left="0.7" right="0.7" top="0.75" bottom="0.75" header="0.3" footer="0.3"/>
  <pageSetup paperSize="9"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8"/>
  <sheetViews>
    <sheetView view="pageBreakPreview" zoomScale="85" zoomScaleNormal="100" zoomScaleSheetLayoutView="85" workbookViewId="0">
      <selection activeCell="V296" sqref="V296"/>
    </sheetView>
  </sheetViews>
  <sheetFormatPr defaultRowHeight="12.75" x14ac:dyDescent="0.2"/>
  <cols>
    <col min="1" max="1" width="6.85546875" style="37" customWidth="1"/>
    <col min="2" max="25" width="11.85546875" style="9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июне 2021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ht="54.75" customHeight="1" x14ac:dyDescent="0.25">
      <c r="A6" s="6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5" x14ac:dyDescent="0.25">
      <c r="A7" s="58" t="s">
        <v>131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ht="15" x14ac:dyDescent="0.2">
      <c r="A8" s="58"/>
    </row>
    <row r="9" spans="1:25" ht="34.5" customHeight="1" x14ac:dyDescent="0.2">
      <c r="A9" s="114" t="s">
        <v>0</v>
      </c>
      <c r="B9" s="135" t="s">
        <v>133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747.15777581999998</v>
      </c>
      <c r="C11" s="33">
        <v>808.3382196</v>
      </c>
      <c r="D11" s="33">
        <v>830.38003636999997</v>
      </c>
      <c r="E11" s="33">
        <v>839.09849642000006</v>
      </c>
      <c r="F11" s="33">
        <v>841.62647061000007</v>
      </c>
      <c r="G11" s="33">
        <v>823.40424602000007</v>
      </c>
      <c r="H11" s="33">
        <v>782.64203929000007</v>
      </c>
      <c r="I11" s="33">
        <v>691.46697405999998</v>
      </c>
      <c r="J11" s="33">
        <v>646.48270525999999</v>
      </c>
      <c r="K11" s="33">
        <v>746.83554492000007</v>
      </c>
      <c r="L11" s="33">
        <v>729.03623404000007</v>
      </c>
      <c r="M11" s="33">
        <v>716.87746834000006</v>
      </c>
      <c r="N11" s="33">
        <v>727.11255257000005</v>
      </c>
      <c r="O11" s="33">
        <v>768.28912219000006</v>
      </c>
      <c r="P11" s="33">
        <v>779.11466812000003</v>
      </c>
      <c r="Q11" s="33">
        <v>777.73204852000003</v>
      </c>
      <c r="R11" s="33">
        <v>731.62445041000001</v>
      </c>
      <c r="S11" s="33">
        <v>735.42975838000007</v>
      </c>
      <c r="T11" s="33">
        <v>747.75824700999999</v>
      </c>
      <c r="U11" s="33">
        <v>738.68076345999998</v>
      </c>
      <c r="V11" s="33">
        <v>747.18574187000002</v>
      </c>
      <c r="W11" s="33">
        <v>763.68654483</v>
      </c>
      <c r="X11" s="33">
        <v>764.47776643999998</v>
      </c>
      <c r="Y11" s="33">
        <v>717.68369319999999</v>
      </c>
    </row>
    <row r="12" spans="1:25" x14ac:dyDescent="0.2">
      <c r="A12" s="32">
        <v>2</v>
      </c>
      <c r="B12" s="33">
        <v>690.01894348999997</v>
      </c>
      <c r="C12" s="33">
        <v>748.38911939000002</v>
      </c>
      <c r="D12" s="33">
        <v>820.04536922</v>
      </c>
      <c r="E12" s="33">
        <v>826.05932998000003</v>
      </c>
      <c r="F12" s="33">
        <v>834.01585569000008</v>
      </c>
      <c r="G12" s="33">
        <v>813.86759298000004</v>
      </c>
      <c r="H12" s="33">
        <v>787.51507988000003</v>
      </c>
      <c r="I12" s="33">
        <v>723.34497577000002</v>
      </c>
      <c r="J12" s="33">
        <v>688.85764261999998</v>
      </c>
      <c r="K12" s="33">
        <v>709.85990350999998</v>
      </c>
      <c r="L12" s="33">
        <v>707.32930481000005</v>
      </c>
      <c r="M12" s="33">
        <v>711.15149224000004</v>
      </c>
      <c r="N12" s="33">
        <v>764.24011724000002</v>
      </c>
      <c r="O12" s="33">
        <v>803.67326847000004</v>
      </c>
      <c r="P12" s="33">
        <v>809.88913259000003</v>
      </c>
      <c r="Q12" s="33">
        <v>811.52992847000007</v>
      </c>
      <c r="R12" s="33">
        <v>772.39953832000003</v>
      </c>
      <c r="S12" s="33">
        <v>769.29201415</v>
      </c>
      <c r="T12" s="33">
        <v>747.84867968000003</v>
      </c>
      <c r="U12" s="33">
        <v>715.40862856000001</v>
      </c>
      <c r="V12" s="33">
        <v>703.43385704000002</v>
      </c>
      <c r="W12" s="33">
        <v>714.52443708999999</v>
      </c>
      <c r="X12" s="33">
        <v>780.49882688000002</v>
      </c>
      <c r="Y12" s="33">
        <v>738.69221211000001</v>
      </c>
    </row>
    <row r="13" spans="1:25" x14ac:dyDescent="0.2">
      <c r="A13" s="32">
        <v>3</v>
      </c>
      <c r="B13" s="33">
        <v>663.58770654</v>
      </c>
      <c r="C13" s="33">
        <v>729.80291936000003</v>
      </c>
      <c r="D13" s="33">
        <v>800.03881653000008</v>
      </c>
      <c r="E13" s="33">
        <v>816.20140378000008</v>
      </c>
      <c r="F13" s="33">
        <v>822.48265734000006</v>
      </c>
      <c r="G13" s="33">
        <v>802.97032571</v>
      </c>
      <c r="H13" s="33">
        <v>762.72809690000008</v>
      </c>
      <c r="I13" s="33">
        <v>740.88700076999999</v>
      </c>
      <c r="J13" s="33">
        <v>780.05562830999997</v>
      </c>
      <c r="K13" s="33">
        <v>802.31171641000003</v>
      </c>
      <c r="L13" s="33">
        <v>809.71811680000008</v>
      </c>
      <c r="M13" s="33">
        <v>793.93919603000006</v>
      </c>
      <c r="N13" s="33">
        <v>783.72016414000007</v>
      </c>
      <c r="O13" s="33">
        <v>808.36879183000008</v>
      </c>
      <c r="P13" s="33">
        <v>818.90869262000001</v>
      </c>
      <c r="Q13" s="33">
        <v>812.92907157000002</v>
      </c>
      <c r="R13" s="33">
        <v>779.15170063000005</v>
      </c>
      <c r="S13" s="33">
        <v>801.75195539000003</v>
      </c>
      <c r="T13" s="33">
        <v>774.71479454000007</v>
      </c>
      <c r="U13" s="33">
        <v>736.12512569</v>
      </c>
      <c r="V13" s="33">
        <v>750.28786616000002</v>
      </c>
      <c r="W13" s="33">
        <v>760.55599935999999</v>
      </c>
      <c r="X13" s="33">
        <v>742.11858361999998</v>
      </c>
      <c r="Y13" s="33">
        <v>688.99243331000002</v>
      </c>
    </row>
    <row r="14" spans="1:25" x14ac:dyDescent="0.2">
      <c r="A14" s="32">
        <v>4</v>
      </c>
      <c r="B14" s="33">
        <v>665.81787380000003</v>
      </c>
      <c r="C14" s="33">
        <v>736.86302512999998</v>
      </c>
      <c r="D14" s="33">
        <v>805.14396067000007</v>
      </c>
      <c r="E14" s="33">
        <v>814.69837571000005</v>
      </c>
      <c r="F14" s="33">
        <v>812.57805103999999</v>
      </c>
      <c r="G14" s="33">
        <v>803.80608412000004</v>
      </c>
      <c r="H14" s="33">
        <v>764.76902274999998</v>
      </c>
      <c r="I14" s="33">
        <v>732.17946509000001</v>
      </c>
      <c r="J14" s="33">
        <v>784.32619907000003</v>
      </c>
      <c r="K14" s="33">
        <v>801.99183204999997</v>
      </c>
      <c r="L14" s="33">
        <v>800.69035493000001</v>
      </c>
      <c r="M14" s="33">
        <v>799.83021829000006</v>
      </c>
      <c r="N14" s="33">
        <v>789.89517554000008</v>
      </c>
      <c r="O14" s="33">
        <v>839.03518197000005</v>
      </c>
      <c r="P14" s="33">
        <v>842.52842317</v>
      </c>
      <c r="Q14" s="33">
        <v>837.99008644000003</v>
      </c>
      <c r="R14" s="33">
        <v>781.68743146999998</v>
      </c>
      <c r="S14" s="33">
        <v>787.77002481</v>
      </c>
      <c r="T14" s="33">
        <v>758.77661931</v>
      </c>
      <c r="U14" s="33">
        <v>727.02198795000004</v>
      </c>
      <c r="V14" s="33">
        <v>732.92513004</v>
      </c>
      <c r="W14" s="33">
        <v>736.84203850000006</v>
      </c>
      <c r="X14" s="33">
        <v>711.36429802999999</v>
      </c>
      <c r="Y14" s="33">
        <v>677.76470384000004</v>
      </c>
    </row>
    <row r="15" spans="1:25" x14ac:dyDescent="0.2">
      <c r="A15" s="32">
        <v>5</v>
      </c>
      <c r="B15" s="33">
        <v>661.24117822000005</v>
      </c>
      <c r="C15" s="33">
        <v>708.06142179000005</v>
      </c>
      <c r="D15" s="33">
        <v>778.82669053000006</v>
      </c>
      <c r="E15" s="33">
        <v>791.97097612000005</v>
      </c>
      <c r="F15" s="33">
        <v>795.05325541000002</v>
      </c>
      <c r="G15" s="33">
        <v>786.19118904000004</v>
      </c>
      <c r="H15" s="33">
        <v>761.47963578000008</v>
      </c>
      <c r="I15" s="33">
        <v>684.67558538000003</v>
      </c>
      <c r="J15" s="33">
        <v>690.56545581</v>
      </c>
      <c r="K15" s="33">
        <v>768.98300207</v>
      </c>
      <c r="L15" s="33">
        <v>774.22225433000006</v>
      </c>
      <c r="M15" s="33">
        <v>773.68383802000005</v>
      </c>
      <c r="N15" s="33">
        <v>768.92248653000001</v>
      </c>
      <c r="O15" s="33">
        <v>801.30014903000006</v>
      </c>
      <c r="P15" s="33">
        <v>803.05753974000004</v>
      </c>
      <c r="Q15" s="33">
        <v>795.62888155000007</v>
      </c>
      <c r="R15" s="33">
        <v>738.16056014000003</v>
      </c>
      <c r="S15" s="33">
        <v>735.85307379000005</v>
      </c>
      <c r="T15" s="33">
        <v>723.22932537999998</v>
      </c>
      <c r="U15" s="33">
        <v>692.68552751000004</v>
      </c>
      <c r="V15" s="33">
        <v>670.32272339999997</v>
      </c>
      <c r="W15" s="33">
        <v>674.51617041999998</v>
      </c>
      <c r="X15" s="33">
        <v>673.14159189999998</v>
      </c>
      <c r="Y15" s="33">
        <v>659.92472673999998</v>
      </c>
    </row>
    <row r="16" spans="1:25" x14ac:dyDescent="0.2">
      <c r="A16" s="32">
        <v>6</v>
      </c>
      <c r="B16" s="33">
        <v>690.35261316000003</v>
      </c>
      <c r="C16" s="33">
        <v>714.75924563000001</v>
      </c>
      <c r="D16" s="33">
        <v>787.04426416000001</v>
      </c>
      <c r="E16" s="33">
        <v>801.13531482000008</v>
      </c>
      <c r="F16" s="33">
        <v>802.47254628000007</v>
      </c>
      <c r="G16" s="33">
        <v>801.74046317</v>
      </c>
      <c r="H16" s="33">
        <v>791.84906048000005</v>
      </c>
      <c r="I16" s="33">
        <v>700.11045374000003</v>
      </c>
      <c r="J16" s="33">
        <v>668.16733499999998</v>
      </c>
      <c r="K16" s="33">
        <v>690.60365911000008</v>
      </c>
      <c r="L16" s="33">
        <v>703.92007394000007</v>
      </c>
      <c r="M16" s="33">
        <v>720.23895055000003</v>
      </c>
      <c r="N16" s="33">
        <v>753.86654740000006</v>
      </c>
      <c r="O16" s="33">
        <v>779.75410512999997</v>
      </c>
      <c r="P16" s="33">
        <v>781.61051351000003</v>
      </c>
      <c r="Q16" s="33">
        <v>782.22545430000002</v>
      </c>
      <c r="R16" s="33">
        <v>735.64360320000003</v>
      </c>
      <c r="S16" s="33">
        <v>705.82633241000008</v>
      </c>
      <c r="T16" s="33">
        <v>687.98225816000001</v>
      </c>
      <c r="U16" s="33">
        <v>686.17077905000008</v>
      </c>
      <c r="V16" s="33">
        <v>688.25144177000004</v>
      </c>
      <c r="W16" s="33">
        <v>708.82617561000006</v>
      </c>
      <c r="X16" s="33">
        <v>702.3936506</v>
      </c>
      <c r="Y16" s="33">
        <v>673.04587198000002</v>
      </c>
    </row>
    <row r="17" spans="1:25" x14ac:dyDescent="0.2">
      <c r="A17" s="32">
        <v>7</v>
      </c>
      <c r="B17" s="33">
        <v>654.37977074000003</v>
      </c>
      <c r="C17" s="33">
        <v>720.13739709000004</v>
      </c>
      <c r="D17" s="33">
        <v>793.29059991000008</v>
      </c>
      <c r="E17" s="33">
        <v>812.75177601000007</v>
      </c>
      <c r="F17" s="33">
        <v>812.21723646999999</v>
      </c>
      <c r="G17" s="33">
        <v>799.95599836000008</v>
      </c>
      <c r="H17" s="33">
        <v>772.41044567000006</v>
      </c>
      <c r="I17" s="33">
        <v>690.49826072000008</v>
      </c>
      <c r="J17" s="33">
        <v>690.31505672000003</v>
      </c>
      <c r="K17" s="33">
        <v>716.37906057999999</v>
      </c>
      <c r="L17" s="33">
        <v>728.62431804000005</v>
      </c>
      <c r="M17" s="33">
        <v>715.33453314999997</v>
      </c>
      <c r="N17" s="33">
        <v>740.28250338999999</v>
      </c>
      <c r="O17" s="33">
        <v>778.92240851000008</v>
      </c>
      <c r="P17" s="33">
        <v>788.91831636000006</v>
      </c>
      <c r="Q17" s="33">
        <v>793.55558125000005</v>
      </c>
      <c r="R17" s="33">
        <v>736.33818440000005</v>
      </c>
      <c r="S17" s="33">
        <v>691.24520881000001</v>
      </c>
      <c r="T17" s="33">
        <v>697.59818421</v>
      </c>
      <c r="U17" s="33">
        <v>709.78657611000006</v>
      </c>
      <c r="V17" s="33">
        <v>728.10651153000003</v>
      </c>
      <c r="W17" s="33">
        <v>745.50143787000002</v>
      </c>
      <c r="X17" s="33">
        <v>731.75023759999999</v>
      </c>
      <c r="Y17" s="33">
        <v>654.86258676</v>
      </c>
    </row>
    <row r="18" spans="1:25" x14ac:dyDescent="0.2">
      <c r="A18" s="32">
        <v>8</v>
      </c>
      <c r="B18" s="33">
        <v>638.20711818000007</v>
      </c>
      <c r="C18" s="33">
        <v>713.68027600000005</v>
      </c>
      <c r="D18" s="33">
        <v>794.17793324000002</v>
      </c>
      <c r="E18" s="33">
        <v>810.01534208999999</v>
      </c>
      <c r="F18" s="33">
        <v>806.99805262000007</v>
      </c>
      <c r="G18" s="33">
        <v>797.13576617000001</v>
      </c>
      <c r="H18" s="33">
        <v>750.66009930000007</v>
      </c>
      <c r="I18" s="33">
        <v>669.18711046999999</v>
      </c>
      <c r="J18" s="33">
        <v>648.44997590000003</v>
      </c>
      <c r="K18" s="33">
        <v>650.67168752999999</v>
      </c>
      <c r="L18" s="33">
        <v>650.41130545999999</v>
      </c>
      <c r="M18" s="33">
        <v>660.81568592000008</v>
      </c>
      <c r="N18" s="33">
        <v>705.27592571000002</v>
      </c>
      <c r="O18" s="33">
        <v>750.93488786</v>
      </c>
      <c r="P18" s="33">
        <v>755.75241037000001</v>
      </c>
      <c r="Q18" s="33">
        <v>757.15674181999998</v>
      </c>
      <c r="R18" s="33">
        <v>705.46158623999997</v>
      </c>
      <c r="S18" s="33">
        <v>650.94528958000001</v>
      </c>
      <c r="T18" s="33">
        <v>632.29392074999998</v>
      </c>
      <c r="U18" s="33">
        <v>625.13100593000001</v>
      </c>
      <c r="V18" s="33">
        <v>623.76292794000005</v>
      </c>
      <c r="W18" s="33">
        <v>641.60676358000001</v>
      </c>
      <c r="X18" s="33">
        <v>626.73124241000005</v>
      </c>
      <c r="Y18" s="33">
        <v>612.11805409999999</v>
      </c>
    </row>
    <row r="19" spans="1:25" x14ac:dyDescent="0.2">
      <c r="A19" s="32">
        <v>9</v>
      </c>
      <c r="B19" s="33">
        <v>653.16514310000002</v>
      </c>
      <c r="C19" s="33">
        <v>722.84993319</v>
      </c>
      <c r="D19" s="33">
        <v>790.93249944000002</v>
      </c>
      <c r="E19" s="33">
        <v>800.69943797000008</v>
      </c>
      <c r="F19" s="33">
        <v>800.78042973000004</v>
      </c>
      <c r="G19" s="33">
        <v>786.13117281000007</v>
      </c>
      <c r="H19" s="33">
        <v>748.26101977999997</v>
      </c>
      <c r="I19" s="33">
        <v>669.12922258000003</v>
      </c>
      <c r="J19" s="33">
        <v>653.16091962000007</v>
      </c>
      <c r="K19" s="33">
        <v>660.25029525000002</v>
      </c>
      <c r="L19" s="33">
        <v>665.19080579000001</v>
      </c>
      <c r="M19" s="33">
        <v>675.18499517999999</v>
      </c>
      <c r="N19" s="33">
        <v>716.35131306000005</v>
      </c>
      <c r="O19" s="33">
        <v>772.91669233000005</v>
      </c>
      <c r="P19" s="33">
        <v>771.54117224000004</v>
      </c>
      <c r="Q19" s="33">
        <v>763.42125721000002</v>
      </c>
      <c r="R19" s="33">
        <v>709.2084026</v>
      </c>
      <c r="S19" s="33">
        <v>651.03292184999998</v>
      </c>
      <c r="T19" s="33">
        <v>632.84165252000003</v>
      </c>
      <c r="U19" s="33">
        <v>616.49760674000004</v>
      </c>
      <c r="V19" s="33">
        <v>620.40954035000004</v>
      </c>
      <c r="W19" s="33">
        <v>635.5241446</v>
      </c>
      <c r="X19" s="33">
        <v>626.86770863000004</v>
      </c>
      <c r="Y19" s="33">
        <v>604.69565293999995</v>
      </c>
    </row>
    <row r="20" spans="1:25" x14ac:dyDescent="0.2">
      <c r="A20" s="32">
        <v>10</v>
      </c>
      <c r="B20" s="33">
        <v>608.66064832999996</v>
      </c>
      <c r="C20" s="33">
        <v>662.73705633999998</v>
      </c>
      <c r="D20" s="33">
        <v>724.21341522</v>
      </c>
      <c r="E20" s="33">
        <v>741.36320922000004</v>
      </c>
      <c r="F20" s="33">
        <v>737.63539307000008</v>
      </c>
      <c r="G20" s="33">
        <v>726.93835592000005</v>
      </c>
      <c r="H20" s="33">
        <v>708.34854918999997</v>
      </c>
      <c r="I20" s="33">
        <v>667.22897963000003</v>
      </c>
      <c r="J20" s="33">
        <v>667.43103444000008</v>
      </c>
      <c r="K20" s="33">
        <v>671.65934963000007</v>
      </c>
      <c r="L20" s="33">
        <v>674.67855965000001</v>
      </c>
      <c r="M20" s="33">
        <v>679.20031967</v>
      </c>
      <c r="N20" s="33">
        <v>730.20932417000006</v>
      </c>
      <c r="O20" s="33">
        <v>775.29345662000003</v>
      </c>
      <c r="P20" s="33">
        <v>780.65332997000007</v>
      </c>
      <c r="Q20" s="33">
        <v>782.07706810000002</v>
      </c>
      <c r="R20" s="33">
        <v>734.98513906000005</v>
      </c>
      <c r="S20" s="33">
        <v>675.41027960999998</v>
      </c>
      <c r="T20" s="33">
        <v>668.33982767999998</v>
      </c>
      <c r="U20" s="33">
        <v>651.91890622000005</v>
      </c>
      <c r="V20" s="33">
        <v>649.29025123000008</v>
      </c>
      <c r="W20" s="33">
        <v>659.60734275000004</v>
      </c>
      <c r="X20" s="33">
        <v>646.91257885000005</v>
      </c>
      <c r="Y20" s="33">
        <v>629.98603490000005</v>
      </c>
    </row>
    <row r="21" spans="1:25" x14ac:dyDescent="0.2">
      <c r="A21" s="32">
        <v>11</v>
      </c>
      <c r="B21" s="33">
        <v>655.81591780000008</v>
      </c>
      <c r="C21" s="33">
        <v>707.83969064000007</v>
      </c>
      <c r="D21" s="33">
        <v>765.96452714999998</v>
      </c>
      <c r="E21" s="33">
        <v>773.16925312000001</v>
      </c>
      <c r="F21" s="33">
        <v>769.85498488000007</v>
      </c>
      <c r="G21" s="33">
        <v>773.76286218000007</v>
      </c>
      <c r="H21" s="33">
        <v>739.89081153000006</v>
      </c>
      <c r="I21" s="33">
        <v>705.87210214000004</v>
      </c>
      <c r="J21" s="33">
        <v>696.37457408</v>
      </c>
      <c r="K21" s="33">
        <v>688.39280979</v>
      </c>
      <c r="L21" s="33">
        <v>688.48611842000003</v>
      </c>
      <c r="M21" s="33">
        <v>707.10944532999997</v>
      </c>
      <c r="N21" s="33">
        <v>750.96440304999999</v>
      </c>
      <c r="O21" s="33">
        <v>762.70304996000004</v>
      </c>
      <c r="P21" s="33">
        <v>758.85612878000006</v>
      </c>
      <c r="Q21" s="33">
        <v>772.58106208000004</v>
      </c>
      <c r="R21" s="33">
        <v>739.17555611</v>
      </c>
      <c r="S21" s="33">
        <v>674.80788776999998</v>
      </c>
      <c r="T21" s="33">
        <v>613.79931126000008</v>
      </c>
      <c r="U21" s="33">
        <v>595.25385883000001</v>
      </c>
      <c r="V21" s="33">
        <v>609.01432207000005</v>
      </c>
      <c r="W21" s="33">
        <v>614.89579143000003</v>
      </c>
      <c r="X21" s="33">
        <v>632.43222837000008</v>
      </c>
      <c r="Y21" s="33">
        <v>653.66335519000006</v>
      </c>
    </row>
    <row r="22" spans="1:25" x14ac:dyDescent="0.2">
      <c r="A22" s="32">
        <v>12</v>
      </c>
      <c r="B22" s="33">
        <v>673.44824892999998</v>
      </c>
      <c r="C22" s="33">
        <v>709.15852818000008</v>
      </c>
      <c r="D22" s="33">
        <v>776.37429202999999</v>
      </c>
      <c r="E22" s="33">
        <v>777.90519983000002</v>
      </c>
      <c r="F22" s="33">
        <v>773.72009422999997</v>
      </c>
      <c r="G22" s="33">
        <v>774.92905768000003</v>
      </c>
      <c r="H22" s="33">
        <v>759.04830575000005</v>
      </c>
      <c r="I22" s="33">
        <v>707.12180768000007</v>
      </c>
      <c r="J22" s="33">
        <v>672.68774048</v>
      </c>
      <c r="K22" s="33">
        <v>647.03790728000001</v>
      </c>
      <c r="L22" s="33">
        <v>663.03678244000002</v>
      </c>
      <c r="M22" s="33">
        <v>667.72796122</v>
      </c>
      <c r="N22" s="33">
        <v>731.44905777000008</v>
      </c>
      <c r="O22" s="33">
        <v>754.08211821999998</v>
      </c>
      <c r="P22" s="33">
        <v>751.52864870000008</v>
      </c>
      <c r="Q22" s="33">
        <v>747.87317376999999</v>
      </c>
      <c r="R22" s="33">
        <v>714.02644342000008</v>
      </c>
      <c r="S22" s="33">
        <v>673.75094342</v>
      </c>
      <c r="T22" s="33">
        <v>637.17849531000002</v>
      </c>
      <c r="U22" s="33">
        <v>638.19020843999999</v>
      </c>
      <c r="V22" s="33">
        <v>643.04759864000005</v>
      </c>
      <c r="W22" s="33">
        <v>602.67816519999997</v>
      </c>
      <c r="X22" s="33">
        <v>604.64483605999999</v>
      </c>
      <c r="Y22" s="33">
        <v>630.73075838</v>
      </c>
    </row>
    <row r="23" spans="1:25" x14ac:dyDescent="0.2">
      <c r="A23" s="32">
        <v>13</v>
      </c>
      <c r="B23" s="33">
        <v>647.25319118000004</v>
      </c>
      <c r="C23" s="33">
        <v>691.36181676000001</v>
      </c>
      <c r="D23" s="33">
        <v>764.82299259000001</v>
      </c>
      <c r="E23" s="33">
        <v>760.55968144000008</v>
      </c>
      <c r="F23" s="33">
        <v>751.28948733000004</v>
      </c>
      <c r="G23" s="33">
        <v>751.65987058000007</v>
      </c>
      <c r="H23" s="33">
        <v>756.49503429000004</v>
      </c>
      <c r="I23" s="33">
        <v>695.87898211000004</v>
      </c>
      <c r="J23" s="33">
        <v>650.02559299000006</v>
      </c>
      <c r="K23" s="33">
        <v>640.96646679000003</v>
      </c>
      <c r="L23" s="33">
        <v>658.49102972000003</v>
      </c>
      <c r="M23" s="33">
        <v>662.99628053000004</v>
      </c>
      <c r="N23" s="33">
        <v>736.89774311000008</v>
      </c>
      <c r="O23" s="33">
        <v>755.03270760999999</v>
      </c>
      <c r="P23" s="33">
        <v>753.29641479999998</v>
      </c>
      <c r="Q23" s="33">
        <v>746.30653290999999</v>
      </c>
      <c r="R23" s="33">
        <v>711.96072550999997</v>
      </c>
      <c r="S23" s="33">
        <v>644.05716507</v>
      </c>
      <c r="T23" s="33">
        <v>648.05955021</v>
      </c>
      <c r="U23" s="33">
        <v>651.79782296000008</v>
      </c>
      <c r="V23" s="33">
        <v>617.37359986000001</v>
      </c>
      <c r="W23" s="33">
        <v>605.93002483999999</v>
      </c>
      <c r="X23" s="33">
        <v>604.39566789000003</v>
      </c>
      <c r="Y23" s="33">
        <v>607.64022234000004</v>
      </c>
    </row>
    <row r="24" spans="1:25" x14ac:dyDescent="0.2">
      <c r="A24" s="32">
        <v>14</v>
      </c>
      <c r="B24" s="33">
        <v>635.93044580000003</v>
      </c>
      <c r="C24" s="33">
        <v>715.74260343000003</v>
      </c>
      <c r="D24" s="33">
        <v>752.66973783000003</v>
      </c>
      <c r="E24" s="33">
        <v>770.81153514000005</v>
      </c>
      <c r="F24" s="33">
        <v>766.27143434000004</v>
      </c>
      <c r="G24" s="33">
        <v>768.38704602000007</v>
      </c>
      <c r="H24" s="33">
        <v>763.74006827000005</v>
      </c>
      <c r="I24" s="33">
        <v>717.14561687000003</v>
      </c>
      <c r="J24" s="33">
        <v>657.63754363999999</v>
      </c>
      <c r="K24" s="33">
        <v>647.99521880999998</v>
      </c>
      <c r="L24" s="33">
        <v>663.95582105000005</v>
      </c>
      <c r="M24" s="33">
        <v>661.39199583000004</v>
      </c>
      <c r="N24" s="33">
        <v>731.75854374000005</v>
      </c>
      <c r="O24" s="33">
        <v>752.50886772000001</v>
      </c>
      <c r="P24" s="33">
        <v>743.90800218000004</v>
      </c>
      <c r="Q24" s="33">
        <v>737.86176455999998</v>
      </c>
      <c r="R24" s="33">
        <v>710.65170938000006</v>
      </c>
      <c r="S24" s="33">
        <v>638.91333928000006</v>
      </c>
      <c r="T24" s="33">
        <v>664.95837549999999</v>
      </c>
      <c r="U24" s="33">
        <v>672.47043854000003</v>
      </c>
      <c r="V24" s="33">
        <v>640.11347714999999</v>
      </c>
      <c r="W24" s="33">
        <v>601.80372145000001</v>
      </c>
      <c r="X24" s="33">
        <v>622.32882519999998</v>
      </c>
      <c r="Y24" s="33">
        <v>643.60145604000002</v>
      </c>
    </row>
    <row r="25" spans="1:25" x14ac:dyDescent="0.2">
      <c r="A25" s="32">
        <v>15</v>
      </c>
      <c r="B25" s="33">
        <v>652.91493824999998</v>
      </c>
      <c r="C25" s="33">
        <v>733.65593032000004</v>
      </c>
      <c r="D25" s="33">
        <v>761.35548022</v>
      </c>
      <c r="E25" s="33">
        <v>770.86634623999998</v>
      </c>
      <c r="F25" s="33">
        <v>755.60071611000001</v>
      </c>
      <c r="G25" s="33">
        <v>752.94211704999998</v>
      </c>
      <c r="H25" s="33">
        <v>761.09260922999999</v>
      </c>
      <c r="I25" s="33">
        <v>676.52610222999999</v>
      </c>
      <c r="J25" s="33">
        <v>642.96355639000001</v>
      </c>
      <c r="K25" s="33">
        <v>626.32953758999997</v>
      </c>
      <c r="L25" s="33">
        <v>616.42312591000007</v>
      </c>
      <c r="M25" s="33">
        <v>673.85283764999997</v>
      </c>
      <c r="N25" s="33">
        <v>717.64483015999997</v>
      </c>
      <c r="O25" s="33">
        <v>761.88657166000007</v>
      </c>
      <c r="P25" s="33">
        <v>763.56432829000005</v>
      </c>
      <c r="Q25" s="33">
        <v>771.74027126999999</v>
      </c>
      <c r="R25" s="33">
        <v>738.81495131999998</v>
      </c>
      <c r="S25" s="33">
        <v>680.25141546999998</v>
      </c>
      <c r="T25" s="33">
        <v>628.81883178999999</v>
      </c>
      <c r="U25" s="33">
        <v>623.21024117000002</v>
      </c>
      <c r="V25" s="33">
        <v>585.77727921999997</v>
      </c>
      <c r="W25" s="33">
        <v>575.49667423999995</v>
      </c>
      <c r="X25" s="33">
        <v>593.87572434000003</v>
      </c>
      <c r="Y25" s="33">
        <v>609.41625007999994</v>
      </c>
    </row>
    <row r="26" spans="1:25" x14ac:dyDescent="0.2">
      <c r="A26" s="32">
        <v>16</v>
      </c>
      <c r="B26" s="33">
        <v>634.65240521999999</v>
      </c>
      <c r="C26" s="33">
        <v>723.25657510000008</v>
      </c>
      <c r="D26" s="33">
        <v>750.86590867000007</v>
      </c>
      <c r="E26" s="33">
        <v>745.22794629999999</v>
      </c>
      <c r="F26" s="33">
        <v>738.92727566999997</v>
      </c>
      <c r="G26" s="33">
        <v>751.52865831000008</v>
      </c>
      <c r="H26" s="33">
        <v>742.82174185000008</v>
      </c>
      <c r="I26" s="33">
        <v>685.67197685000008</v>
      </c>
      <c r="J26" s="33">
        <v>637.65107104000003</v>
      </c>
      <c r="K26" s="33">
        <v>610.70422588999998</v>
      </c>
      <c r="L26" s="33">
        <v>631.11323453</v>
      </c>
      <c r="M26" s="33">
        <v>667.50714904000006</v>
      </c>
      <c r="N26" s="33">
        <v>729.46195221000005</v>
      </c>
      <c r="O26" s="33">
        <v>753.07787172000008</v>
      </c>
      <c r="P26" s="33">
        <v>755.88749494000001</v>
      </c>
      <c r="Q26" s="33">
        <v>757.07730070000002</v>
      </c>
      <c r="R26" s="33">
        <v>737.21374294999998</v>
      </c>
      <c r="S26" s="33">
        <v>679.12981595999997</v>
      </c>
      <c r="T26" s="33">
        <v>626.80111519000002</v>
      </c>
      <c r="U26" s="33">
        <v>606.59576030999995</v>
      </c>
      <c r="V26" s="33">
        <v>584.93770871000004</v>
      </c>
      <c r="W26" s="33">
        <v>566.97626809999997</v>
      </c>
      <c r="X26" s="33">
        <v>575.75857499999995</v>
      </c>
      <c r="Y26" s="33">
        <v>597.41906749999998</v>
      </c>
    </row>
    <row r="27" spans="1:25" x14ac:dyDescent="0.2">
      <c r="A27" s="32">
        <v>17</v>
      </c>
      <c r="B27" s="33">
        <v>667.84165852000001</v>
      </c>
      <c r="C27" s="33">
        <v>760.18223652000006</v>
      </c>
      <c r="D27" s="33">
        <v>774.60340088999999</v>
      </c>
      <c r="E27" s="33">
        <v>769.13667045</v>
      </c>
      <c r="F27" s="33">
        <v>761.07377427000006</v>
      </c>
      <c r="G27" s="33">
        <v>772.07980058999999</v>
      </c>
      <c r="H27" s="33">
        <v>800.25916403000008</v>
      </c>
      <c r="I27" s="33">
        <v>712.63913091000006</v>
      </c>
      <c r="J27" s="33">
        <v>685.69172634000006</v>
      </c>
      <c r="K27" s="33">
        <v>671.31410348999998</v>
      </c>
      <c r="L27" s="33">
        <v>665.29647115</v>
      </c>
      <c r="M27" s="33">
        <v>709.72398416999999</v>
      </c>
      <c r="N27" s="33">
        <v>763.03214866000008</v>
      </c>
      <c r="O27" s="33">
        <v>764.91023022000002</v>
      </c>
      <c r="P27" s="33">
        <v>792.50951167000005</v>
      </c>
      <c r="Q27" s="33">
        <v>786.04468798000005</v>
      </c>
      <c r="R27" s="33">
        <v>776.82957781000005</v>
      </c>
      <c r="S27" s="33">
        <v>725.85593963000008</v>
      </c>
      <c r="T27" s="33">
        <v>671.45712804000004</v>
      </c>
      <c r="U27" s="33">
        <v>667.12075898000001</v>
      </c>
      <c r="V27" s="33">
        <v>631.80247938000002</v>
      </c>
      <c r="W27" s="33">
        <v>596.79251308999994</v>
      </c>
      <c r="X27" s="33">
        <v>626.68625951000001</v>
      </c>
      <c r="Y27" s="33">
        <v>631.95466910000005</v>
      </c>
    </row>
    <row r="28" spans="1:25" x14ac:dyDescent="0.2">
      <c r="A28" s="32">
        <v>18</v>
      </c>
      <c r="B28" s="33">
        <v>675.73129389000007</v>
      </c>
      <c r="C28" s="33">
        <v>749.33929297999998</v>
      </c>
      <c r="D28" s="33">
        <v>765.54111561000002</v>
      </c>
      <c r="E28" s="33">
        <v>754.62217974999999</v>
      </c>
      <c r="F28" s="33">
        <v>752.64790978000008</v>
      </c>
      <c r="G28" s="33">
        <v>764.91321534999997</v>
      </c>
      <c r="H28" s="33">
        <v>801.71089012000004</v>
      </c>
      <c r="I28" s="33">
        <v>719.46883266999998</v>
      </c>
      <c r="J28" s="33">
        <v>646.23599910000007</v>
      </c>
      <c r="K28" s="33">
        <v>653.41687187000002</v>
      </c>
      <c r="L28" s="33">
        <v>639.41519755000002</v>
      </c>
      <c r="M28" s="33">
        <v>670.77270562000001</v>
      </c>
      <c r="N28" s="33">
        <v>719.96958847999997</v>
      </c>
      <c r="O28" s="33">
        <v>781.03811954000003</v>
      </c>
      <c r="P28" s="33">
        <v>799.75285273999998</v>
      </c>
      <c r="Q28" s="33">
        <v>796.01165122999998</v>
      </c>
      <c r="R28" s="33">
        <v>744.29724173</v>
      </c>
      <c r="S28" s="33">
        <v>681.55570261000003</v>
      </c>
      <c r="T28" s="33">
        <v>643.77767629000004</v>
      </c>
      <c r="U28" s="33">
        <v>643.65461409</v>
      </c>
      <c r="V28" s="33">
        <v>643.16594941000005</v>
      </c>
      <c r="W28" s="33">
        <v>650.33251409000002</v>
      </c>
      <c r="X28" s="33">
        <v>643.37657282999999</v>
      </c>
      <c r="Y28" s="33">
        <v>651.24784245000001</v>
      </c>
    </row>
    <row r="29" spans="1:25" x14ac:dyDescent="0.2">
      <c r="A29" s="32">
        <v>19</v>
      </c>
      <c r="B29" s="33">
        <v>543.57425050999996</v>
      </c>
      <c r="C29" s="33">
        <v>609.98450935000005</v>
      </c>
      <c r="D29" s="33">
        <v>673.25673671000004</v>
      </c>
      <c r="E29" s="33">
        <v>685.31694950000008</v>
      </c>
      <c r="F29" s="33">
        <v>687.97762376000003</v>
      </c>
      <c r="G29" s="33">
        <v>681.57577792000006</v>
      </c>
      <c r="H29" s="33">
        <v>662.45255465000002</v>
      </c>
      <c r="I29" s="33">
        <v>591.99862375999999</v>
      </c>
      <c r="J29" s="33">
        <v>521.7814997800001</v>
      </c>
      <c r="K29" s="33">
        <v>526.25890369000001</v>
      </c>
      <c r="L29" s="33">
        <v>552.08395603999998</v>
      </c>
      <c r="M29" s="33">
        <v>547.73810071000003</v>
      </c>
      <c r="N29" s="33">
        <v>588.76894464999998</v>
      </c>
      <c r="O29" s="33">
        <v>632.96543106000001</v>
      </c>
      <c r="P29" s="33">
        <v>643.88984760000005</v>
      </c>
      <c r="Q29" s="33">
        <v>646.00205733000007</v>
      </c>
      <c r="R29" s="33">
        <v>607.58976853000001</v>
      </c>
      <c r="S29" s="33">
        <v>559.27537238000002</v>
      </c>
      <c r="T29" s="33">
        <v>527.12275670999998</v>
      </c>
      <c r="U29" s="33">
        <v>517.46986517000005</v>
      </c>
      <c r="V29" s="33">
        <v>516.35626491000005</v>
      </c>
      <c r="W29" s="33">
        <v>522.80638571000009</v>
      </c>
      <c r="X29" s="33">
        <v>517.20062361000009</v>
      </c>
      <c r="Y29" s="33">
        <v>533.84156555000004</v>
      </c>
    </row>
    <row r="30" spans="1:25" x14ac:dyDescent="0.2">
      <c r="A30" s="32">
        <v>20</v>
      </c>
      <c r="B30" s="33">
        <v>591.02493642000002</v>
      </c>
      <c r="C30" s="33">
        <v>669.68116925000004</v>
      </c>
      <c r="D30" s="33">
        <v>745.45554876000006</v>
      </c>
      <c r="E30" s="33">
        <v>761.15628865999997</v>
      </c>
      <c r="F30" s="33">
        <v>765.41995261</v>
      </c>
      <c r="G30" s="33">
        <v>762.53566721000004</v>
      </c>
      <c r="H30" s="33">
        <v>738.72736349000002</v>
      </c>
      <c r="I30" s="33">
        <v>649.09328503000006</v>
      </c>
      <c r="J30" s="33">
        <v>575.98968675000003</v>
      </c>
      <c r="K30" s="33">
        <v>548.30486238000003</v>
      </c>
      <c r="L30" s="33">
        <v>564.69822726999996</v>
      </c>
      <c r="M30" s="33">
        <v>557.00424539999995</v>
      </c>
      <c r="N30" s="33">
        <v>596.20842261999996</v>
      </c>
      <c r="O30" s="33">
        <v>630.68076674999998</v>
      </c>
      <c r="P30" s="33">
        <v>641.19274949999999</v>
      </c>
      <c r="Q30" s="33">
        <v>645.26268869</v>
      </c>
      <c r="R30" s="33">
        <v>621.62505465000004</v>
      </c>
      <c r="S30" s="33">
        <v>574.59564811999996</v>
      </c>
      <c r="T30" s="33">
        <v>553.03113827000004</v>
      </c>
      <c r="U30" s="33">
        <v>522.88681440000005</v>
      </c>
      <c r="V30" s="33">
        <v>512.00440817000003</v>
      </c>
      <c r="W30" s="33">
        <v>529.04941109000004</v>
      </c>
      <c r="X30" s="33">
        <v>512.16420586000004</v>
      </c>
      <c r="Y30" s="33">
        <v>518.72603694999998</v>
      </c>
    </row>
    <row r="31" spans="1:25" x14ac:dyDescent="0.2">
      <c r="A31" s="32">
        <v>21</v>
      </c>
      <c r="B31" s="33">
        <v>617.33020193000004</v>
      </c>
      <c r="C31" s="33">
        <v>692.60189906000005</v>
      </c>
      <c r="D31" s="33">
        <v>745.49184610999998</v>
      </c>
      <c r="E31" s="33">
        <v>758.53947973000004</v>
      </c>
      <c r="F31" s="33">
        <v>760.02066055</v>
      </c>
      <c r="G31" s="33">
        <v>759.59136035000006</v>
      </c>
      <c r="H31" s="33">
        <v>711.68764011000007</v>
      </c>
      <c r="I31" s="33">
        <v>641.68419008000001</v>
      </c>
      <c r="J31" s="33">
        <v>572.20797336999999</v>
      </c>
      <c r="K31" s="33">
        <v>560.84496393999996</v>
      </c>
      <c r="L31" s="33">
        <v>572.16288024999994</v>
      </c>
      <c r="M31" s="33">
        <v>567.68014105999998</v>
      </c>
      <c r="N31" s="33">
        <v>615.58370117000004</v>
      </c>
      <c r="O31" s="33">
        <v>642.38510665000001</v>
      </c>
      <c r="P31" s="33">
        <v>649.80232854000008</v>
      </c>
      <c r="Q31" s="33">
        <v>654.27044841999998</v>
      </c>
      <c r="R31" s="33">
        <v>628.85716509000008</v>
      </c>
      <c r="S31" s="33">
        <v>626.42393635999997</v>
      </c>
      <c r="T31" s="33">
        <v>659.39224627999999</v>
      </c>
      <c r="U31" s="33">
        <v>625.39837605000002</v>
      </c>
      <c r="V31" s="33">
        <v>590.20302799000001</v>
      </c>
      <c r="W31" s="33">
        <v>600.05960006999999</v>
      </c>
      <c r="X31" s="33">
        <v>576.58659885999998</v>
      </c>
      <c r="Y31" s="33">
        <v>547.65884534999998</v>
      </c>
    </row>
    <row r="32" spans="1:25" x14ac:dyDescent="0.2">
      <c r="A32" s="32">
        <v>22</v>
      </c>
      <c r="B32" s="33">
        <v>653.38060741000004</v>
      </c>
      <c r="C32" s="33">
        <v>734.14167768000004</v>
      </c>
      <c r="D32" s="33">
        <v>797.23188430000005</v>
      </c>
      <c r="E32" s="33">
        <v>791.71443856000008</v>
      </c>
      <c r="F32" s="33">
        <v>787.63683250000008</v>
      </c>
      <c r="G32" s="33">
        <v>789.86457116000008</v>
      </c>
      <c r="H32" s="33">
        <v>763.23066241000004</v>
      </c>
      <c r="I32" s="33">
        <v>659.27766545999998</v>
      </c>
      <c r="J32" s="33">
        <v>581.10801974000003</v>
      </c>
      <c r="K32" s="33">
        <v>607.08207402000005</v>
      </c>
      <c r="L32" s="33">
        <v>615.38868948000004</v>
      </c>
      <c r="M32" s="33">
        <v>615.39896040000008</v>
      </c>
      <c r="N32" s="33">
        <v>659.51500119000002</v>
      </c>
      <c r="O32" s="33">
        <v>695.97147138000003</v>
      </c>
      <c r="P32" s="33">
        <v>703.75893168000005</v>
      </c>
      <c r="Q32" s="33">
        <v>710.24046381000005</v>
      </c>
      <c r="R32" s="33">
        <v>681.75384616999997</v>
      </c>
      <c r="S32" s="33">
        <v>636.64835634000008</v>
      </c>
      <c r="T32" s="33">
        <v>627.53098324000007</v>
      </c>
      <c r="U32" s="33">
        <v>631.07942868999999</v>
      </c>
      <c r="V32" s="33">
        <v>648.97489781000002</v>
      </c>
      <c r="W32" s="33">
        <v>660.08850619999998</v>
      </c>
      <c r="X32" s="33">
        <v>639.5035464</v>
      </c>
      <c r="Y32" s="33">
        <v>623.85611650999999</v>
      </c>
    </row>
    <row r="33" spans="1:25" x14ac:dyDescent="0.2">
      <c r="A33" s="32">
        <v>23</v>
      </c>
      <c r="B33" s="33">
        <v>720.08998957000006</v>
      </c>
      <c r="C33" s="33">
        <v>822.75013332000003</v>
      </c>
      <c r="D33" s="33">
        <v>861.83603171000004</v>
      </c>
      <c r="E33" s="33">
        <v>856.63474176</v>
      </c>
      <c r="F33" s="33">
        <v>854.67411334000008</v>
      </c>
      <c r="G33" s="33">
        <v>857.60301801000003</v>
      </c>
      <c r="H33" s="33">
        <v>863.82116499000006</v>
      </c>
      <c r="I33" s="33">
        <v>782.26381800000001</v>
      </c>
      <c r="J33" s="33">
        <v>690.30682316000002</v>
      </c>
      <c r="K33" s="33">
        <v>664.54231601000004</v>
      </c>
      <c r="L33" s="33">
        <v>681.48734253999999</v>
      </c>
      <c r="M33" s="33">
        <v>677.40505751000001</v>
      </c>
      <c r="N33" s="33">
        <v>735.25414340999998</v>
      </c>
      <c r="O33" s="33">
        <v>778.93491700000004</v>
      </c>
      <c r="P33" s="33">
        <v>787.73485548999997</v>
      </c>
      <c r="Q33" s="33">
        <v>799.91254022999999</v>
      </c>
      <c r="R33" s="33">
        <v>756.31872623000004</v>
      </c>
      <c r="S33" s="33">
        <v>701.38837014000001</v>
      </c>
      <c r="T33" s="33">
        <v>668.81229055000006</v>
      </c>
      <c r="U33" s="33">
        <v>671.53942119999999</v>
      </c>
      <c r="V33" s="33">
        <v>687.61727810000002</v>
      </c>
      <c r="W33" s="33">
        <v>697.59428961000003</v>
      </c>
      <c r="X33" s="33">
        <v>677.79841787999999</v>
      </c>
      <c r="Y33" s="33">
        <v>640.31338170000004</v>
      </c>
    </row>
    <row r="34" spans="1:25" x14ac:dyDescent="0.2">
      <c r="A34" s="32">
        <v>24</v>
      </c>
      <c r="B34" s="33">
        <v>709.06604179999999</v>
      </c>
      <c r="C34" s="33">
        <v>813.29262028000005</v>
      </c>
      <c r="D34" s="33">
        <v>842.99228819000007</v>
      </c>
      <c r="E34" s="33">
        <v>840.79425575000005</v>
      </c>
      <c r="F34" s="33">
        <v>836.97718975999999</v>
      </c>
      <c r="G34" s="33">
        <v>846.03899738000007</v>
      </c>
      <c r="H34" s="33">
        <v>846.80560418000005</v>
      </c>
      <c r="I34" s="33">
        <v>758.18974598</v>
      </c>
      <c r="J34" s="33">
        <v>695.43998410000006</v>
      </c>
      <c r="K34" s="33">
        <v>705.44854736000002</v>
      </c>
      <c r="L34" s="33">
        <v>701.17626070000006</v>
      </c>
      <c r="M34" s="33">
        <v>706.55648544000007</v>
      </c>
      <c r="N34" s="33">
        <v>743.97698587000002</v>
      </c>
      <c r="O34" s="33">
        <v>807.00134610999999</v>
      </c>
      <c r="P34" s="33">
        <v>813.60578730999998</v>
      </c>
      <c r="Q34" s="33">
        <v>809.45762629000001</v>
      </c>
      <c r="R34" s="33">
        <v>752.75791607999997</v>
      </c>
      <c r="S34" s="33">
        <v>706.18332855000006</v>
      </c>
      <c r="T34" s="33">
        <v>693.49805443000002</v>
      </c>
      <c r="U34" s="33">
        <v>701.56832992</v>
      </c>
      <c r="V34" s="33">
        <v>706.92033531000004</v>
      </c>
      <c r="W34" s="33">
        <v>706.85327790000008</v>
      </c>
      <c r="X34" s="33">
        <v>699.49013059000004</v>
      </c>
      <c r="Y34" s="33">
        <v>663.63056325000002</v>
      </c>
    </row>
    <row r="35" spans="1:25" x14ac:dyDescent="0.2">
      <c r="A35" s="32">
        <v>25</v>
      </c>
      <c r="B35" s="33">
        <v>720.75443773000006</v>
      </c>
      <c r="C35" s="33">
        <v>815.11133216000007</v>
      </c>
      <c r="D35" s="33">
        <v>852.45018443000004</v>
      </c>
      <c r="E35" s="33">
        <v>849.52905494000004</v>
      </c>
      <c r="F35" s="33">
        <v>850.87710320000008</v>
      </c>
      <c r="G35" s="33">
        <v>852.87250729000004</v>
      </c>
      <c r="H35" s="33">
        <v>852.10797496999999</v>
      </c>
      <c r="I35" s="33">
        <v>745.85644833000003</v>
      </c>
      <c r="J35" s="33">
        <v>686.92855048000001</v>
      </c>
      <c r="K35" s="33">
        <v>704.00757141000008</v>
      </c>
      <c r="L35" s="33">
        <v>697.25492369000006</v>
      </c>
      <c r="M35" s="33">
        <v>697.09347294999998</v>
      </c>
      <c r="N35" s="33">
        <v>747.54262358000005</v>
      </c>
      <c r="O35" s="33">
        <v>793.84065719</v>
      </c>
      <c r="P35" s="33">
        <v>801.48335144999999</v>
      </c>
      <c r="Q35" s="33">
        <v>809.73628758000007</v>
      </c>
      <c r="R35" s="33">
        <v>775.92180954000003</v>
      </c>
      <c r="S35" s="33">
        <v>708.00708099999997</v>
      </c>
      <c r="T35" s="33">
        <v>691.99315759000001</v>
      </c>
      <c r="U35" s="33">
        <v>698.64491176000001</v>
      </c>
      <c r="V35" s="33">
        <v>699.46374100000003</v>
      </c>
      <c r="W35" s="33">
        <v>708.27986261000001</v>
      </c>
      <c r="X35" s="33">
        <v>692.71116393</v>
      </c>
      <c r="Y35" s="33">
        <v>648.13882249000005</v>
      </c>
    </row>
    <row r="36" spans="1:25" x14ac:dyDescent="0.2">
      <c r="A36" s="32">
        <v>26</v>
      </c>
      <c r="B36" s="33">
        <v>683.59934027999998</v>
      </c>
      <c r="C36" s="33">
        <v>776.19975835000002</v>
      </c>
      <c r="D36" s="33">
        <v>793.28789295000001</v>
      </c>
      <c r="E36" s="33">
        <v>793.32650646000002</v>
      </c>
      <c r="F36" s="33">
        <v>800.69212640000001</v>
      </c>
      <c r="G36" s="33">
        <v>791.00955527000008</v>
      </c>
      <c r="H36" s="33">
        <v>791.37732533000008</v>
      </c>
      <c r="I36" s="33">
        <v>767.29726013000004</v>
      </c>
      <c r="J36" s="33">
        <v>702.17949729999998</v>
      </c>
      <c r="K36" s="33">
        <v>666.19011215</v>
      </c>
      <c r="L36" s="33">
        <v>671.76303126000005</v>
      </c>
      <c r="M36" s="33">
        <v>689.52818710999998</v>
      </c>
      <c r="N36" s="33">
        <v>736.93576638000002</v>
      </c>
      <c r="O36" s="33">
        <v>745.10816808000004</v>
      </c>
      <c r="P36" s="33">
        <v>747.28109129000006</v>
      </c>
      <c r="Q36" s="33">
        <v>746.76621025999998</v>
      </c>
      <c r="R36" s="33">
        <v>704.83220218999998</v>
      </c>
      <c r="S36" s="33">
        <v>674.09442559000001</v>
      </c>
      <c r="T36" s="33">
        <v>663.29769682000006</v>
      </c>
      <c r="U36" s="33">
        <v>665.05709099000001</v>
      </c>
      <c r="V36" s="33">
        <v>662.58459057000005</v>
      </c>
      <c r="W36" s="33">
        <v>675.90461811</v>
      </c>
      <c r="X36" s="33">
        <v>665.47102379</v>
      </c>
      <c r="Y36" s="33">
        <v>624.08913133999999</v>
      </c>
    </row>
    <row r="37" spans="1:25" x14ac:dyDescent="0.2">
      <c r="A37" s="32">
        <v>27</v>
      </c>
      <c r="B37" s="33">
        <v>645.04156753000007</v>
      </c>
      <c r="C37" s="33">
        <v>699.30435499999999</v>
      </c>
      <c r="D37" s="33">
        <v>769.19957561000001</v>
      </c>
      <c r="E37" s="33">
        <v>788.42069990000005</v>
      </c>
      <c r="F37" s="33">
        <v>793.27791714</v>
      </c>
      <c r="G37" s="33">
        <v>791.70405906999997</v>
      </c>
      <c r="H37" s="33">
        <v>773.22978202000002</v>
      </c>
      <c r="I37" s="33">
        <v>693.13832237999998</v>
      </c>
      <c r="J37" s="33">
        <v>645.56566656000007</v>
      </c>
      <c r="K37" s="33">
        <v>642.65782662000004</v>
      </c>
      <c r="L37" s="33">
        <v>632.30447326000001</v>
      </c>
      <c r="M37" s="33">
        <v>654.49081844</v>
      </c>
      <c r="N37" s="33">
        <v>717.18839026000001</v>
      </c>
      <c r="O37" s="33">
        <v>770.37288444000001</v>
      </c>
      <c r="P37" s="33">
        <v>777.74984634999998</v>
      </c>
      <c r="Q37" s="33">
        <v>779.14584179000008</v>
      </c>
      <c r="R37" s="33">
        <v>740.19652843000006</v>
      </c>
      <c r="S37" s="33">
        <v>680.55190113000003</v>
      </c>
      <c r="T37" s="33">
        <v>642.97679744000004</v>
      </c>
      <c r="U37" s="33">
        <v>635.58001193000007</v>
      </c>
      <c r="V37" s="33">
        <v>619.43768459</v>
      </c>
      <c r="W37" s="33">
        <v>620.27045923000003</v>
      </c>
      <c r="X37" s="33">
        <v>617.85938241000008</v>
      </c>
      <c r="Y37" s="33">
        <v>620.64653294000004</v>
      </c>
    </row>
    <row r="38" spans="1:25" x14ac:dyDescent="0.2">
      <c r="A38" s="32">
        <v>28</v>
      </c>
      <c r="B38" s="33">
        <v>666.93217334000008</v>
      </c>
      <c r="C38" s="33">
        <v>745.57826407000005</v>
      </c>
      <c r="D38" s="33">
        <v>757.42980442999999</v>
      </c>
      <c r="E38" s="33">
        <v>769.53834562999998</v>
      </c>
      <c r="F38" s="33">
        <v>768.05686607000007</v>
      </c>
      <c r="G38" s="33">
        <v>754.80580134000002</v>
      </c>
      <c r="H38" s="33">
        <v>757.23458546000006</v>
      </c>
      <c r="I38" s="33">
        <v>803.79632776000005</v>
      </c>
      <c r="J38" s="33">
        <v>736.88209333999998</v>
      </c>
      <c r="K38" s="33">
        <v>694.95560390000003</v>
      </c>
      <c r="L38" s="33">
        <v>664.22781085999998</v>
      </c>
      <c r="M38" s="33">
        <v>698.26454905000003</v>
      </c>
      <c r="N38" s="33">
        <v>767.86875185999997</v>
      </c>
      <c r="O38" s="33">
        <v>798.90884282000002</v>
      </c>
      <c r="P38" s="33">
        <v>803.20996472000002</v>
      </c>
      <c r="Q38" s="33">
        <v>796.21131048000007</v>
      </c>
      <c r="R38" s="33">
        <v>760.93322762000003</v>
      </c>
      <c r="S38" s="33">
        <v>719.88475550999999</v>
      </c>
      <c r="T38" s="33">
        <v>661.03527570000006</v>
      </c>
      <c r="U38" s="33">
        <v>667.61702492000006</v>
      </c>
      <c r="V38" s="33">
        <v>643.83344484999998</v>
      </c>
      <c r="W38" s="33">
        <v>653.40096282000002</v>
      </c>
      <c r="X38" s="33">
        <v>665.39677620999998</v>
      </c>
      <c r="Y38" s="33">
        <v>708.32913738000002</v>
      </c>
    </row>
    <row r="39" spans="1:25" x14ac:dyDescent="0.2">
      <c r="A39" s="32">
        <v>29</v>
      </c>
      <c r="B39" s="33">
        <v>701.59070354000005</v>
      </c>
      <c r="C39" s="33">
        <v>738.17379906999997</v>
      </c>
      <c r="D39" s="33">
        <v>751.38084954999999</v>
      </c>
      <c r="E39" s="33">
        <v>768.54761627000005</v>
      </c>
      <c r="F39" s="33">
        <v>768.15860418</v>
      </c>
      <c r="G39" s="33">
        <v>759.7690983</v>
      </c>
      <c r="H39" s="33">
        <v>751.97474944999999</v>
      </c>
      <c r="I39" s="33">
        <v>787.60316467000007</v>
      </c>
      <c r="J39" s="33">
        <v>729.27303247999998</v>
      </c>
      <c r="K39" s="33">
        <v>692.43205988</v>
      </c>
      <c r="L39" s="33">
        <v>663.00364056000001</v>
      </c>
      <c r="M39" s="33">
        <v>690.39677326000003</v>
      </c>
      <c r="N39" s="33">
        <v>761.74081529</v>
      </c>
      <c r="O39" s="33">
        <v>801.63941032000002</v>
      </c>
      <c r="P39" s="33">
        <v>808.21947943999999</v>
      </c>
      <c r="Q39" s="33">
        <v>799.54955626000003</v>
      </c>
      <c r="R39" s="33">
        <v>770.23914077000006</v>
      </c>
      <c r="S39" s="33">
        <v>723.94577828000001</v>
      </c>
      <c r="T39" s="33">
        <v>673.4875409</v>
      </c>
      <c r="U39" s="33">
        <v>670.97046621000004</v>
      </c>
      <c r="V39" s="33">
        <v>644.47183599000005</v>
      </c>
      <c r="W39" s="33">
        <v>654.07908913000006</v>
      </c>
      <c r="X39" s="33">
        <v>667.23258062000002</v>
      </c>
      <c r="Y39" s="33">
        <v>702.69211070000006</v>
      </c>
    </row>
    <row r="40" spans="1:25" x14ac:dyDescent="0.2">
      <c r="A40" s="32">
        <v>30</v>
      </c>
      <c r="B40" s="33">
        <v>704.95746645999998</v>
      </c>
      <c r="C40" s="33">
        <v>798.99883864000003</v>
      </c>
      <c r="D40" s="33">
        <v>874.68098842000006</v>
      </c>
      <c r="E40" s="33">
        <v>872.17577715000004</v>
      </c>
      <c r="F40" s="33">
        <v>870.00011897000002</v>
      </c>
      <c r="G40" s="33">
        <v>870.26204517000008</v>
      </c>
      <c r="H40" s="33">
        <v>844.91613727000004</v>
      </c>
      <c r="I40" s="33">
        <v>753.53757758000006</v>
      </c>
      <c r="J40" s="33">
        <v>680.90851409000004</v>
      </c>
      <c r="K40" s="33">
        <v>638.33077744000002</v>
      </c>
      <c r="L40" s="33">
        <v>617.09598416000006</v>
      </c>
      <c r="M40" s="33">
        <v>647.78928341000005</v>
      </c>
      <c r="N40" s="33">
        <v>706.88197449000006</v>
      </c>
      <c r="O40" s="33">
        <v>751.01554096000007</v>
      </c>
      <c r="P40" s="33">
        <v>773.00374552000005</v>
      </c>
      <c r="Q40" s="33">
        <v>757.34653979000007</v>
      </c>
      <c r="R40" s="33">
        <v>716.08077733000005</v>
      </c>
      <c r="S40" s="33">
        <v>662.57287314000007</v>
      </c>
      <c r="T40" s="33">
        <v>628.25787667999998</v>
      </c>
      <c r="U40" s="33">
        <v>630.14188390000004</v>
      </c>
      <c r="V40" s="33">
        <v>614.62875500000007</v>
      </c>
      <c r="W40" s="33">
        <v>615.91226473000006</v>
      </c>
      <c r="X40" s="33">
        <v>624.77295787000003</v>
      </c>
      <c r="Y40" s="33">
        <v>631.06380988000001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5" t="s">
        <v>134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1269.04777582</v>
      </c>
      <c r="C46" s="33">
        <v>1330.2282195999999</v>
      </c>
      <c r="D46" s="33">
        <v>1352.2700363699998</v>
      </c>
      <c r="E46" s="33">
        <v>1360.98849642</v>
      </c>
      <c r="F46" s="33">
        <v>1363.5164706099999</v>
      </c>
      <c r="G46" s="33">
        <v>1345.2942460199999</v>
      </c>
      <c r="H46" s="33">
        <v>1304.5320392899998</v>
      </c>
      <c r="I46" s="33">
        <v>1213.3569740599999</v>
      </c>
      <c r="J46" s="33">
        <v>1168.3727052599997</v>
      </c>
      <c r="K46" s="33">
        <v>1268.7255449199999</v>
      </c>
      <c r="L46" s="33">
        <v>1250.9262340400001</v>
      </c>
      <c r="M46" s="33">
        <v>1238.7674683400001</v>
      </c>
      <c r="N46" s="33">
        <v>1249.0025525699998</v>
      </c>
      <c r="O46" s="33">
        <v>1290.1791221899998</v>
      </c>
      <c r="P46" s="33">
        <v>1301.0046681199999</v>
      </c>
      <c r="Q46" s="33">
        <v>1299.6220485199999</v>
      </c>
      <c r="R46" s="33">
        <v>1253.5144504099999</v>
      </c>
      <c r="S46" s="33">
        <v>1257.3197583799999</v>
      </c>
      <c r="T46" s="33">
        <v>1269.64824701</v>
      </c>
      <c r="U46" s="33">
        <v>1260.5707634599999</v>
      </c>
      <c r="V46" s="33">
        <v>1269.07574187</v>
      </c>
      <c r="W46" s="33">
        <v>1285.5765448299999</v>
      </c>
      <c r="X46" s="33">
        <v>1286.3677664399997</v>
      </c>
      <c r="Y46" s="33">
        <v>1239.5736932</v>
      </c>
    </row>
    <row r="47" spans="1:25" x14ac:dyDescent="0.2">
      <c r="A47" s="32">
        <v>2</v>
      </c>
      <c r="B47" s="33">
        <v>1211.9089434899997</v>
      </c>
      <c r="C47" s="33">
        <v>1270.2791193899998</v>
      </c>
      <c r="D47" s="33">
        <v>1341.9353692199998</v>
      </c>
      <c r="E47" s="33">
        <v>1347.9493299799999</v>
      </c>
      <c r="F47" s="33">
        <v>1355.90585569</v>
      </c>
      <c r="G47" s="33">
        <v>1335.75759298</v>
      </c>
      <c r="H47" s="33">
        <v>1309.4050798799999</v>
      </c>
      <c r="I47" s="33">
        <v>1245.2349757699999</v>
      </c>
      <c r="J47" s="33">
        <v>1210.7476426199999</v>
      </c>
      <c r="K47" s="33">
        <v>1231.74990351</v>
      </c>
      <c r="L47" s="33">
        <v>1229.2193048099998</v>
      </c>
      <c r="M47" s="33">
        <v>1233.04149224</v>
      </c>
      <c r="N47" s="33">
        <v>1286.1301172399999</v>
      </c>
      <c r="O47" s="33">
        <v>1325.5632684699999</v>
      </c>
      <c r="P47" s="33">
        <v>1331.7791325899998</v>
      </c>
      <c r="Q47" s="33">
        <v>1333.4199284699998</v>
      </c>
      <c r="R47" s="33">
        <v>1294.2895383199998</v>
      </c>
      <c r="S47" s="33">
        <v>1291.1820141499998</v>
      </c>
      <c r="T47" s="33">
        <v>1269.7386796799999</v>
      </c>
      <c r="U47" s="33">
        <v>1237.29862856</v>
      </c>
      <c r="V47" s="33">
        <v>1225.3238570399999</v>
      </c>
      <c r="W47" s="33">
        <v>1236.4144370899999</v>
      </c>
      <c r="X47" s="33">
        <v>1302.3888268799999</v>
      </c>
      <c r="Y47" s="33">
        <v>1260.58221211</v>
      </c>
    </row>
    <row r="48" spans="1:25" x14ac:dyDescent="0.2">
      <c r="A48" s="32">
        <v>3</v>
      </c>
      <c r="B48" s="33">
        <v>1185.4777065399999</v>
      </c>
      <c r="C48" s="33">
        <v>1251.6929193599999</v>
      </c>
      <c r="D48" s="33">
        <v>1321.9288165299999</v>
      </c>
      <c r="E48" s="33">
        <v>1338.0914037799998</v>
      </c>
      <c r="F48" s="33">
        <v>1344.3726573399999</v>
      </c>
      <c r="G48" s="33">
        <v>1324.8603257099999</v>
      </c>
      <c r="H48" s="33">
        <v>1284.6180969</v>
      </c>
      <c r="I48" s="33">
        <v>1262.7770007699999</v>
      </c>
      <c r="J48" s="33">
        <v>1301.9456283099998</v>
      </c>
      <c r="K48" s="33">
        <v>1324.2017164099998</v>
      </c>
      <c r="L48" s="33">
        <v>1331.6081168000001</v>
      </c>
      <c r="M48" s="33">
        <v>1315.8291960299998</v>
      </c>
      <c r="N48" s="33">
        <v>1305.6101641400001</v>
      </c>
      <c r="O48" s="33">
        <v>1330.2587918300001</v>
      </c>
      <c r="P48" s="33">
        <v>1340.7986926199999</v>
      </c>
      <c r="Q48" s="33">
        <v>1334.8190715699998</v>
      </c>
      <c r="R48" s="33">
        <v>1301.0417006299999</v>
      </c>
      <c r="S48" s="33">
        <v>1323.64195539</v>
      </c>
      <c r="T48" s="33">
        <v>1296.6047945400001</v>
      </c>
      <c r="U48" s="33">
        <v>1258.0151256899999</v>
      </c>
      <c r="V48" s="33">
        <v>1272.1778661599999</v>
      </c>
      <c r="W48" s="33">
        <v>1282.4459993599999</v>
      </c>
      <c r="X48" s="33">
        <v>1264.0085836199999</v>
      </c>
      <c r="Y48" s="33">
        <v>1210.8824333099999</v>
      </c>
    </row>
    <row r="49" spans="1:25" x14ac:dyDescent="0.2">
      <c r="A49" s="32">
        <v>4</v>
      </c>
      <c r="B49" s="33">
        <v>1187.7078738</v>
      </c>
      <c r="C49" s="33">
        <v>1258.75302513</v>
      </c>
      <c r="D49" s="33">
        <v>1327.0339606699999</v>
      </c>
      <c r="E49" s="33">
        <v>1336.58837571</v>
      </c>
      <c r="F49" s="33">
        <v>1334.4680510399999</v>
      </c>
      <c r="G49" s="33">
        <v>1325.6960841199998</v>
      </c>
      <c r="H49" s="33">
        <v>1286.6590227499998</v>
      </c>
      <c r="I49" s="33">
        <v>1254.06946509</v>
      </c>
      <c r="J49" s="33">
        <v>1306.2161990699999</v>
      </c>
      <c r="K49" s="33">
        <v>1323.88183205</v>
      </c>
      <c r="L49" s="33">
        <v>1322.5803549299999</v>
      </c>
      <c r="M49" s="33">
        <v>1321.72021829</v>
      </c>
      <c r="N49" s="33">
        <v>1311.78517554</v>
      </c>
      <c r="O49" s="33">
        <v>1360.9251819699998</v>
      </c>
      <c r="P49" s="33">
        <v>1364.4184231699999</v>
      </c>
      <c r="Q49" s="33">
        <v>1359.88008644</v>
      </c>
      <c r="R49" s="33">
        <v>1303.5774314699997</v>
      </c>
      <c r="S49" s="33">
        <v>1309.6600248099999</v>
      </c>
      <c r="T49" s="33">
        <v>1280.66661931</v>
      </c>
      <c r="U49" s="33">
        <v>1248.9119879499999</v>
      </c>
      <c r="V49" s="33">
        <v>1254.81513004</v>
      </c>
      <c r="W49" s="33">
        <v>1258.7320384999998</v>
      </c>
      <c r="X49" s="33">
        <v>1233.25429803</v>
      </c>
      <c r="Y49" s="33">
        <v>1199.6547038399999</v>
      </c>
    </row>
    <row r="50" spans="1:25" x14ac:dyDescent="0.2">
      <c r="A50" s="32">
        <v>5</v>
      </c>
      <c r="B50" s="33">
        <v>1183.13117822</v>
      </c>
      <c r="C50" s="33">
        <v>1229.95142179</v>
      </c>
      <c r="D50" s="33">
        <v>1300.7166905300001</v>
      </c>
      <c r="E50" s="33">
        <v>1313.86097612</v>
      </c>
      <c r="F50" s="33">
        <v>1316.9432554099999</v>
      </c>
      <c r="G50" s="33">
        <v>1308.08118904</v>
      </c>
      <c r="H50" s="33">
        <v>1283.36963578</v>
      </c>
      <c r="I50" s="33">
        <v>1206.5655853799999</v>
      </c>
      <c r="J50" s="33">
        <v>1212.4554558099999</v>
      </c>
      <c r="K50" s="33">
        <v>1290.87300207</v>
      </c>
      <c r="L50" s="33">
        <v>1296.1122543299998</v>
      </c>
      <c r="M50" s="33">
        <v>1295.57383802</v>
      </c>
      <c r="N50" s="33">
        <v>1290.8124865299999</v>
      </c>
      <c r="O50" s="33">
        <v>1323.1901490299999</v>
      </c>
      <c r="P50" s="33">
        <v>1324.9475397399999</v>
      </c>
      <c r="Q50" s="33">
        <v>1317.5188815500001</v>
      </c>
      <c r="R50" s="33">
        <v>1260.05056014</v>
      </c>
      <c r="S50" s="33">
        <v>1257.7430737899999</v>
      </c>
      <c r="T50" s="33">
        <v>1245.1193253799997</v>
      </c>
      <c r="U50" s="33">
        <v>1214.57552751</v>
      </c>
      <c r="V50" s="33">
        <v>1192.2127234</v>
      </c>
      <c r="W50" s="33">
        <v>1196.4061704199999</v>
      </c>
      <c r="X50" s="33">
        <v>1195.0315919</v>
      </c>
      <c r="Y50" s="33">
        <v>1181.81472674</v>
      </c>
    </row>
    <row r="51" spans="1:25" x14ac:dyDescent="0.2">
      <c r="A51" s="32">
        <v>6</v>
      </c>
      <c r="B51" s="33">
        <v>1212.24261316</v>
      </c>
      <c r="C51" s="33">
        <v>1236.6492456299998</v>
      </c>
      <c r="D51" s="33">
        <v>1308.9342641599999</v>
      </c>
      <c r="E51" s="33">
        <v>1323.0253148199999</v>
      </c>
      <c r="F51" s="33">
        <v>1324.3625462800001</v>
      </c>
      <c r="G51" s="33">
        <v>1323.63046317</v>
      </c>
      <c r="H51" s="33">
        <v>1313.7390604799998</v>
      </c>
      <c r="I51" s="33">
        <v>1222.00045374</v>
      </c>
      <c r="J51" s="33">
        <v>1190.057335</v>
      </c>
      <c r="K51" s="33">
        <v>1212.49365911</v>
      </c>
      <c r="L51" s="33">
        <v>1225.8100739399999</v>
      </c>
      <c r="M51" s="33">
        <v>1242.1289505499999</v>
      </c>
      <c r="N51" s="33">
        <v>1275.7565473999998</v>
      </c>
      <c r="O51" s="33">
        <v>1301.6441051299998</v>
      </c>
      <c r="P51" s="33">
        <v>1303.50051351</v>
      </c>
      <c r="Q51" s="33">
        <v>1304.1154542999998</v>
      </c>
      <c r="R51" s="33">
        <v>1257.5336032</v>
      </c>
      <c r="S51" s="33">
        <v>1227.7163324099999</v>
      </c>
      <c r="T51" s="33">
        <v>1209.87225816</v>
      </c>
      <c r="U51" s="33">
        <v>1208.0607790499998</v>
      </c>
      <c r="V51" s="33">
        <v>1210.1414417699998</v>
      </c>
      <c r="W51" s="33">
        <v>1230.7161756099999</v>
      </c>
      <c r="X51" s="33">
        <v>1224.2836505999999</v>
      </c>
      <c r="Y51" s="33">
        <v>1194.9358719799998</v>
      </c>
    </row>
    <row r="52" spans="1:25" x14ac:dyDescent="0.2">
      <c r="A52" s="32">
        <v>7</v>
      </c>
      <c r="B52" s="33">
        <v>1176.2697707399998</v>
      </c>
      <c r="C52" s="33">
        <v>1242.0273970899998</v>
      </c>
      <c r="D52" s="33">
        <v>1315.18059991</v>
      </c>
      <c r="E52" s="33">
        <v>1334.6417760099998</v>
      </c>
      <c r="F52" s="33">
        <v>1334.1072364699999</v>
      </c>
      <c r="G52" s="33">
        <v>1321.8459983600001</v>
      </c>
      <c r="H52" s="33">
        <v>1294.30044567</v>
      </c>
      <c r="I52" s="33">
        <v>1212.3882607199998</v>
      </c>
      <c r="J52" s="33">
        <v>1212.2050567199999</v>
      </c>
      <c r="K52" s="33">
        <v>1238.2690605799999</v>
      </c>
      <c r="L52" s="33">
        <v>1250.51431804</v>
      </c>
      <c r="M52" s="33">
        <v>1237.2245331499998</v>
      </c>
      <c r="N52" s="33">
        <v>1262.1725033899997</v>
      </c>
      <c r="O52" s="33">
        <v>1300.8124085099998</v>
      </c>
      <c r="P52" s="33">
        <v>1310.8083163599999</v>
      </c>
      <c r="Q52" s="33">
        <v>1315.44558125</v>
      </c>
      <c r="R52" s="33">
        <v>1258.2281843999999</v>
      </c>
      <c r="S52" s="33">
        <v>1213.1352088099998</v>
      </c>
      <c r="T52" s="33">
        <v>1219.4881842099999</v>
      </c>
      <c r="U52" s="33">
        <v>1231.67657611</v>
      </c>
      <c r="V52" s="33">
        <v>1249.9965115299999</v>
      </c>
      <c r="W52" s="33">
        <v>1267.3914378699999</v>
      </c>
      <c r="X52" s="33">
        <v>1253.6402375999999</v>
      </c>
      <c r="Y52" s="33">
        <v>1176.7525867599998</v>
      </c>
    </row>
    <row r="53" spans="1:25" x14ac:dyDescent="0.2">
      <c r="A53" s="32">
        <v>8</v>
      </c>
      <c r="B53" s="33">
        <v>1160.0971181800001</v>
      </c>
      <c r="C53" s="33">
        <v>1235.5702759999999</v>
      </c>
      <c r="D53" s="33">
        <v>1316.06793324</v>
      </c>
      <c r="E53" s="33">
        <v>1331.90534209</v>
      </c>
      <c r="F53" s="33">
        <v>1328.8880526200001</v>
      </c>
      <c r="G53" s="33">
        <v>1319.0257661699998</v>
      </c>
      <c r="H53" s="33">
        <v>1272.5500993000001</v>
      </c>
      <c r="I53" s="33">
        <v>1191.0771104699998</v>
      </c>
      <c r="J53" s="33">
        <v>1170.3399758999999</v>
      </c>
      <c r="K53" s="33">
        <v>1172.5616875299997</v>
      </c>
      <c r="L53" s="33">
        <v>1172.3013054599999</v>
      </c>
      <c r="M53" s="33">
        <v>1182.70568592</v>
      </c>
      <c r="N53" s="33">
        <v>1227.16592571</v>
      </c>
      <c r="O53" s="33">
        <v>1272.8248878599998</v>
      </c>
      <c r="P53" s="33">
        <v>1277.6424103699999</v>
      </c>
      <c r="Q53" s="33">
        <v>1279.0467418199999</v>
      </c>
      <c r="R53" s="33">
        <v>1227.35158624</v>
      </c>
      <c r="S53" s="33">
        <v>1172.8352895799999</v>
      </c>
      <c r="T53" s="33">
        <v>1154.1839207499997</v>
      </c>
      <c r="U53" s="33">
        <v>1147.0210059299998</v>
      </c>
      <c r="V53" s="33">
        <v>1145.6529279399999</v>
      </c>
      <c r="W53" s="33">
        <v>1163.4967635799999</v>
      </c>
      <c r="X53" s="33">
        <v>1148.6212424099999</v>
      </c>
      <c r="Y53" s="33">
        <v>1134.0080540999998</v>
      </c>
    </row>
    <row r="54" spans="1:25" x14ac:dyDescent="0.2">
      <c r="A54" s="32">
        <v>9</v>
      </c>
      <c r="B54" s="33">
        <v>1175.0551430999999</v>
      </c>
      <c r="C54" s="33">
        <v>1244.7399331899999</v>
      </c>
      <c r="D54" s="33">
        <v>1312.8224994399998</v>
      </c>
      <c r="E54" s="33">
        <v>1322.5894379699998</v>
      </c>
      <c r="F54" s="33">
        <v>1322.6704297299998</v>
      </c>
      <c r="G54" s="33">
        <v>1308.0211728099998</v>
      </c>
      <c r="H54" s="33">
        <v>1270.1510197799998</v>
      </c>
      <c r="I54" s="33">
        <v>1191.0192225799999</v>
      </c>
      <c r="J54" s="33">
        <v>1175.0509196200001</v>
      </c>
      <c r="K54" s="33">
        <v>1182.1402952499998</v>
      </c>
      <c r="L54" s="33">
        <v>1187.0808057899999</v>
      </c>
      <c r="M54" s="33">
        <v>1197.0749951799999</v>
      </c>
      <c r="N54" s="33">
        <v>1238.2413130599998</v>
      </c>
      <c r="O54" s="33">
        <v>1294.8066923299998</v>
      </c>
      <c r="P54" s="33">
        <v>1293.4311722399998</v>
      </c>
      <c r="Q54" s="33">
        <v>1285.3112572099999</v>
      </c>
      <c r="R54" s="33">
        <v>1231.0984025999999</v>
      </c>
      <c r="S54" s="33">
        <v>1172.92292185</v>
      </c>
      <c r="T54" s="33">
        <v>1154.7316525199999</v>
      </c>
      <c r="U54" s="33">
        <v>1138.3876067399999</v>
      </c>
      <c r="V54" s="33">
        <v>1142.2995403499999</v>
      </c>
      <c r="W54" s="33">
        <v>1157.4141445999999</v>
      </c>
      <c r="X54" s="33">
        <v>1148.7577086299998</v>
      </c>
      <c r="Y54" s="33">
        <v>1126.5856529399998</v>
      </c>
    </row>
    <row r="55" spans="1:25" x14ac:dyDescent="0.2">
      <c r="A55" s="32">
        <v>10</v>
      </c>
      <c r="B55" s="33">
        <v>1130.5506483299998</v>
      </c>
      <c r="C55" s="33">
        <v>1184.6270563399999</v>
      </c>
      <c r="D55" s="33">
        <v>1246.10341522</v>
      </c>
      <c r="E55" s="33">
        <v>1263.2532092199999</v>
      </c>
      <c r="F55" s="33">
        <v>1259.5253930700001</v>
      </c>
      <c r="G55" s="33">
        <v>1248.8283559199999</v>
      </c>
      <c r="H55" s="33">
        <v>1230.23854919</v>
      </c>
      <c r="I55" s="33">
        <v>1189.11897963</v>
      </c>
      <c r="J55" s="33">
        <v>1189.3210344399999</v>
      </c>
      <c r="K55" s="33">
        <v>1193.5493496300001</v>
      </c>
      <c r="L55" s="33">
        <v>1196.5685596499998</v>
      </c>
      <c r="M55" s="33">
        <v>1201.0903196699999</v>
      </c>
      <c r="N55" s="33">
        <v>1252.0993241699998</v>
      </c>
      <c r="O55" s="33">
        <v>1297.18345662</v>
      </c>
      <c r="P55" s="33">
        <v>1302.5433299699998</v>
      </c>
      <c r="Q55" s="33">
        <v>1303.9670680999998</v>
      </c>
      <c r="R55" s="33">
        <v>1256.87513906</v>
      </c>
      <c r="S55" s="33">
        <v>1197.30027961</v>
      </c>
      <c r="T55" s="33">
        <v>1190.2298276799997</v>
      </c>
      <c r="U55" s="33">
        <v>1173.8089062199999</v>
      </c>
      <c r="V55" s="33">
        <v>1171.1802512300001</v>
      </c>
      <c r="W55" s="33">
        <v>1181.4973427499999</v>
      </c>
      <c r="X55" s="33">
        <v>1168.8025788499999</v>
      </c>
      <c r="Y55" s="33">
        <v>1151.8760348999999</v>
      </c>
    </row>
    <row r="56" spans="1:25" x14ac:dyDescent="0.2">
      <c r="A56" s="32">
        <v>11</v>
      </c>
      <c r="B56" s="33">
        <v>1177.7059178</v>
      </c>
      <c r="C56" s="33">
        <v>1229.7296906399999</v>
      </c>
      <c r="D56" s="33">
        <v>1287.8545271499997</v>
      </c>
      <c r="E56" s="33">
        <v>1295.05925312</v>
      </c>
      <c r="F56" s="33">
        <v>1291.7449848799999</v>
      </c>
      <c r="G56" s="33">
        <v>1295.6528621799998</v>
      </c>
      <c r="H56" s="33">
        <v>1261.7808115299999</v>
      </c>
      <c r="I56" s="33">
        <v>1227.76210214</v>
      </c>
      <c r="J56" s="33">
        <v>1218.2645740799999</v>
      </c>
      <c r="K56" s="33">
        <v>1210.2828097899999</v>
      </c>
      <c r="L56" s="33">
        <v>1210.3761184199998</v>
      </c>
      <c r="M56" s="33">
        <v>1228.9994453299998</v>
      </c>
      <c r="N56" s="33">
        <v>1272.8544030499997</v>
      </c>
      <c r="O56" s="33">
        <v>1284.5930499599999</v>
      </c>
      <c r="P56" s="33">
        <v>1280.7461287799999</v>
      </c>
      <c r="Q56" s="33">
        <v>1294.4710620799999</v>
      </c>
      <c r="R56" s="33">
        <v>1261.0655561099998</v>
      </c>
      <c r="S56" s="33">
        <v>1196.6978877699999</v>
      </c>
      <c r="T56" s="33">
        <v>1135.6893112600001</v>
      </c>
      <c r="U56" s="33">
        <v>1117.1438588299998</v>
      </c>
      <c r="V56" s="33">
        <v>1130.90432207</v>
      </c>
      <c r="W56" s="33">
        <v>1136.7857914299998</v>
      </c>
      <c r="X56" s="33">
        <v>1154.3222283699999</v>
      </c>
      <c r="Y56" s="33">
        <v>1175.5533551899998</v>
      </c>
    </row>
    <row r="57" spans="1:25" x14ac:dyDescent="0.2">
      <c r="A57" s="32">
        <v>12</v>
      </c>
      <c r="B57" s="33">
        <v>1195.3382489299997</v>
      </c>
      <c r="C57" s="33">
        <v>1231.0485281799999</v>
      </c>
      <c r="D57" s="33">
        <v>1298.26429203</v>
      </c>
      <c r="E57" s="33">
        <v>1299.79519983</v>
      </c>
      <c r="F57" s="33">
        <v>1295.61009423</v>
      </c>
      <c r="G57" s="33">
        <v>1296.8190576799998</v>
      </c>
      <c r="H57" s="33">
        <v>1280.9383057499999</v>
      </c>
      <c r="I57" s="33">
        <v>1229.0118076799999</v>
      </c>
      <c r="J57" s="33">
        <v>1194.5777404799999</v>
      </c>
      <c r="K57" s="33">
        <v>1168.92790728</v>
      </c>
      <c r="L57" s="33">
        <v>1184.9267824399999</v>
      </c>
      <c r="M57" s="33">
        <v>1189.6179612199999</v>
      </c>
      <c r="N57" s="33">
        <v>1253.33905777</v>
      </c>
      <c r="O57" s="33">
        <v>1275.9721182199999</v>
      </c>
      <c r="P57" s="33">
        <v>1273.4186486999999</v>
      </c>
      <c r="Q57" s="33">
        <v>1269.7631737699999</v>
      </c>
      <c r="R57" s="33">
        <v>1235.91644342</v>
      </c>
      <c r="S57" s="33">
        <v>1195.64094342</v>
      </c>
      <c r="T57" s="33">
        <v>1159.0684953099999</v>
      </c>
      <c r="U57" s="33">
        <v>1160.0802084399998</v>
      </c>
      <c r="V57" s="33">
        <v>1164.93759864</v>
      </c>
      <c r="W57" s="33">
        <v>1124.5681651999998</v>
      </c>
      <c r="X57" s="33">
        <v>1126.5348360599999</v>
      </c>
      <c r="Y57" s="33">
        <v>1152.6207583799999</v>
      </c>
    </row>
    <row r="58" spans="1:25" x14ac:dyDescent="0.2">
      <c r="A58" s="32">
        <v>13</v>
      </c>
      <c r="B58" s="33">
        <v>1169.14319118</v>
      </c>
      <c r="C58" s="33">
        <v>1213.2518167599999</v>
      </c>
      <c r="D58" s="33">
        <v>1286.7129925899999</v>
      </c>
      <c r="E58" s="33">
        <v>1282.4496814399999</v>
      </c>
      <c r="F58" s="33">
        <v>1273.17948733</v>
      </c>
      <c r="G58" s="33">
        <v>1273.5498705800001</v>
      </c>
      <c r="H58" s="33">
        <v>1278.38503429</v>
      </c>
      <c r="I58" s="33">
        <v>1217.7689821099998</v>
      </c>
      <c r="J58" s="33">
        <v>1171.9155929899998</v>
      </c>
      <c r="K58" s="33">
        <v>1162.85646679</v>
      </c>
      <c r="L58" s="33">
        <v>1180.3810297199998</v>
      </c>
      <c r="M58" s="33">
        <v>1184.88628053</v>
      </c>
      <c r="N58" s="33">
        <v>1258.7877431100001</v>
      </c>
      <c r="O58" s="33">
        <v>1276.9227076099999</v>
      </c>
      <c r="P58" s="33">
        <v>1275.1864148</v>
      </c>
      <c r="Q58" s="33">
        <v>1268.1965329099999</v>
      </c>
      <c r="R58" s="33">
        <v>1233.8507255099998</v>
      </c>
      <c r="S58" s="33">
        <v>1165.9471650699998</v>
      </c>
      <c r="T58" s="33">
        <v>1169.9495502099999</v>
      </c>
      <c r="U58" s="33">
        <v>1173.6878229599999</v>
      </c>
      <c r="V58" s="33">
        <v>1139.2635998599999</v>
      </c>
      <c r="W58" s="33">
        <v>1127.8200248399999</v>
      </c>
      <c r="X58" s="33">
        <v>1126.2856678899998</v>
      </c>
      <c r="Y58" s="33">
        <v>1129.5302223399999</v>
      </c>
    </row>
    <row r="59" spans="1:25" x14ac:dyDescent="0.2">
      <c r="A59" s="32">
        <v>14</v>
      </c>
      <c r="B59" s="33">
        <v>1157.8204458</v>
      </c>
      <c r="C59" s="33">
        <v>1237.63260343</v>
      </c>
      <c r="D59" s="33">
        <v>1274.5597378299999</v>
      </c>
      <c r="E59" s="33">
        <v>1292.70153514</v>
      </c>
      <c r="F59" s="33">
        <v>1288.1614343399999</v>
      </c>
      <c r="G59" s="33">
        <v>1290.2770460199999</v>
      </c>
      <c r="H59" s="33">
        <v>1285.6300682699998</v>
      </c>
      <c r="I59" s="33">
        <v>1239.03561687</v>
      </c>
      <c r="J59" s="33">
        <v>1179.5275436399997</v>
      </c>
      <c r="K59" s="33">
        <v>1169.88521881</v>
      </c>
      <c r="L59" s="33">
        <v>1185.8458210499998</v>
      </c>
      <c r="M59" s="33">
        <v>1183.2819958299999</v>
      </c>
      <c r="N59" s="33">
        <v>1253.6485437399999</v>
      </c>
      <c r="O59" s="33">
        <v>1274.39886772</v>
      </c>
      <c r="P59" s="33">
        <v>1265.7980021799999</v>
      </c>
      <c r="Q59" s="33">
        <v>1259.7517645599999</v>
      </c>
      <c r="R59" s="33">
        <v>1232.5417093799999</v>
      </c>
      <c r="S59" s="33">
        <v>1160.8033392799998</v>
      </c>
      <c r="T59" s="33">
        <v>1186.8483754999997</v>
      </c>
      <c r="U59" s="33">
        <v>1194.3604385399999</v>
      </c>
      <c r="V59" s="33">
        <v>1162.00347715</v>
      </c>
      <c r="W59" s="33">
        <v>1123.6937214499999</v>
      </c>
      <c r="X59" s="33">
        <v>1144.2188251999999</v>
      </c>
      <c r="Y59" s="33">
        <v>1165.4914560399998</v>
      </c>
    </row>
    <row r="60" spans="1:25" x14ac:dyDescent="0.2">
      <c r="A60" s="32">
        <v>15</v>
      </c>
      <c r="B60" s="33">
        <v>1174.8049382499999</v>
      </c>
      <c r="C60" s="33">
        <v>1255.54593032</v>
      </c>
      <c r="D60" s="33">
        <v>1283.24548022</v>
      </c>
      <c r="E60" s="33">
        <v>1292.7563462399999</v>
      </c>
      <c r="F60" s="33">
        <v>1277.49071611</v>
      </c>
      <c r="G60" s="33">
        <v>1274.8321170499999</v>
      </c>
      <c r="H60" s="33">
        <v>1282.98260923</v>
      </c>
      <c r="I60" s="33">
        <v>1198.41610223</v>
      </c>
      <c r="J60" s="33">
        <v>1164.85355639</v>
      </c>
      <c r="K60" s="33">
        <v>1148.2195375899998</v>
      </c>
      <c r="L60" s="33">
        <v>1138.3131259100001</v>
      </c>
      <c r="M60" s="33">
        <v>1195.7428376499997</v>
      </c>
      <c r="N60" s="33">
        <v>1239.5348301599997</v>
      </c>
      <c r="O60" s="33">
        <v>1283.7765716599999</v>
      </c>
      <c r="P60" s="33">
        <v>1285.4543282899999</v>
      </c>
      <c r="Q60" s="33">
        <v>1293.6302712699999</v>
      </c>
      <c r="R60" s="33">
        <v>1260.70495132</v>
      </c>
      <c r="S60" s="33">
        <v>1202.1414154699999</v>
      </c>
      <c r="T60" s="33">
        <v>1150.7088317899997</v>
      </c>
      <c r="U60" s="33">
        <v>1145.1002411699999</v>
      </c>
      <c r="V60" s="33">
        <v>1107.66727922</v>
      </c>
      <c r="W60" s="33">
        <v>1097.3866742399998</v>
      </c>
      <c r="X60" s="33">
        <v>1115.7657243399999</v>
      </c>
      <c r="Y60" s="33">
        <v>1131.3062500799999</v>
      </c>
    </row>
    <row r="61" spans="1:25" x14ac:dyDescent="0.2">
      <c r="A61" s="32">
        <v>16</v>
      </c>
      <c r="B61" s="33">
        <v>1156.5424052199999</v>
      </c>
      <c r="C61" s="33">
        <v>1245.1465751000001</v>
      </c>
      <c r="D61" s="33">
        <v>1272.7559086699998</v>
      </c>
      <c r="E61" s="33">
        <v>1267.1179462999999</v>
      </c>
      <c r="F61" s="33">
        <v>1260.8172756699998</v>
      </c>
      <c r="G61" s="33">
        <v>1273.41865831</v>
      </c>
      <c r="H61" s="33">
        <v>1264.71174185</v>
      </c>
      <c r="I61" s="33">
        <v>1207.5619768500001</v>
      </c>
      <c r="J61" s="33">
        <v>1159.5410710399999</v>
      </c>
      <c r="K61" s="33">
        <v>1132.59422589</v>
      </c>
      <c r="L61" s="33">
        <v>1153.0032345299999</v>
      </c>
      <c r="M61" s="33">
        <v>1189.3971490399999</v>
      </c>
      <c r="N61" s="33">
        <v>1251.35195221</v>
      </c>
      <c r="O61" s="33">
        <v>1274.9678717199999</v>
      </c>
      <c r="P61" s="33">
        <v>1277.77749494</v>
      </c>
      <c r="Q61" s="33">
        <v>1278.9673006999999</v>
      </c>
      <c r="R61" s="33">
        <v>1259.1037429499997</v>
      </c>
      <c r="S61" s="33">
        <v>1201.01981596</v>
      </c>
      <c r="T61" s="33">
        <v>1148.6911151899999</v>
      </c>
      <c r="U61" s="33">
        <v>1128.4857603099999</v>
      </c>
      <c r="V61" s="33">
        <v>1106.82770871</v>
      </c>
      <c r="W61" s="33">
        <v>1088.8662680999998</v>
      </c>
      <c r="X61" s="33">
        <v>1097.6485749999999</v>
      </c>
      <c r="Y61" s="33">
        <v>1119.3090674999999</v>
      </c>
    </row>
    <row r="62" spans="1:25" x14ac:dyDescent="0.2">
      <c r="A62" s="32">
        <v>17</v>
      </c>
      <c r="B62" s="33">
        <v>1189.7316585199999</v>
      </c>
      <c r="C62" s="33">
        <v>1282.0722365199999</v>
      </c>
      <c r="D62" s="33">
        <v>1296.49340089</v>
      </c>
      <c r="E62" s="33">
        <v>1291.02667045</v>
      </c>
      <c r="F62" s="33">
        <v>1282.9637742699999</v>
      </c>
      <c r="G62" s="33">
        <v>1293.96980059</v>
      </c>
      <c r="H62" s="33">
        <v>1322.1491640300001</v>
      </c>
      <c r="I62" s="33">
        <v>1234.5291309099998</v>
      </c>
      <c r="J62" s="33">
        <v>1207.5817263399999</v>
      </c>
      <c r="K62" s="33">
        <v>1193.2041034899999</v>
      </c>
      <c r="L62" s="33">
        <v>1187.1864711499998</v>
      </c>
      <c r="M62" s="33">
        <v>1231.6139841699999</v>
      </c>
      <c r="N62" s="33">
        <v>1284.9221486599999</v>
      </c>
      <c r="O62" s="33">
        <v>1286.8002302199998</v>
      </c>
      <c r="P62" s="33">
        <v>1314.3995116699998</v>
      </c>
      <c r="Q62" s="33">
        <v>1307.93468798</v>
      </c>
      <c r="R62" s="33">
        <v>1298.7195778099999</v>
      </c>
      <c r="S62" s="33">
        <v>1247.7459396300001</v>
      </c>
      <c r="T62" s="33">
        <v>1193.3471280399999</v>
      </c>
      <c r="U62" s="33">
        <v>1189.01075898</v>
      </c>
      <c r="V62" s="33">
        <v>1153.6924793799999</v>
      </c>
      <c r="W62" s="33">
        <v>1118.6825130899999</v>
      </c>
      <c r="X62" s="33">
        <v>1148.57625951</v>
      </c>
      <c r="Y62" s="33">
        <v>1153.8446690999999</v>
      </c>
    </row>
    <row r="63" spans="1:25" x14ac:dyDescent="0.2">
      <c r="A63" s="32">
        <v>18</v>
      </c>
      <c r="B63" s="33">
        <v>1197.6212938899998</v>
      </c>
      <c r="C63" s="33">
        <v>1271.2292929799999</v>
      </c>
      <c r="D63" s="33">
        <v>1287.4311156099998</v>
      </c>
      <c r="E63" s="33">
        <v>1276.5121797499999</v>
      </c>
      <c r="F63" s="33">
        <v>1274.5379097800001</v>
      </c>
      <c r="G63" s="33">
        <v>1286.8032153499998</v>
      </c>
      <c r="H63" s="33">
        <v>1323.6008901199998</v>
      </c>
      <c r="I63" s="33">
        <v>1241.3588326699999</v>
      </c>
      <c r="J63" s="33">
        <v>1168.1259990999999</v>
      </c>
      <c r="K63" s="33">
        <v>1175.3068718699999</v>
      </c>
      <c r="L63" s="33">
        <v>1161.3051975499998</v>
      </c>
      <c r="M63" s="33">
        <v>1192.66270562</v>
      </c>
      <c r="N63" s="33">
        <v>1241.8595884799997</v>
      </c>
      <c r="O63" s="33">
        <v>1302.9281195399999</v>
      </c>
      <c r="P63" s="33">
        <v>1321.6428527399999</v>
      </c>
      <c r="Q63" s="33">
        <v>1317.90165123</v>
      </c>
      <c r="R63" s="33">
        <v>1266.1872417299999</v>
      </c>
      <c r="S63" s="33">
        <v>1203.4457026099999</v>
      </c>
      <c r="T63" s="33">
        <v>1165.6676762899999</v>
      </c>
      <c r="U63" s="33">
        <v>1165.5446140899999</v>
      </c>
      <c r="V63" s="33">
        <v>1165.0559494099998</v>
      </c>
      <c r="W63" s="33">
        <v>1172.22251409</v>
      </c>
      <c r="X63" s="33">
        <v>1165.2665728299999</v>
      </c>
      <c r="Y63" s="33">
        <v>1173.1378424499999</v>
      </c>
    </row>
    <row r="64" spans="1:25" x14ac:dyDescent="0.2">
      <c r="A64" s="32">
        <v>19</v>
      </c>
      <c r="B64" s="33">
        <v>1065.4642505099998</v>
      </c>
      <c r="C64" s="33">
        <v>1131.8745093499999</v>
      </c>
      <c r="D64" s="33">
        <v>1195.1467367099999</v>
      </c>
      <c r="E64" s="33">
        <v>1207.2069495000001</v>
      </c>
      <c r="F64" s="33">
        <v>1209.8676237599998</v>
      </c>
      <c r="G64" s="33">
        <v>1203.4657779199999</v>
      </c>
      <c r="H64" s="33">
        <v>1184.3425546499998</v>
      </c>
      <c r="I64" s="33">
        <v>1113.88862376</v>
      </c>
      <c r="J64" s="33">
        <v>1043.67149978</v>
      </c>
      <c r="K64" s="33">
        <v>1048.14890369</v>
      </c>
      <c r="L64" s="33">
        <v>1073.9739560399998</v>
      </c>
      <c r="M64" s="33">
        <v>1069.6281007099999</v>
      </c>
      <c r="N64" s="33">
        <v>1110.65894465</v>
      </c>
      <c r="O64" s="33">
        <v>1154.8554310599998</v>
      </c>
      <c r="P64" s="33">
        <v>1165.7798475999998</v>
      </c>
      <c r="Q64" s="33">
        <v>1167.8920573299999</v>
      </c>
      <c r="R64" s="33">
        <v>1129.47976853</v>
      </c>
      <c r="S64" s="33">
        <v>1081.16537238</v>
      </c>
      <c r="T64" s="33">
        <v>1049.0127567099998</v>
      </c>
      <c r="U64" s="33">
        <v>1039.3598651699999</v>
      </c>
      <c r="V64" s="33">
        <v>1038.24626491</v>
      </c>
      <c r="W64" s="33">
        <v>1044.69638571</v>
      </c>
      <c r="X64" s="33">
        <v>1039.09062361</v>
      </c>
      <c r="Y64" s="33">
        <v>1055.7315655499999</v>
      </c>
    </row>
    <row r="65" spans="1:25" x14ac:dyDescent="0.2">
      <c r="A65" s="32">
        <v>20</v>
      </c>
      <c r="B65" s="33">
        <v>1112.9149364199998</v>
      </c>
      <c r="C65" s="33">
        <v>1191.5711692499999</v>
      </c>
      <c r="D65" s="33">
        <v>1267.3455487599999</v>
      </c>
      <c r="E65" s="33">
        <v>1283.0462886599998</v>
      </c>
      <c r="F65" s="33">
        <v>1287.30995261</v>
      </c>
      <c r="G65" s="33">
        <v>1284.42566721</v>
      </c>
      <c r="H65" s="33">
        <v>1260.6173634899999</v>
      </c>
      <c r="I65" s="33">
        <v>1170.9832850299999</v>
      </c>
      <c r="J65" s="33">
        <v>1097.87968675</v>
      </c>
      <c r="K65" s="33">
        <v>1070.1948623799999</v>
      </c>
      <c r="L65" s="33">
        <v>1086.5882272699998</v>
      </c>
      <c r="M65" s="33">
        <v>1078.8942453999998</v>
      </c>
      <c r="N65" s="33">
        <v>1118.0984226199998</v>
      </c>
      <c r="O65" s="33">
        <v>1152.5707667499998</v>
      </c>
      <c r="P65" s="33">
        <v>1163.0827494999999</v>
      </c>
      <c r="Q65" s="33">
        <v>1167.1526886899999</v>
      </c>
      <c r="R65" s="33">
        <v>1143.5150546499999</v>
      </c>
      <c r="S65" s="33">
        <v>1096.48564812</v>
      </c>
      <c r="T65" s="33">
        <v>1074.92113827</v>
      </c>
      <c r="U65" s="33">
        <v>1044.7768144000001</v>
      </c>
      <c r="V65" s="33">
        <v>1033.8944081700001</v>
      </c>
      <c r="W65" s="33">
        <v>1050.9394110899998</v>
      </c>
      <c r="X65" s="33">
        <v>1034.0542058599999</v>
      </c>
      <c r="Y65" s="33">
        <v>1040.6160369499999</v>
      </c>
    </row>
    <row r="66" spans="1:25" x14ac:dyDescent="0.2">
      <c r="A66" s="32">
        <v>21</v>
      </c>
      <c r="B66" s="33">
        <v>1139.2202019299998</v>
      </c>
      <c r="C66" s="33">
        <v>1214.4918990599999</v>
      </c>
      <c r="D66" s="33">
        <v>1267.38184611</v>
      </c>
      <c r="E66" s="33">
        <v>1280.4294797299999</v>
      </c>
      <c r="F66" s="33">
        <v>1281.9106605499999</v>
      </c>
      <c r="G66" s="33">
        <v>1281.4813603499999</v>
      </c>
      <c r="H66" s="33">
        <v>1233.5776401099999</v>
      </c>
      <c r="I66" s="33">
        <v>1163.5741900799999</v>
      </c>
      <c r="J66" s="33">
        <v>1094.0979733699999</v>
      </c>
      <c r="K66" s="33">
        <v>1082.7349639399999</v>
      </c>
      <c r="L66" s="33">
        <v>1094.0528802499998</v>
      </c>
      <c r="M66" s="33">
        <v>1089.57014106</v>
      </c>
      <c r="N66" s="33">
        <v>1137.4737011699999</v>
      </c>
      <c r="O66" s="33">
        <v>1164.27510665</v>
      </c>
      <c r="P66" s="33">
        <v>1171.6923285399998</v>
      </c>
      <c r="Q66" s="33">
        <v>1176.1604484199997</v>
      </c>
      <c r="R66" s="33">
        <v>1150.74716509</v>
      </c>
      <c r="S66" s="33">
        <v>1148.3139363599998</v>
      </c>
      <c r="T66" s="33">
        <v>1181.28224628</v>
      </c>
      <c r="U66" s="33">
        <v>1147.2883760499999</v>
      </c>
      <c r="V66" s="33">
        <v>1112.0930279899999</v>
      </c>
      <c r="W66" s="33">
        <v>1121.9496000699999</v>
      </c>
      <c r="X66" s="33">
        <v>1098.47659886</v>
      </c>
      <c r="Y66" s="33">
        <v>1069.54884535</v>
      </c>
    </row>
    <row r="67" spans="1:25" x14ac:dyDescent="0.2">
      <c r="A67" s="32">
        <v>22</v>
      </c>
      <c r="B67" s="33">
        <v>1175.2706074099999</v>
      </c>
      <c r="C67" s="33">
        <v>1256.03167768</v>
      </c>
      <c r="D67" s="33">
        <v>1319.1218842999999</v>
      </c>
      <c r="E67" s="33">
        <v>1313.6044385599998</v>
      </c>
      <c r="F67" s="33">
        <v>1309.5268325</v>
      </c>
      <c r="G67" s="33">
        <v>1311.7545711600001</v>
      </c>
      <c r="H67" s="33">
        <v>1285.12066241</v>
      </c>
      <c r="I67" s="33">
        <v>1181.1676654599999</v>
      </c>
      <c r="J67" s="33">
        <v>1102.99801974</v>
      </c>
      <c r="K67" s="33">
        <v>1128.97207402</v>
      </c>
      <c r="L67" s="33">
        <v>1137.2786894799999</v>
      </c>
      <c r="M67" s="33">
        <v>1137.2889604</v>
      </c>
      <c r="N67" s="33">
        <v>1181.4050011899999</v>
      </c>
      <c r="O67" s="33">
        <v>1217.8614713799998</v>
      </c>
      <c r="P67" s="33">
        <v>1225.6489316799998</v>
      </c>
      <c r="Q67" s="33">
        <v>1232.13046381</v>
      </c>
      <c r="R67" s="33">
        <v>1203.64384617</v>
      </c>
      <c r="S67" s="33">
        <v>1158.5383563400001</v>
      </c>
      <c r="T67" s="33">
        <v>1149.4209832399999</v>
      </c>
      <c r="U67" s="33">
        <v>1152.9694286899999</v>
      </c>
      <c r="V67" s="33">
        <v>1170.86489781</v>
      </c>
      <c r="W67" s="33">
        <v>1181.9785061999999</v>
      </c>
      <c r="X67" s="33">
        <v>1161.3935463999999</v>
      </c>
      <c r="Y67" s="33">
        <v>1145.7461165099999</v>
      </c>
    </row>
    <row r="68" spans="1:25" x14ac:dyDescent="0.2">
      <c r="A68" s="32">
        <v>23</v>
      </c>
      <c r="B68" s="33">
        <v>1241.9799895699998</v>
      </c>
      <c r="C68" s="33">
        <v>1344.6401333199999</v>
      </c>
      <c r="D68" s="33">
        <v>1383.7260317099999</v>
      </c>
      <c r="E68" s="33">
        <v>1378.5247417599999</v>
      </c>
      <c r="F68" s="33">
        <v>1376.5641133399999</v>
      </c>
      <c r="G68" s="33">
        <v>1379.49301801</v>
      </c>
      <c r="H68" s="33">
        <v>1385.7111649899998</v>
      </c>
      <c r="I68" s="33">
        <v>1304.1538179999998</v>
      </c>
      <c r="J68" s="33">
        <v>1212.1968231599999</v>
      </c>
      <c r="K68" s="33">
        <v>1186.4323160099998</v>
      </c>
      <c r="L68" s="33">
        <v>1203.37734254</v>
      </c>
      <c r="M68" s="33">
        <v>1199.2950575099999</v>
      </c>
      <c r="N68" s="33">
        <v>1257.1441434099997</v>
      </c>
      <c r="O68" s="33">
        <v>1300.8249169999999</v>
      </c>
      <c r="P68" s="33">
        <v>1309.6248554899998</v>
      </c>
      <c r="Q68" s="33">
        <v>1321.80254023</v>
      </c>
      <c r="R68" s="33">
        <v>1278.2087262299999</v>
      </c>
      <c r="S68" s="33">
        <v>1223.2783701399999</v>
      </c>
      <c r="T68" s="33">
        <v>1190.7022905499998</v>
      </c>
      <c r="U68" s="33">
        <v>1193.4294212</v>
      </c>
      <c r="V68" s="33">
        <v>1209.5072780999999</v>
      </c>
      <c r="W68" s="33">
        <v>1219.4842896099999</v>
      </c>
      <c r="X68" s="33">
        <v>1199.6884178799999</v>
      </c>
      <c r="Y68" s="33">
        <v>1162.2033816999999</v>
      </c>
    </row>
    <row r="69" spans="1:25" x14ac:dyDescent="0.2">
      <c r="A69" s="32">
        <v>24</v>
      </c>
      <c r="B69" s="33">
        <v>1230.9560417999999</v>
      </c>
      <c r="C69" s="33">
        <v>1335.1826202799998</v>
      </c>
      <c r="D69" s="33">
        <v>1364.8822881900001</v>
      </c>
      <c r="E69" s="33">
        <v>1362.6842557499999</v>
      </c>
      <c r="F69" s="33">
        <v>1358.8671897599997</v>
      </c>
      <c r="G69" s="33">
        <v>1367.9289973800001</v>
      </c>
      <c r="H69" s="33">
        <v>1368.6956041799999</v>
      </c>
      <c r="I69" s="33">
        <v>1280.0797459799999</v>
      </c>
      <c r="J69" s="33">
        <v>1217.3299840999998</v>
      </c>
      <c r="K69" s="33">
        <v>1227.3385473599999</v>
      </c>
      <c r="L69" s="33">
        <v>1223.0662606999999</v>
      </c>
      <c r="M69" s="33">
        <v>1228.4464854399998</v>
      </c>
      <c r="N69" s="33">
        <v>1265.86698587</v>
      </c>
      <c r="O69" s="33">
        <v>1328.8913461099999</v>
      </c>
      <c r="P69" s="33">
        <v>1335.4957873099997</v>
      </c>
      <c r="Q69" s="33">
        <v>1331.3476262899999</v>
      </c>
      <c r="R69" s="33">
        <v>1274.64791608</v>
      </c>
      <c r="S69" s="33">
        <v>1228.07332855</v>
      </c>
      <c r="T69" s="33">
        <v>1215.38805443</v>
      </c>
      <c r="U69" s="33">
        <v>1223.4583299199999</v>
      </c>
      <c r="V69" s="33">
        <v>1228.81033531</v>
      </c>
      <c r="W69" s="33">
        <v>1228.7432779000001</v>
      </c>
      <c r="X69" s="33">
        <v>1221.3801305899999</v>
      </c>
      <c r="Y69" s="33">
        <v>1185.5205632499999</v>
      </c>
    </row>
    <row r="70" spans="1:25" x14ac:dyDescent="0.2">
      <c r="A70" s="32">
        <v>25</v>
      </c>
      <c r="B70" s="33">
        <v>1242.6444377299999</v>
      </c>
      <c r="C70" s="33">
        <v>1337.0013321599999</v>
      </c>
      <c r="D70" s="33">
        <v>1374.3401844299999</v>
      </c>
      <c r="E70" s="33">
        <v>1371.41905494</v>
      </c>
      <c r="F70" s="33">
        <v>1372.7671031999998</v>
      </c>
      <c r="G70" s="33">
        <v>1374.76250729</v>
      </c>
      <c r="H70" s="33">
        <v>1373.9979749699999</v>
      </c>
      <c r="I70" s="33">
        <v>1267.74644833</v>
      </c>
      <c r="J70" s="33">
        <v>1208.8185504799999</v>
      </c>
      <c r="K70" s="33">
        <v>1225.89757141</v>
      </c>
      <c r="L70" s="33">
        <v>1219.1449236899998</v>
      </c>
      <c r="M70" s="33">
        <v>1218.9834729499999</v>
      </c>
      <c r="N70" s="33">
        <v>1269.4326235799999</v>
      </c>
      <c r="O70" s="33">
        <v>1315.7306571899999</v>
      </c>
      <c r="P70" s="33">
        <v>1323.37335145</v>
      </c>
      <c r="Q70" s="33">
        <v>1331.6262875799998</v>
      </c>
      <c r="R70" s="33">
        <v>1297.81180954</v>
      </c>
      <c r="S70" s="33">
        <v>1229.8970809999998</v>
      </c>
      <c r="T70" s="33">
        <v>1213.8831575899999</v>
      </c>
      <c r="U70" s="33">
        <v>1220.5349117599999</v>
      </c>
      <c r="V70" s="33">
        <v>1221.3537409999999</v>
      </c>
      <c r="W70" s="33">
        <v>1230.1698626099999</v>
      </c>
      <c r="X70" s="33">
        <v>1214.60116393</v>
      </c>
      <c r="Y70" s="33">
        <v>1170.02882249</v>
      </c>
    </row>
    <row r="71" spans="1:25" x14ac:dyDescent="0.2">
      <c r="A71" s="32">
        <v>26</v>
      </c>
      <c r="B71" s="33">
        <v>1205.4893402799999</v>
      </c>
      <c r="C71" s="33">
        <v>1298.08975835</v>
      </c>
      <c r="D71" s="33">
        <v>1315.1778929499999</v>
      </c>
      <c r="E71" s="33">
        <v>1315.2165064599999</v>
      </c>
      <c r="F71" s="33">
        <v>1322.5821263999999</v>
      </c>
      <c r="G71" s="33">
        <v>1312.8995552699998</v>
      </c>
      <c r="H71" s="33">
        <v>1313.2673253299999</v>
      </c>
      <c r="I71" s="33">
        <v>1289.1872601299999</v>
      </c>
      <c r="J71" s="33">
        <v>1224.0694973</v>
      </c>
      <c r="K71" s="33">
        <v>1188.0801121499999</v>
      </c>
      <c r="L71" s="33">
        <v>1193.6530312599998</v>
      </c>
      <c r="M71" s="33">
        <v>1211.41818711</v>
      </c>
      <c r="N71" s="33">
        <v>1258.82576638</v>
      </c>
      <c r="O71" s="33">
        <v>1266.9981680799999</v>
      </c>
      <c r="P71" s="33">
        <v>1269.1710912899998</v>
      </c>
      <c r="Q71" s="33">
        <v>1268.6562102599999</v>
      </c>
      <c r="R71" s="33">
        <v>1226.7222021899997</v>
      </c>
      <c r="S71" s="33">
        <v>1195.9844255899998</v>
      </c>
      <c r="T71" s="33">
        <v>1185.1876968199999</v>
      </c>
      <c r="U71" s="33">
        <v>1186.9470909899999</v>
      </c>
      <c r="V71" s="33">
        <v>1184.4745905699999</v>
      </c>
      <c r="W71" s="33">
        <v>1197.7946181099999</v>
      </c>
      <c r="X71" s="33">
        <v>1187.3610237899998</v>
      </c>
      <c r="Y71" s="33">
        <v>1145.9791313399999</v>
      </c>
    </row>
    <row r="72" spans="1:25" x14ac:dyDescent="0.2">
      <c r="A72" s="32">
        <v>27</v>
      </c>
      <c r="B72" s="33">
        <v>1166.9315675299999</v>
      </c>
      <c r="C72" s="33">
        <v>1221.1943549999999</v>
      </c>
      <c r="D72" s="33">
        <v>1291.0895756099999</v>
      </c>
      <c r="E72" s="33">
        <v>1310.3106998999999</v>
      </c>
      <c r="F72" s="33">
        <v>1315.1679171399999</v>
      </c>
      <c r="G72" s="33">
        <v>1313.5940590699997</v>
      </c>
      <c r="H72" s="33">
        <v>1295.11978202</v>
      </c>
      <c r="I72" s="33">
        <v>1215.0283223799997</v>
      </c>
      <c r="J72" s="33">
        <v>1167.4556665599998</v>
      </c>
      <c r="K72" s="33">
        <v>1164.5478266199998</v>
      </c>
      <c r="L72" s="33">
        <v>1154.19447326</v>
      </c>
      <c r="M72" s="33">
        <v>1176.38081844</v>
      </c>
      <c r="N72" s="33">
        <v>1239.0783902599999</v>
      </c>
      <c r="O72" s="33">
        <v>1292.2628844399999</v>
      </c>
      <c r="P72" s="33">
        <v>1299.63984635</v>
      </c>
      <c r="Q72" s="33">
        <v>1301.0358417899999</v>
      </c>
      <c r="R72" s="33">
        <v>1262.0865284299998</v>
      </c>
      <c r="S72" s="33">
        <v>1202.4419011299999</v>
      </c>
      <c r="T72" s="33">
        <v>1164.86679744</v>
      </c>
      <c r="U72" s="33">
        <v>1157.4700119300001</v>
      </c>
      <c r="V72" s="33">
        <v>1141.32768459</v>
      </c>
      <c r="W72" s="33">
        <v>1142.16045923</v>
      </c>
      <c r="X72" s="33">
        <v>1139.74938241</v>
      </c>
      <c r="Y72" s="33">
        <v>1142.5365329399999</v>
      </c>
    </row>
    <row r="73" spans="1:25" x14ac:dyDescent="0.2">
      <c r="A73" s="32">
        <v>28</v>
      </c>
      <c r="B73" s="33">
        <v>1188.8221733400001</v>
      </c>
      <c r="C73" s="33">
        <v>1267.4682640699998</v>
      </c>
      <c r="D73" s="33">
        <v>1279.3198044299997</v>
      </c>
      <c r="E73" s="33">
        <v>1291.42834563</v>
      </c>
      <c r="F73" s="33">
        <v>1289.9468660699999</v>
      </c>
      <c r="G73" s="33">
        <v>1276.6958013399999</v>
      </c>
      <c r="H73" s="33">
        <v>1279.1245854599999</v>
      </c>
      <c r="I73" s="33">
        <v>1325.68632776</v>
      </c>
      <c r="J73" s="33">
        <v>1258.7720933399999</v>
      </c>
      <c r="K73" s="33">
        <v>1216.8456038999998</v>
      </c>
      <c r="L73" s="33">
        <v>1186.1178108599997</v>
      </c>
      <c r="M73" s="33">
        <v>1220.1545490499998</v>
      </c>
      <c r="N73" s="33">
        <v>1289.7587518599998</v>
      </c>
      <c r="O73" s="33">
        <v>1320.7988428199999</v>
      </c>
      <c r="P73" s="33">
        <v>1325.0999647199999</v>
      </c>
      <c r="Q73" s="33">
        <v>1318.1013104799999</v>
      </c>
      <c r="R73" s="33">
        <v>1282.8232276199999</v>
      </c>
      <c r="S73" s="33">
        <v>1241.77475551</v>
      </c>
      <c r="T73" s="33">
        <v>1182.9252756999999</v>
      </c>
      <c r="U73" s="33">
        <v>1189.5070249199998</v>
      </c>
      <c r="V73" s="33">
        <v>1165.7234448499999</v>
      </c>
      <c r="W73" s="33">
        <v>1175.29096282</v>
      </c>
      <c r="X73" s="33">
        <v>1187.28677621</v>
      </c>
      <c r="Y73" s="33">
        <v>1230.2191373799999</v>
      </c>
    </row>
    <row r="74" spans="1:25" x14ac:dyDescent="0.2">
      <c r="A74" s="32">
        <v>29</v>
      </c>
      <c r="B74" s="33">
        <v>1223.4807035399999</v>
      </c>
      <c r="C74" s="33">
        <v>1260.0637990699997</v>
      </c>
      <c r="D74" s="33">
        <v>1273.2708495499999</v>
      </c>
      <c r="E74" s="33">
        <v>1290.43761627</v>
      </c>
      <c r="F74" s="33">
        <v>1290.04860418</v>
      </c>
      <c r="G74" s="33">
        <v>1281.6590982999999</v>
      </c>
      <c r="H74" s="33">
        <v>1273.8647494499999</v>
      </c>
      <c r="I74" s="33">
        <v>1309.4931646699999</v>
      </c>
      <c r="J74" s="33">
        <v>1251.1630324799999</v>
      </c>
      <c r="K74" s="33">
        <v>1214.3220598799999</v>
      </c>
      <c r="L74" s="33">
        <v>1184.8936405599998</v>
      </c>
      <c r="M74" s="33">
        <v>1212.2867732599998</v>
      </c>
      <c r="N74" s="33">
        <v>1283.6308152899999</v>
      </c>
      <c r="O74" s="33">
        <v>1323.5294103199999</v>
      </c>
      <c r="P74" s="33">
        <v>1330.1094794399999</v>
      </c>
      <c r="Q74" s="33">
        <v>1321.4395562599998</v>
      </c>
      <c r="R74" s="33">
        <v>1292.12914077</v>
      </c>
      <c r="S74" s="33">
        <v>1245.8357782799999</v>
      </c>
      <c r="T74" s="33">
        <v>1195.3775409</v>
      </c>
      <c r="U74" s="33">
        <v>1192.8604662099999</v>
      </c>
      <c r="V74" s="33">
        <v>1166.3618359899999</v>
      </c>
      <c r="W74" s="33">
        <v>1175.9690891299999</v>
      </c>
      <c r="X74" s="33">
        <v>1189.12258062</v>
      </c>
      <c r="Y74" s="33">
        <v>1224.5821106999999</v>
      </c>
    </row>
    <row r="75" spans="1:25" x14ac:dyDescent="0.2">
      <c r="A75" s="32">
        <v>30</v>
      </c>
      <c r="B75" s="33">
        <v>1226.8474664599999</v>
      </c>
      <c r="C75" s="33">
        <v>1320.8888386399999</v>
      </c>
      <c r="D75" s="33">
        <v>1396.57098842</v>
      </c>
      <c r="E75" s="33">
        <v>1394.06577715</v>
      </c>
      <c r="F75" s="33">
        <v>1391.89011897</v>
      </c>
      <c r="G75" s="33">
        <v>1392.1520451699998</v>
      </c>
      <c r="H75" s="33">
        <v>1366.8061372699999</v>
      </c>
      <c r="I75" s="33">
        <v>1275.4275775799999</v>
      </c>
      <c r="J75" s="33">
        <v>1202.79851409</v>
      </c>
      <c r="K75" s="33">
        <v>1160.2207774399999</v>
      </c>
      <c r="L75" s="33">
        <v>1138.98598416</v>
      </c>
      <c r="M75" s="33">
        <v>1169.6792834099999</v>
      </c>
      <c r="N75" s="33">
        <v>1228.77197449</v>
      </c>
      <c r="O75" s="33">
        <v>1272.9055409600001</v>
      </c>
      <c r="P75" s="33">
        <v>1294.8937455199998</v>
      </c>
      <c r="Q75" s="33">
        <v>1279.2365397899998</v>
      </c>
      <c r="R75" s="33">
        <v>1237.9707773299999</v>
      </c>
      <c r="S75" s="33">
        <v>1184.4628731399998</v>
      </c>
      <c r="T75" s="33">
        <v>1150.1478766799999</v>
      </c>
      <c r="U75" s="33">
        <v>1152.0318838999999</v>
      </c>
      <c r="V75" s="33">
        <v>1136.5187550000001</v>
      </c>
      <c r="W75" s="33">
        <v>1137.8022647299999</v>
      </c>
      <c r="X75" s="33">
        <v>1146.6629578699999</v>
      </c>
      <c r="Y75" s="33">
        <v>1152.9538098799999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5" t="s">
        <v>135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1083.3277758199997</v>
      </c>
      <c r="C81" s="33">
        <v>1144.5082195999998</v>
      </c>
      <c r="D81" s="33">
        <v>1166.5500363699998</v>
      </c>
      <c r="E81" s="33">
        <v>1175.2684964199998</v>
      </c>
      <c r="F81" s="33">
        <v>1177.7964706099999</v>
      </c>
      <c r="G81" s="33">
        <v>1159.5742460199999</v>
      </c>
      <c r="H81" s="33">
        <v>1118.81203929</v>
      </c>
      <c r="I81" s="33">
        <v>1027.6369740599998</v>
      </c>
      <c r="J81" s="33">
        <v>982.65270525999995</v>
      </c>
      <c r="K81" s="33">
        <v>1083.0055449199999</v>
      </c>
      <c r="L81" s="33">
        <v>1065.2062340399998</v>
      </c>
      <c r="M81" s="33">
        <v>1053.0474683399998</v>
      </c>
      <c r="N81" s="33">
        <v>1063.28255257</v>
      </c>
      <c r="O81" s="33">
        <v>1104.45912219</v>
      </c>
      <c r="P81" s="33">
        <v>1115.2846681199999</v>
      </c>
      <c r="Q81" s="33">
        <v>1113.9020485199999</v>
      </c>
      <c r="R81" s="33">
        <v>1067.7944504099999</v>
      </c>
      <c r="S81" s="33">
        <v>1071.5997583799999</v>
      </c>
      <c r="T81" s="33">
        <v>1083.9282470099997</v>
      </c>
      <c r="U81" s="33">
        <v>1074.8507634599998</v>
      </c>
      <c r="V81" s="33">
        <v>1083.3557418699997</v>
      </c>
      <c r="W81" s="33">
        <v>1099.8565448299998</v>
      </c>
      <c r="X81" s="33">
        <v>1100.6477664399999</v>
      </c>
      <c r="Y81" s="33">
        <v>1053.8536931999997</v>
      </c>
    </row>
    <row r="82" spans="1:25" x14ac:dyDescent="0.2">
      <c r="A82" s="32">
        <v>2</v>
      </c>
      <c r="B82" s="33">
        <v>1026.1889434899999</v>
      </c>
      <c r="C82" s="33">
        <v>1084.55911939</v>
      </c>
      <c r="D82" s="33">
        <v>1156.21536922</v>
      </c>
      <c r="E82" s="33">
        <v>1162.2293299799999</v>
      </c>
      <c r="F82" s="33">
        <v>1170.1858556899999</v>
      </c>
      <c r="G82" s="33">
        <v>1150.0375929799998</v>
      </c>
      <c r="H82" s="33">
        <v>1123.6850798799999</v>
      </c>
      <c r="I82" s="33">
        <v>1059.5149757699999</v>
      </c>
      <c r="J82" s="33">
        <v>1025.0276426199998</v>
      </c>
      <c r="K82" s="33">
        <v>1046.0299035099999</v>
      </c>
      <c r="L82" s="33">
        <v>1043.49930481</v>
      </c>
      <c r="M82" s="33">
        <v>1047.32149224</v>
      </c>
      <c r="N82" s="33">
        <v>1100.4101172399999</v>
      </c>
      <c r="O82" s="33">
        <v>1139.8432684699999</v>
      </c>
      <c r="P82" s="33">
        <v>1146.05913259</v>
      </c>
      <c r="Q82" s="33">
        <v>1147.69992847</v>
      </c>
      <c r="R82" s="33">
        <v>1108.56953832</v>
      </c>
      <c r="S82" s="33">
        <v>1105.46201415</v>
      </c>
      <c r="T82" s="33">
        <v>1084.0186796799999</v>
      </c>
      <c r="U82" s="33">
        <v>1051.5786285599997</v>
      </c>
      <c r="V82" s="33">
        <v>1039.6038570400001</v>
      </c>
      <c r="W82" s="33">
        <v>1050.6944370899998</v>
      </c>
      <c r="X82" s="33">
        <v>1116.6688268799999</v>
      </c>
      <c r="Y82" s="33">
        <v>1074.8622121099997</v>
      </c>
    </row>
    <row r="83" spans="1:25" x14ac:dyDescent="0.2">
      <c r="A83" s="32">
        <v>3</v>
      </c>
      <c r="B83" s="33">
        <v>999.75770653999996</v>
      </c>
      <c r="C83" s="33">
        <v>1065.9729193599999</v>
      </c>
      <c r="D83" s="33">
        <v>1136.2088165299999</v>
      </c>
      <c r="E83" s="33">
        <v>1152.37140378</v>
      </c>
      <c r="F83" s="33">
        <v>1158.6526573399999</v>
      </c>
      <c r="G83" s="33">
        <v>1139.1403257099998</v>
      </c>
      <c r="H83" s="33">
        <v>1098.8980968999999</v>
      </c>
      <c r="I83" s="33">
        <v>1077.0570007699998</v>
      </c>
      <c r="J83" s="33">
        <v>1116.2256283099998</v>
      </c>
      <c r="K83" s="33">
        <v>1138.48171641</v>
      </c>
      <c r="L83" s="33">
        <v>1145.8881167999998</v>
      </c>
      <c r="M83" s="33">
        <v>1130.10919603</v>
      </c>
      <c r="N83" s="33">
        <v>1119.8901641399998</v>
      </c>
      <c r="O83" s="33">
        <v>1144.5387918299998</v>
      </c>
      <c r="P83" s="33">
        <v>1155.0786926199999</v>
      </c>
      <c r="Q83" s="33">
        <v>1149.09907157</v>
      </c>
      <c r="R83" s="33">
        <v>1115.3217006299999</v>
      </c>
      <c r="S83" s="33">
        <v>1137.9219553899998</v>
      </c>
      <c r="T83" s="33">
        <v>1110.8847945399998</v>
      </c>
      <c r="U83" s="33">
        <v>1072.2951256899998</v>
      </c>
      <c r="V83" s="33">
        <v>1086.4578661599999</v>
      </c>
      <c r="W83" s="33">
        <v>1096.7259993599998</v>
      </c>
      <c r="X83" s="33">
        <v>1078.2885836199998</v>
      </c>
      <c r="Y83" s="33">
        <v>1025.1624333099999</v>
      </c>
    </row>
    <row r="84" spans="1:25" x14ac:dyDescent="0.2">
      <c r="A84" s="32">
        <v>4</v>
      </c>
      <c r="B84" s="33">
        <v>1001.9878738</v>
      </c>
      <c r="C84" s="33">
        <v>1073.0330251299997</v>
      </c>
      <c r="D84" s="33">
        <v>1141.3139606699999</v>
      </c>
      <c r="E84" s="33">
        <v>1150.8683757099998</v>
      </c>
      <c r="F84" s="33">
        <v>1148.7480510399998</v>
      </c>
      <c r="G84" s="33">
        <v>1139.97608412</v>
      </c>
      <c r="H84" s="33">
        <v>1100.9390227499998</v>
      </c>
      <c r="I84" s="33">
        <v>1068.3494650899997</v>
      </c>
      <c r="J84" s="33">
        <v>1120.4961990699999</v>
      </c>
      <c r="K84" s="33">
        <v>1138.1618320499997</v>
      </c>
      <c r="L84" s="33">
        <v>1136.8603549299999</v>
      </c>
      <c r="M84" s="33">
        <v>1136.0002182899998</v>
      </c>
      <c r="N84" s="33">
        <v>1126.0651755399999</v>
      </c>
      <c r="O84" s="33">
        <v>1175.20518197</v>
      </c>
      <c r="P84" s="33">
        <v>1178.6984231699998</v>
      </c>
      <c r="Q84" s="33">
        <v>1174.1600864399998</v>
      </c>
      <c r="R84" s="33">
        <v>1117.8574314699999</v>
      </c>
      <c r="S84" s="33">
        <v>1123.9400248099998</v>
      </c>
      <c r="T84" s="33">
        <v>1094.9466193099997</v>
      </c>
      <c r="U84" s="33">
        <v>1063.1919879499999</v>
      </c>
      <c r="V84" s="33">
        <v>1069.0951300399997</v>
      </c>
      <c r="W84" s="33">
        <v>1073.0120385</v>
      </c>
      <c r="X84" s="33">
        <v>1047.5342980299999</v>
      </c>
      <c r="Y84" s="33">
        <v>1013.93470384</v>
      </c>
    </row>
    <row r="85" spans="1:25" x14ac:dyDescent="0.2">
      <c r="A85" s="32">
        <v>5</v>
      </c>
      <c r="B85" s="33">
        <v>997.41117822000001</v>
      </c>
      <c r="C85" s="33">
        <v>1044.23142179</v>
      </c>
      <c r="D85" s="33">
        <v>1114.9966905299998</v>
      </c>
      <c r="E85" s="33">
        <v>1128.1409761199998</v>
      </c>
      <c r="F85" s="33">
        <v>1131.2232554099999</v>
      </c>
      <c r="G85" s="33">
        <v>1122.3611890399998</v>
      </c>
      <c r="H85" s="33">
        <v>1097.6496357799999</v>
      </c>
      <c r="I85" s="33">
        <v>1020.84558538</v>
      </c>
      <c r="J85" s="33">
        <v>1026.7354558100001</v>
      </c>
      <c r="K85" s="33">
        <v>1105.1530020699997</v>
      </c>
      <c r="L85" s="33">
        <v>1110.39225433</v>
      </c>
      <c r="M85" s="33">
        <v>1109.8538380199998</v>
      </c>
      <c r="N85" s="33">
        <v>1105.0924865299999</v>
      </c>
      <c r="O85" s="33">
        <v>1137.4701490299999</v>
      </c>
      <c r="P85" s="33">
        <v>1139.2275397399999</v>
      </c>
      <c r="Q85" s="33">
        <v>1131.7988815499998</v>
      </c>
      <c r="R85" s="33">
        <v>1074.3305601399998</v>
      </c>
      <c r="S85" s="33">
        <v>1072.0230737899999</v>
      </c>
      <c r="T85" s="33">
        <v>1059.3993253799999</v>
      </c>
      <c r="U85" s="33">
        <v>1028.85552751</v>
      </c>
      <c r="V85" s="33">
        <v>1006.4927233999999</v>
      </c>
      <c r="W85" s="33">
        <v>1010.6861704199999</v>
      </c>
      <c r="X85" s="33">
        <v>1009.3115918999999</v>
      </c>
      <c r="Y85" s="33">
        <v>996.09472673999994</v>
      </c>
    </row>
    <row r="86" spans="1:25" x14ac:dyDescent="0.2">
      <c r="A86" s="32">
        <v>6</v>
      </c>
      <c r="B86" s="33">
        <v>1026.52261316</v>
      </c>
      <c r="C86" s="33">
        <v>1050.92924563</v>
      </c>
      <c r="D86" s="33">
        <v>1123.2142641599999</v>
      </c>
      <c r="E86" s="33">
        <v>1137.3053148199999</v>
      </c>
      <c r="F86" s="33">
        <v>1138.6425462799998</v>
      </c>
      <c r="G86" s="33">
        <v>1137.9104631699997</v>
      </c>
      <c r="H86" s="33">
        <v>1128.01906048</v>
      </c>
      <c r="I86" s="33">
        <v>1036.28045374</v>
      </c>
      <c r="J86" s="33">
        <v>1004.3373349999999</v>
      </c>
      <c r="K86" s="33">
        <v>1026.7736591100002</v>
      </c>
      <c r="L86" s="33">
        <v>1040.0900739399999</v>
      </c>
      <c r="M86" s="33">
        <v>1056.4089505499999</v>
      </c>
      <c r="N86" s="33">
        <v>1090.0365474</v>
      </c>
      <c r="O86" s="33">
        <v>1115.9241051299998</v>
      </c>
      <c r="P86" s="33">
        <v>1117.7805135099998</v>
      </c>
      <c r="Q86" s="33">
        <v>1118.3954543</v>
      </c>
      <c r="R86" s="33">
        <v>1071.8136031999998</v>
      </c>
      <c r="S86" s="33">
        <v>1041.9963324099999</v>
      </c>
      <c r="T86" s="33">
        <v>1024.15225816</v>
      </c>
      <c r="U86" s="33">
        <v>1022.34077905</v>
      </c>
      <c r="V86" s="33">
        <v>1024.42144177</v>
      </c>
      <c r="W86" s="33">
        <v>1044.9961756100001</v>
      </c>
      <c r="X86" s="33">
        <v>1038.5636506000001</v>
      </c>
      <c r="Y86" s="33">
        <v>1009.21587198</v>
      </c>
    </row>
    <row r="87" spans="1:25" x14ac:dyDescent="0.2">
      <c r="A87" s="32">
        <v>7</v>
      </c>
      <c r="B87" s="33">
        <v>990.54977073999999</v>
      </c>
      <c r="C87" s="33">
        <v>1056.30739709</v>
      </c>
      <c r="D87" s="33">
        <v>1129.4605999099999</v>
      </c>
      <c r="E87" s="33">
        <v>1148.92177601</v>
      </c>
      <c r="F87" s="33">
        <v>1148.3872364699998</v>
      </c>
      <c r="G87" s="33">
        <v>1136.1259983599998</v>
      </c>
      <c r="H87" s="33">
        <v>1108.5804456699998</v>
      </c>
      <c r="I87" s="33">
        <v>1026.66826072</v>
      </c>
      <c r="J87" s="33">
        <v>1026.4850567200001</v>
      </c>
      <c r="K87" s="33">
        <v>1052.5490605799998</v>
      </c>
      <c r="L87" s="33">
        <v>1064.7943180399998</v>
      </c>
      <c r="M87" s="33">
        <v>1051.5045331499998</v>
      </c>
      <c r="N87" s="33">
        <v>1076.4525033899999</v>
      </c>
      <c r="O87" s="33">
        <v>1115.09240851</v>
      </c>
      <c r="P87" s="33">
        <v>1125.0883163599999</v>
      </c>
      <c r="Q87" s="33">
        <v>1129.7255812499998</v>
      </c>
      <c r="R87" s="33">
        <v>1072.5081843999999</v>
      </c>
      <c r="S87" s="33">
        <v>1027.41520881</v>
      </c>
      <c r="T87" s="33">
        <v>1033.7681842100001</v>
      </c>
      <c r="U87" s="33">
        <v>1045.95657611</v>
      </c>
      <c r="V87" s="33">
        <v>1064.2765115299999</v>
      </c>
      <c r="W87" s="33">
        <v>1081.6714378699999</v>
      </c>
      <c r="X87" s="33">
        <v>1067.9202375999998</v>
      </c>
      <c r="Y87" s="33">
        <v>991.03258675999996</v>
      </c>
    </row>
    <row r="88" spans="1:25" x14ac:dyDescent="0.2">
      <c r="A88" s="32">
        <v>8</v>
      </c>
      <c r="B88" s="33">
        <v>974.37711818000002</v>
      </c>
      <c r="C88" s="33">
        <v>1049.8502759999999</v>
      </c>
      <c r="D88" s="33">
        <v>1130.3479332399997</v>
      </c>
      <c r="E88" s="33">
        <v>1146.1853420899997</v>
      </c>
      <c r="F88" s="33">
        <v>1143.1680526199998</v>
      </c>
      <c r="G88" s="33">
        <v>1133.30576617</v>
      </c>
      <c r="H88" s="33">
        <v>1086.8300992999998</v>
      </c>
      <c r="I88" s="33">
        <v>1005.35711047</v>
      </c>
      <c r="J88" s="33">
        <v>984.61997589999999</v>
      </c>
      <c r="K88" s="33">
        <v>986.84168752999994</v>
      </c>
      <c r="L88" s="33">
        <v>986.58130545999995</v>
      </c>
      <c r="M88" s="33">
        <v>996.98568592000004</v>
      </c>
      <c r="N88" s="33">
        <v>1041.44592571</v>
      </c>
      <c r="O88" s="33">
        <v>1087.10488786</v>
      </c>
      <c r="P88" s="33">
        <v>1091.9224103699999</v>
      </c>
      <c r="Q88" s="33">
        <v>1093.3267418199998</v>
      </c>
      <c r="R88" s="33">
        <v>1041.6315862399999</v>
      </c>
      <c r="S88" s="33">
        <v>987.11528957999997</v>
      </c>
      <c r="T88" s="33">
        <v>968.46392074999994</v>
      </c>
      <c r="U88" s="33">
        <v>961.30100592999997</v>
      </c>
      <c r="V88" s="33">
        <v>959.93292794000001</v>
      </c>
      <c r="W88" s="33">
        <v>977.77676357999997</v>
      </c>
      <c r="X88" s="33">
        <v>962.90124241000001</v>
      </c>
      <c r="Y88" s="33">
        <v>948.28805409999995</v>
      </c>
    </row>
    <row r="89" spans="1:25" x14ac:dyDescent="0.2">
      <c r="A89" s="32">
        <v>9</v>
      </c>
      <c r="B89" s="33">
        <v>989.33514309999998</v>
      </c>
      <c r="C89" s="33">
        <v>1059.0199331899998</v>
      </c>
      <c r="D89" s="33">
        <v>1127.10249944</v>
      </c>
      <c r="E89" s="33">
        <v>1136.86943797</v>
      </c>
      <c r="F89" s="33">
        <v>1136.95042973</v>
      </c>
      <c r="G89" s="33">
        <v>1122.30117281</v>
      </c>
      <c r="H89" s="33">
        <v>1084.4310197799998</v>
      </c>
      <c r="I89" s="33">
        <v>1005.29922258</v>
      </c>
      <c r="J89" s="33">
        <v>989.33091962000003</v>
      </c>
      <c r="K89" s="33">
        <v>996.42029524999998</v>
      </c>
      <c r="L89" s="33">
        <v>1001.36080579</v>
      </c>
      <c r="M89" s="33">
        <v>1011.3549951799999</v>
      </c>
      <c r="N89" s="33">
        <v>1052.52131306</v>
      </c>
      <c r="O89" s="33">
        <v>1109.08669233</v>
      </c>
      <c r="P89" s="33">
        <v>1107.71117224</v>
      </c>
      <c r="Q89" s="33">
        <v>1099.5912572099999</v>
      </c>
      <c r="R89" s="33">
        <v>1045.3784025999998</v>
      </c>
      <c r="S89" s="33">
        <v>987.20292184999994</v>
      </c>
      <c r="T89" s="33">
        <v>969.01165251999998</v>
      </c>
      <c r="U89" s="33">
        <v>952.66760674</v>
      </c>
      <c r="V89" s="33">
        <v>956.57954035</v>
      </c>
      <c r="W89" s="33">
        <v>971.69414459999996</v>
      </c>
      <c r="X89" s="33">
        <v>963.03770863</v>
      </c>
      <c r="Y89" s="33">
        <v>940.8656529399999</v>
      </c>
    </row>
    <row r="90" spans="1:25" x14ac:dyDescent="0.2">
      <c r="A90" s="32">
        <v>10</v>
      </c>
      <c r="B90" s="33">
        <v>944.83064832999992</v>
      </c>
      <c r="C90" s="33">
        <v>998.90705633999994</v>
      </c>
      <c r="D90" s="33">
        <v>1060.3834152199997</v>
      </c>
      <c r="E90" s="33">
        <v>1077.5332092199999</v>
      </c>
      <c r="F90" s="33">
        <v>1073.8053930699998</v>
      </c>
      <c r="G90" s="33">
        <v>1063.1083559199999</v>
      </c>
      <c r="H90" s="33">
        <v>1044.5185491899999</v>
      </c>
      <c r="I90" s="33">
        <v>1003.39897963</v>
      </c>
      <c r="J90" s="33">
        <v>1003.60103444</v>
      </c>
      <c r="K90" s="33">
        <v>1007.82934963</v>
      </c>
      <c r="L90" s="33">
        <v>1010.84855965</v>
      </c>
      <c r="M90" s="33">
        <v>1015.37031967</v>
      </c>
      <c r="N90" s="33">
        <v>1066.37932417</v>
      </c>
      <c r="O90" s="33">
        <v>1111.4634566199998</v>
      </c>
      <c r="P90" s="33">
        <v>1116.82332997</v>
      </c>
      <c r="Q90" s="33">
        <v>1118.2470681</v>
      </c>
      <c r="R90" s="33">
        <v>1071.1551390599998</v>
      </c>
      <c r="S90" s="33">
        <v>1011.5802796099999</v>
      </c>
      <c r="T90" s="33">
        <v>1004.5098276799999</v>
      </c>
      <c r="U90" s="33">
        <v>988.08890622000001</v>
      </c>
      <c r="V90" s="33">
        <v>985.46025123000004</v>
      </c>
      <c r="W90" s="33">
        <v>995.77734275</v>
      </c>
      <c r="X90" s="33">
        <v>983.08257885</v>
      </c>
      <c r="Y90" s="33">
        <v>966.15603490000001</v>
      </c>
    </row>
    <row r="91" spans="1:25" x14ac:dyDescent="0.2">
      <c r="A91" s="32">
        <v>11</v>
      </c>
      <c r="B91" s="33">
        <v>991.98591780000004</v>
      </c>
      <c r="C91" s="33">
        <v>1044.0096906399999</v>
      </c>
      <c r="D91" s="33">
        <v>1102.1345271499999</v>
      </c>
      <c r="E91" s="33">
        <v>1109.3392531199997</v>
      </c>
      <c r="F91" s="33">
        <v>1106.0249848799999</v>
      </c>
      <c r="G91" s="33">
        <v>1109.93286218</v>
      </c>
      <c r="H91" s="33">
        <v>1076.0608115299999</v>
      </c>
      <c r="I91" s="33">
        <v>1042.04210214</v>
      </c>
      <c r="J91" s="33">
        <v>1032.5445740800001</v>
      </c>
      <c r="K91" s="33">
        <v>1024.5628097899998</v>
      </c>
      <c r="L91" s="33">
        <v>1024.65611842</v>
      </c>
      <c r="M91" s="33">
        <v>1043.2794453299998</v>
      </c>
      <c r="N91" s="33">
        <v>1087.1344030499999</v>
      </c>
      <c r="O91" s="33">
        <v>1098.8730499599999</v>
      </c>
      <c r="P91" s="33">
        <v>1095.0261287799999</v>
      </c>
      <c r="Q91" s="33">
        <v>1108.7510620799999</v>
      </c>
      <c r="R91" s="33">
        <v>1075.34555611</v>
      </c>
      <c r="S91" s="33">
        <v>1010.9778877699999</v>
      </c>
      <c r="T91" s="33">
        <v>949.96931126000004</v>
      </c>
      <c r="U91" s="33">
        <v>931.42385882999997</v>
      </c>
      <c r="V91" s="33">
        <v>945.18432207000001</v>
      </c>
      <c r="W91" s="33">
        <v>951.06579142999999</v>
      </c>
      <c r="X91" s="33">
        <v>968.60222837000003</v>
      </c>
      <c r="Y91" s="33">
        <v>989.83335519000002</v>
      </c>
    </row>
    <row r="92" spans="1:25" x14ac:dyDescent="0.2">
      <c r="A92" s="32">
        <v>12</v>
      </c>
      <c r="B92" s="33">
        <v>1009.6182489299999</v>
      </c>
      <c r="C92" s="33">
        <v>1045.3285281799999</v>
      </c>
      <c r="D92" s="33">
        <v>1112.5442920299997</v>
      </c>
      <c r="E92" s="33">
        <v>1114.0751998299997</v>
      </c>
      <c r="F92" s="33">
        <v>1109.8900942299997</v>
      </c>
      <c r="G92" s="33">
        <v>1111.09905768</v>
      </c>
      <c r="H92" s="33">
        <v>1095.2183057499999</v>
      </c>
      <c r="I92" s="33">
        <v>1043.2918076800001</v>
      </c>
      <c r="J92" s="33">
        <v>1008.85774048</v>
      </c>
      <c r="K92" s="33">
        <v>983.20790727999997</v>
      </c>
      <c r="L92" s="33">
        <v>999.20678243999998</v>
      </c>
      <c r="M92" s="33">
        <v>1003.89796122</v>
      </c>
      <c r="N92" s="33">
        <v>1067.6190577699999</v>
      </c>
      <c r="O92" s="33">
        <v>1090.2521182199998</v>
      </c>
      <c r="P92" s="33">
        <v>1087.6986486999999</v>
      </c>
      <c r="Q92" s="33">
        <v>1084.0431737699998</v>
      </c>
      <c r="R92" s="33">
        <v>1050.1964434199999</v>
      </c>
      <c r="S92" s="33">
        <v>1009.92094342</v>
      </c>
      <c r="T92" s="33">
        <v>973.34849530999998</v>
      </c>
      <c r="U92" s="33">
        <v>974.36020843999995</v>
      </c>
      <c r="V92" s="33">
        <v>979.21759864000001</v>
      </c>
      <c r="W92" s="33">
        <v>938.84816519999993</v>
      </c>
      <c r="X92" s="33">
        <v>940.81483605999995</v>
      </c>
      <c r="Y92" s="33">
        <v>966.90075837999996</v>
      </c>
    </row>
    <row r="93" spans="1:25" x14ac:dyDescent="0.2">
      <c r="A93" s="32">
        <v>13</v>
      </c>
      <c r="B93" s="33">
        <v>983.42319118</v>
      </c>
      <c r="C93" s="33">
        <v>1027.5318167599999</v>
      </c>
      <c r="D93" s="33">
        <v>1100.9929925899999</v>
      </c>
      <c r="E93" s="33">
        <v>1096.7296814399999</v>
      </c>
      <c r="F93" s="33">
        <v>1087.4594873299998</v>
      </c>
      <c r="G93" s="33">
        <v>1087.8298705799998</v>
      </c>
      <c r="H93" s="33">
        <v>1092.6650342899998</v>
      </c>
      <c r="I93" s="33">
        <v>1032.04898211</v>
      </c>
      <c r="J93" s="33">
        <v>986.19559299000002</v>
      </c>
      <c r="K93" s="33">
        <v>977.13646678999999</v>
      </c>
      <c r="L93" s="33">
        <v>994.66102971999999</v>
      </c>
      <c r="M93" s="33">
        <v>999.16628052999999</v>
      </c>
      <c r="N93" s="33">
        <v>1073.0677431099998</v>
      </c>
      <c r="O93" s="33">
        <v>1091.2027076099998</v>
      </c>
      <c r="P93" s="33">
        <v>1089.4664147999997</v>
      </c>
      <c r="Q93" s="33">
        <v>1082.4765329099998</v>
      </c>
      <c r="R93" s="33">
        <v>1048.1307255099998</v>
      </c>
      <c r="S93" s="33">
        <v>980.22716506999996</v>
      </c>
      <c r="T93" s="33">
        <v>984.22955020999996</v>
      </c>
      <c r="U93" s="33">
        <v>987.96782296000003</v>
      </c>
      <c r="V93" s="33">
        <v>953.54359985999997</v>
      </c>
      <c r="W93" s="33">
        <v>942.10002483999995</v>
      </c>
      <c r="X93" s="33">
        <v>940.56566788999999</v>
      </c>
      <c r="Y93" s="33">
        <v>943.81022234</v>
      </c>
    </row>
    <row r="94" spans="1:25" x14ac:dyDescent="0.2">
      <c r="A94" s="32">
        <v>14</v>
      </c>
      <c r="B94" s="33">
        <v>972.10044579999999</v>
      </c>
      <c r="C94" s="33">
        <v>1051.9126034299998</v>
      </c>
      <c r="D94" s="33">
        <v>1088.8397378299999</v>
      </c>
      <c r="E94" s="33">
        <v>1106.9815351399998</v>
      </c>
      <c r="F94" s="33">
        <v>1102.4414343399999</v>
      </c>
      <c r="G94" s="33">
        <v>1104.5570460199999</v>
      </c>
      <c r="H94" s="33">
        <v>1099.91006827</v>
      </c>
      <c r="I94" s="33">
        <v>1053.3156168699998</v>
      </c>
      <c r="J94" s="33">
        <v>993.80754363999995</v>
      </c>
      <c r="K94" s="33">
        <v>984.16521880999994</v>
      </c>
      <c r="L94" s="33">
        <v>1000.12582105</v>
      </c>
      <c r="M94" s="33">
        <v>997.56199583</v>
      </c>
      <c r="N94" s="33">
        <v>1067.9285437399999</v>
      </c>
      <c r="O94" s="33">
        <v>1088.6788677199997</v>
      </c>
      <c r="P94" s="33">
        <v>1080.0780021799999</v>
      </c>
      <c r="Q94" s="33">
        <v>1074.0317645599998</v>
      </c>
      <c r="R94" s="33">
        <v>1046.8217093799999</v>
      </c>
      <c r="S94" s="33">
        <v>975.08333928000002</v>
      </c>
      <c r="T94" s="33">
        <v>1001.1283754999999</v>
      </c>
      <c r="U94" s="33">
        <v>1008.64043854</v>
      </c>
      <c r="V94" s="33">
        <v>976.28347714999995</v>
      </c>
      <c r="W94" s="33">
        <v>937.97372144999997</v>
      </c>
      <c r="X94" s="33">
        <v>958.49882519999994</v>
      </c>
      <c r="Y94" s="33">
        <v>979.77145603999998</v>
      </c>
    </row>
    <row r="95" spans="1:25" x14ac:dyDescent="0.2">
      <c r="A95" s="32">
        <v>15</v>
      </c>
      <c r="B95" s="33">
        <v>989.08493824999994</v>
      </c>
      <c r="C95" s="33">
        <v>1069.8259303199998</v>
      </c>
      <c r="D95" s="33">
        <v>1097.5254802199997</v>
      </c>
      <c r="E95" s="33">
        <v>1107.0363462399998</v>
      </c>
      <c r="F95" s="33">
        <v>1091.7707161099997</v>
      </c>
      <c r="G95" s="33">
        <v>1089.1121170499998</v>
      </c>
      <c r="H95" s="33">
        <v>1097.2626092299997</v>
      </c>
      <c r="I95" s="33">
        <v>1012.69610223</v>
      </c>
      <c r="J95" s="33">
        <v>979.13355638999997</v>
      </c>
      <c r="K95" s="33">
        <v>962.49953758999993</v>
      </c>
      <c r="L95" s="33">
        <v>952.59312591000003</v>
      </c>
      <c r="M95" s="33">
        <v>1010.0228376499999</v>
      </c>
      <c r="N95" s="33">
        <v>1053.8148301599999</v>
      </c>
      <c r="O95" s="33">
        <v>1098.0565716599999</v>
      </c>
      <c r="P95" s="33">
        <v>1099.7343282899999</v>
      </c>
      <c r="Q95" s="33">
        <v>1107.9102712699998</v>
      </c>
      <c r="R95" s="33">
        <v>1074.9849513199997</v>
      </c>
      <c r="S95" s="33">
        <v>1016.4214154699999</v>
      </c>
      <c r="T95" s="33">
        <v>964.98883178999995</v>
      </c>
      <c r="U95" s="33">
        <v>959.38024116999998</v>
      </c>
      <c r="V95" s="33">
        <v>921.94727922000004</v>
      </c>
      <c r="W95" s="33">
        <v>911.66667423999991</v>
      </c>
      <c r="X95" s="33">
        <v>930.04572433999999</v>
      </c>
      <c r="Y95" s="33">
        <v>945.58625008000001</v>
      </c>
    </row>
    <row r="96" spans="1:25" x14ac:dyDescent="0.2">
      <c r="A96" s="32">
        <v>16</v>
      </c>
      <c r="B96" s="33">
        <v>970.82240521999995</v>
      </c>
      <c r="C96" s="33">
        <v>1059.4265750999998</v>
      </c>
      <c r="D96" s="33">
        <v>1087.03590867</v>
      </c>
      <c r="E96" s="33">
        <v>1081.3979462999998</v>
      </c>
      <c r="F96" s="33">
        <v>1075.0972756699998</v>
      </c>
      <c r="G96" s="33">
        <v>1087.6986583099999</v>
      </c>
      <c r="H96" s="33">
        <v>1078.9917418499999</v>
      </c>
      <c r="I96" s="33">
        <v>1021.84197685</v>
      </c>
      <c r="J96" s="33">
        <v>973.82107103999999</v>
      </c>
      <c r="K96" s="33">
        <v>946.87422588999993</v>
      </c>
      <c r="L96" s="33">
        <v>967.28323452999996</v>
      </c>
      <c r="M96" s="33">
        <v>1003.67714904</v>
      </c>
      <c r="N96" s="33">
        <v>1065.6319522099998</v>
      </c>
      <c r="O96" s="33">
        <v>1089.2478717199999</v>
      </c>
      <c r="P96" s="33">
        <v>1092.0574949399997</v>
      </c>
      <c r="Q96" s="33">
        <v>1093.2473006999999</v>
      </c>
      <c r="R96" s="33">
        <v>1073.3837429499999</v>
      </c>
      <c r="S96" s="33">
        <v>1015.2998159599999</v>
      </c>
      <c r="T96" s="33">
        <v>962.97111518999998</v>
      </c>
      <c r="U96" s="33">
        <v>942.76576031000002</v>
      </c>
      <c r="V96" s="33">
        <v>921.10770871</v>
      </c>
      <c r="W96" s="33">
        <v>903.14626809999993</v>
      </c>
      <c r="X96" s="33">
        <v>911.92857500000002</v>
      </c>
      <c r="Y96" s="33">
        <v>933.58906749999994</v>
      </c>
    </row>
    <row r="97" spans="1:25" x14ac:dyDescent="0.2">
      <c r="A97" s="32">
        <v>17</v>
      </c>
      <c r="B97" s="33">
        <v>1004.01165852</v>
      </c>
      <c r="C97" s="33">
        <v>1096.3522365199999</v>
      </c>
      <c r="D97" s="33">
        <v>1110.7734008899997</v>
      </c>
      <c r="E97" s="33">
        <v>1105.3066704499997</v>
      </c>
      <c r="F97" s="33">
        <v>1097.2437742699999</v>
      </c>
      <c r="G97" s="33">
        <v>1108.2498005899997</v>
      </c>
      <c r="H97" s="33">
        <v>1136.4291640299998</v>
      </c>
      <c r="I97" s="33">
        <v>1048.80913091</v>
      </c>
      <c r="J97" s="33">
        <v>1021.86172634</v>
      </c>
      <c r="K97" s="33">
        <v>1007.4841034899999</v>
      </c>
      <c r="L97" s="33">
        <v>1001.46647115</v>
      </c>
      <c r="M97" s="33">
        <v>1045.8939841699998</v>
      </c>
      <c r="N97" s="33">
        <v>1099.2021486599999</v>
      </c>
      <c r="O97" s="33">
        <v>1101.08023022</v>
      </c>
      <c r="P97" s="33">
        <v>1128.67951167</v>
      </c>
      <c r="Q97" s="33">
        <v>1122.2146879799998</v>
      </c>
      <c r="R97" s="33">
        <v>1112.9995778099999</v>
      </c>
      <c r="S97" s="33">
        <v>1062.0259396299998</v>
      </c>
      <c r="T97" s="33">
        <v>1007.62712804</v>
      </c>
      <c r="U97" s="33">
        <v>1003.29075898</v>
      </c>
      <c r="V97" s="33">
        <v>967.97247937999998</v>
      </c>
      <c r="W97" s="33">
        <v>932.96251309000002</v>
      </c>
      <c r="X97" s="33">
        <v>962.85625950999997</v>
      </c>
      <c r="Y97" s="33">
        <v>968.12466910000001</v>
      </c>
    </row>
    <row r="98" spans="1:25" x14ac:dyDescent="0.2">
      <c r="A98" s="32">
        <v>18</v>
      </c>
      <c r="B98" s="33">
        <v>1011.90129389</v>
      </c>
      <c r="C98" s="33">
        <v>1085.5092929799998</v>
      </c>
      <c r="D98" s="33">
        <v>1101.71111561</v>
      </c>
      <c r="E98" s="33">
        <v>1090.7921797499998</v>
      </c>
      <c r="F98" s="33">
        <v>1088.8179097799998</v>
      </c>
      <c r="G98" s="33">
        <v>1101.0832153499998</v>
      </c>
      <c r="H98" s="33">
        <v>1137.88089012</v>
      </c>
      <c r="I98" s="33">
        <v>1055.6388326699998</v>
      </c>
      <c r="J98" s="33">
        <v>982.40599910000003</v>
      </c>
      <c r="K98" s="33">
        <v>989.58687186999998</v>
      </c>
      <c r="L98" s="33">
        <v>975.58519754999998</v>
      </c>
      <c r="M98" s="33">
        <v>1006.94270562</v>
      </c>
      <c r="N98" s="33">
        <v>1056.1395884799999</v>
      </c>
      <c r="O98" s="33">
        <v>1117.2081195399999</v>
      </c>
      <c r="P98" s="33">
        <v>1135.9228527399998</v>
      </c>
      <c r="Q98" s="33">
        <v>1132.1816512299997</v>
      </c>
      <c r="R98" s="33">
        <v>1080.4672417299998</v>
      </c>
      <c r="S98" s="33">
        <v>1017.72570261</v>
      </c>
      <c r="T98" s="33">
        <v>979.94767629</v>
      </c>
      <c r="U98" s="33">
        <v>979.82461408999995</v>
      </c>
      <c r="V98" s="33">
        <v>979.33594941000001</v>
      </c>
      <c r="W98" s="33">
        <v>986.50251408999998</v>
      </c>
      <c r="X98" s="33">
        <v>979.54657282999995</v>
      </c>
      <c r="Y98" s="33">
        <v>987.41784244999997</v>
      </c>
    </row>
    <row r="99" spans="1:25" x14ac:dyDescent="0.2">
      <c r="A99" s="32">
        <v>19</v>
      </c>
      <c r="B99" s="33">
        <v>879.74425050999992</v>
      </c>
      <c r="C99" s="33">
        <v>946.15450935000001</v>
      </c>
      <c r="D99" s="33">
        <v>1009.42673671</v>
      </c>
      <c r="E99" s="33">
        <v>1021.4869495</v>
      </c>
      <c r="F99" s="33">
        <v>1024.14762376</v>
      </c>
      <c r="G99" s="33">
        <v>1017.74577792</v>
      </c>
      <c r="H99" s="33">
        <v>998.62255464999998</v>
      </c>
      <c r="I99" s="33">
        <v>928.16862376000006</v>
      </c>
      <c r="J99" s="33">
        <v>857.95149978000006</v>
      </c>
      <c r="K99" s="33">
        <v>862.42890368999997</v>
      </c>
      <c r="L99" s="33">
        <v>888.25395603999993</v>
      </c>
      <c r="M99" s="33">
        <v>883.90810070999999</v>
      </c>
      <c r="N99" s="33">
        <v>924.93894465000005</v>
      </c>
      <c r="O99" s="33">
        <v>969.13543105999997</v>
      </c>
      <c r="P99" s="33">
        <v>980.05984760000001</v>
      </c>
      <c r="Q99" s="33">
        <v>982.17205733000003</v>
      </c>
      <c r="R99" s="33">
        <v>943.75976852999997</v>
      </c>
      <c r="S99" s="33">
        <v>895.44537237999998</v>
      </c>
      <c r="T99" s="33">
        <v>863.29275670999994</v>
      </c>
      <c r="U99" s="33">
        <v>853.63986517000001</v>
      </c>
      <c r="V99" s="33">
        <v>852.52626491000001</v>
      </c>
      <c r="W99" s="33">
        <v>858.97638571000005</v>
      </c>
      <c r="X99" s="33">
        <v>853.37062361000005</v>
      </c>
      <c r="Y99" s="33">
        <v>870.01156555</v>
      </c>
    </row>
    <row r="100" spans="1:25" x14ac:dyDescent="0.2">
      <c r="A100" s="32">
        <v>20</v>
      </c>
      <c r="B100" s="33">
        <v>927.19493641999998</v>
      </c>
      <c r="C100" s="33">
        <v>1005.85116925</v>
      </c>
      <c r="D100" s="33">
        <v>1081.6255487599999</v>
      </c>
      <c r="E100" s="33">
        <v>1097.3262886599998</v>
      </c>
      <c r="F100" s="33">
        <v>1101.5899526099997</v>
      </c>
      <c r="G100" s="33">
        <v>1098.7056672099998</v>
      </c>
      <c r="H100" s="33">
        <v>1074.8973634899999</v>
      </c>
      <c r="I100" s="33">
        <v>985.26328503000002</v>
      </c>
      <c r="J100" s="33">
        <v>912.15968674999999</v>
      </c>
      <c r="K100" s="33">
        <v>884.47486237999999</v>
      </c>
      <c r="L100" s="33">
        <v>900.86822726999992</v>
      </c>
      <c r="M100" s="33">
        <v>893.1742453999999</v>
      </c>
      <c r="N100" s="33">
        <v>932.37842261999992</v>
      </c>
      <c r="O100" s="33">
        <v>966.85076674999993</v>
      </c>
      <c r="P100" s="33">
        <v>977.36274949999995</v>
      </c>
      <c r="Q100" s="33">
        <v>981.43268868999996</v>
      </c>
      <c r="R100" s="33">
        <v>957.79505465</v>
      </c>
      <c r="S100" s="33">
        <v>910.76564812000004</v>
      </c>
      <c r="T100" s="33">
        <v>889.20113827</v>
      </c>
      <c r="U100" s="33">
        <v>859.05681440000001</v>
      </c>
      <c r="V100" s="33">
        <v>848.17440816999999</v>
      </c>
      <c r="W100" s="33">
        <v>865.21941108999999</v>
      </c>
      <c r="X100" s="33">
        <v>848.33420586</v>
      </c>
      <c r="Y100" s="33">
        <v>854.89603694999994</v>
      </c>
    </row>
    <row r="101" spans="1:25" x14ac:dyDescent="0.2">
      <c r="A101" s="32">
        <v>21</v>
      </c>
      <c r="B101" s="33">
        <v>953.50020193</v>
      </c>
      <c r="C101" s="33">
        <v>1028.7718990600001</v>
      </c>
      <c r="D101" s="33">
        <v>1081.6618461099997</v>
      </c>
      <c r="E101" s="33">
        <v>1094.7094797299999</v>
      </c>
      <c r="F101" s="33">
        <v>1096.1906605499998</v>
      </c>
      <c r="G101" s="33">
        <v>1095.7613603499999</v>
      </c>
      <c r="H101" s="33">
        <v>1047.8576401099999</v>
      </c>
      <c r="I101" s="33">
        <v>977.85419007999997</v>
      </c>
      <c r="J101" s="33">
        <v>908.37797336999995</v>
      </c>
      <c r="K101" s="33">
        <v>897.01496394000003</v>
      </c>
      <c r="L101" s="33">
        <v>908.3328802499999</v>
      </c>
      <c r="M101" s="33">
        <v>903.85014106000006</v>
      </c>
      <c r="N101" s="33">
        <v>951.75370117</v>
      </c>
      <c r="O101" s="33">
        <v>978.55510664999997</v>
      </c>
      <c r="P101" s="33">
        <v>985.97232854000003</v>
      </c>
      <c r="Q101" s="33">
        <v>990.44044841999994</v>
      </c>
      <c r="R101" s="33">
        <v>965.02716509000004</v>
      </c>
      <c r="S101" s="33">
        <v>962.59393635999993</v>
      </c>
      <c r="T101" s="33">
        <v>995.56224627999995</v>
      </c>
      <c r="U101" s="33">
        <v>961.56837604999998</v>
      </c>
      <c r="V101" s="33">
        <v>926.37302798999997</v>
      </c>
      <c r="W101" s="33">
        <v>936.22960006999995</v>
      </c>
      <c r="X101" s="33">
        <v>912.75659886000005</v>
      </c>
      <c r="Y101" s="33">
        <v>883.82884535000005</v>
      </c>
    </row>
    <row r="102" spans="1:25" x14ac:dyDescent="0.2">
      <c r="A102" s="32">
        <v>22</v>
      </c>
      <c r="B102" s="33">
        <v>989.55060741</v>
      </c>
      <c r="C102" s="33">
        <v>1070.3116776799998</v>
      </c>
      <c r="D102" s="33">
        <v>1133.4018842999999</v>
      </c>
      <c r="E102" s="33">
        <v>1127.88443856</v>
      </c>
      <c r="F102" s="33">
        <v>1123.8068324999999</v>
      </c>
      <c r="G102" s="33">
        <v>1126.0345711599998</v>
      </c>
      <c r="H102" s="33">
        <v>1099.4006624099998</v>
      </c>
      <c r="I102" s="33">
        <v>995.44766545999994</v>
      </c>
      <c r="J102" s="33">
        <v>917.27801973999999</v>
      </c>
      <c r="K102" s="33">
        <v>943.25207402000001</v>
      </c>
      <c r="L102" s="33">
        <v>951.55868948</v>
      </c>
      <c r="M102" s="33">
        <v>951.56896040000004</v>
      </c>
      <c r="N102" s="33">
        <v>995.68500118999998</v>
      </c>
      <c r="O102" s="33">
        <v>1032.14147138</v>
      </c>
      <c r="P102" s="33">
        <v>1039.92893168</v>
      </c>
      <c r="Q102" s="33">
        <v>1046.41046381</v>
      </c>
      <c r="R102" s="33">
        <v>1017.9238461699999</v>
      </c>
      <c r="S102" s="33">
        <v>972.81835634000004</v>
      </c>
      <c r="T102" s="33">
        <v>963.70098324000003</v>
      </c>
      <c r="U102" s="33">
        <v>967.24942868999995</v>
      </c>
      <c r="V102" s="33">
        <v>985.14489780999997</v>
      </c>
      <c r="W102" s="33">
        <v>996.25850619999994</v>
      </c>
      <c r="X102" s="33">
        <v>975.67354639999996</v>
      </c>
      <c r="Y102" s="33">
        <v>960.02611650999995</v>
      </c>
    </row>
    <row r="103" spans="1:25" x14ac:dyDescent="0.2">
      <c r="A103" s="32">
        <v>23</v>
      </c>
      <c r="B103" s="33">
        <v>1056.25998957</v>
      </c>
      <c r="C103" s="33">
        <v>1158.9201333199999</v>
      </c>
      <c r="D103" s="33">
        <v>1198.0060317099999</v>
      </c>
      <c r="E103" s="33">
        <v>1192.8047417599998</v>
      </c>
      <c r="F103" s="33">
        <v>1190.8441133399999</v>
      </c>
      <c r="G103" s="33">
        <v>1193.7730180099998</v>
      </c>
      <c r="H103" s="33">
        <v>1199.99116499</v>
      </c>
      <c r="I103" s="33">
        <v>1118.433818</v>
      </c>
      <c r="J103" s="33">
        <v>1026.4768231600001</v>
      </c>
      <c r="K103" s="33">
        <v>1000.71231601</v>
      </c>
      <c r="L103" s="33">
        <v>1017.6573425399999</v>
      </c>
      <c r="M103" s="33">
        <v>1013.57505751</v>
      </c>
      <c r="N103" s="33">
        <v>1071.4241434099999</v>
      </c>
      <c r="O103" s="33">
        <v>1115.1049169999999</v>
      </c>
      <c r="P103" s="33">
        <v>1123.9048554899998</v>
      </c>
      <c r="Q103" s="33">
        <v>1136.0825402299997</v>
      </c>
      <c r="R103" s="33">
        <v>1092.4887262299999</v>
      </c>
      <c r="S103" s="33">
        <v>1037.5583701400001</v>
      </c>
      <c r="T103" s="33">
        <v>1004.98229055</v>
      </c>
      <c r="U103" s="33">
        <v>1007.7094212</v>
      </c>
      <c r="V103" s="33">
        <v>1023.7872781</v>
      </c>
      <c r="W103" s="33">
        <v>1033.7642896100001</v>
      </c>
      <c r="X103" s="33">
        <v>1013.9684178799999</v>
      </c>
      <c r="Y103" s="33">
        <v>976.4833817</v>
      </c>
    </row>
    <row r="104" spans="1:25" x14ac:dyDescent="0.2">
      <c r="A104" s="32">
        <v>24</v>
      </c>
      <c r="B104" s="33">
        <v>1045.2360417999998</v>
      </c>
      <c r="C104" s="33">
        <v>1149.46262028</v>
      </c>
      <c r="D104" s="33">
        <v>1179.1622881899998</v>
      </c>
      <c r="E104" s="33">
        <v>1176.9642557499999</v>
      </c>
      <c r="F104" s="33">
        <v>1173.1471897599999</v>
      </c>
      <c r="G104" s="33">
        <v>1182.2089973799998</v>
      </c>
      <c r="H104" s="33">
        <v>1182.9756041799999</v>
      </c>
      <c r="I104" s="33">
        <v>1094.3597459799998</v>
      </c>
      <c r="J104" s="33">
        <v>1031.6099841</v>
      </c>
      <c r="K104" s="33">
        <v>1041.6185473599999</v>
      </c>
      <c r="L104" s="33">
        <v>1037.3462607000001</v>
      </c>
      <c r="M104" s="33">
        <v>1042.72648544</v>
      </c>
      <c r="N104" s="33">
        <v>1080.1469858699998</v>
      </c>
      <c r="O104" s="33">
        <v>1143.1713461099998</v>
      </c>
      <c r="P104" s="33">
        <v>1149.7757873099999</v>
      </c>
      <c r="Q104" s="33">
        <v>1145.6276262899999</v>
      </c>
      <c r="R104" s="33">
        <v>1088.9279160799997</v>
      </c>
      <c r="S104" s="33">
        <v>1042.35332855</v>
      </c>
      <c r="T104" s="33">
        <v>1029.66805443</v>
      </c>
      <c r="U104" s="33">
        <v>1037.7383299200001</v>
      </c>
      <c r="V104" s="33">
        <v>1043.09033531</v>
      </c>
      <c r="W104" s="33">
        <v>1043.0232779</v>
      </c>
      <c r="X104" s="33">
        <v>1035.6601305899999</v>
      </c>
      <c r="Y104" s="33">
        <v>999.80056324999998</v>
      </c>
    </row>
    <row r="105" spans="1:25" x14ac:dyDescent="0.2">
      <c r="A105" s="32">
        <v>25</v>
      </c>
      <c r="B105" s="33">
        <v>1056.9244377299999</v>
      </c>
      <c r="C105" s="33">
        <v>1151.2813321599999</v>
      </c>
      <c r="D105" s="33">
        <v>1188.6201844299999</v>
      </c>
      <c r="E105" s="33">
        <v>1185.6990549399998</v>
      </c>
      <c r="F105" s="33">
        <v>1187.0471032</v>
      </c>
      <c r="G105" s="33">
        <v>1189.0425072899998</v>
      </c>
      <c r="H105" s="33">
        <v>1188.2779749699998</v>
      </c>
      <c r="I105" s="33">
        <v>1082.0264483299998</v>
      </c>
      <c r="J105" s="33">
        <v>1023.09855048</v>
      </c>
      <c r="K105" s="33">
        <v>1040.1775714099999</v>
      </c>
      <c r="L105" s="33">
        <v>1033.42492369</v>
      </c>
      <c r="M105" s="33">
        <v>1033.2634729500001</v>
      </c>
      <c r="N105" s="33">
        <v>1083.7126235799999</v>
      </c>
      <c r="O105" s="33">
        <v>1130.0106571899998</v>
      </c>
      <c r="P105" s="33">
        <v>1137.6533514499997</v>
      </c>
      <c r="Q105" s="33">
        <v>1145.90628758</v>
      </c>
      <c r="R105" s="33">
        <v>1112.0918095399998</v>
      </c>
      <c r="S105" s="33">
        <v>1044.1770809999998</v>
      </c>
      <c r="T105" s="33">
        <v>1028.1631575900001</v>
      </c>
      <c r="U105" s="33">
        <v>1034.8149117600001</v>
      </c>
      <c r="V105" s="33">
        <v>1035.6337410000001</v>
      </c>
      <c r="W105" s="33">
        <v>1044.4498626099999</v>
      </c>
      <c r="X105" s="33">
        <v>1028.88116393</v>
      </c>
      <c r="Y105" s="33">
        <v>984.30882249000001</v>
      </c>
    </row>
    <row r="106" spans="1:25" x14ac:dyDescent="0.2">
      <c r="A106" s="32">
        <v>26</v>
      </c>
      <c r="B106" s="33">
        <v>1019.7693402799999</v>
      </c>
      <c r="C106" s="33">
        <v>1112.3697583499998</v>
      </c>
      <c r="D106" s="33">
        <v>1129.4578929499999</v>
      </c>
      <c r="E106" s="33">
        <v>1129.4965064599999</v>
      </c>
      <c r="F106" s="33">
        <v>1136.8621263999999</v>
      </c>
      <c r="G106" s="33">
        <v>1127.17955527</v>
      </c>
      <c r="H106" s="33">
        <v>1127.5473253299999</v>
      </c>
      <c r="I106" s="33">
        <v>1103.4672601299999</v>
      </c>
      <c r="J106" s="33">
        <v>1038.3494972999999</v>
      </c>
      <c r="K106" s="33">
        <v>1002.36011215</v>
      </c>
      <c r="L106" s="33">
        <v>1007.93303126</v>
      </c>
      <c r="M106" s="33">
        <v>1025.6981871099999</v>
      </c>
      <c r="N106" s="33">
        <v>1073.1057663799997</v>
      </c>
      <c r="O106" s="33">
        <v>1081.2781680799999</v>
      </c>
      <c r="P106" s="33">
        <v>1083.45109129</v>
      </c>
      <c r="Q106" s="33">
        <v>1082.9362102599998</v>
      </c>
      <c r="R106" s="33">
        <v>1041.0022021899999</v>
      </c>
      <c r="S106" s="33">
        <v>1010.26442559</v>
      </c>
      <c r="T106" s="33">
        <v>999.46769682000001</v>
      </c>
      <c r="U106" s="33">
        <v>1001.22709099</v>
      </c>
      <c r="V106" s="33">
        <v>998.75459057</v>
      </c>
      <c r="W106" s="33">
        <v>1012.07461811</v>
      </c>
      <c r="X106" s="33">
        <v>1001.64102379</v>
      </c>
      <c r="Y106" s="33">
        <v>960.25913133999995</v>
      </c>
    </row>
    <row r="107" spans="1:25" x14ac:dyDescent="0.2">
      <c r="A107" s="32">
        <v>27</v>
      </c>
      <c r="B107" s="33">
        <v>981.21156753000002</v>
      </c>
      <c r="C107" s="33">
        <v>1035.4743549999998</v>
      </c>
      <c r="D107" s="33">
        <v>1105.3695756099999</v>
      </c>
      <c r="E107" s="33">
        <v>1124.5906998999999</v>
      </c>
      <c r="F107" s="33">
        <v>1129.4479171399998</v>
      </c>
      <c r="G107" s="33">
        <v>1127.8740590699999</v>
      </c>
      <c r="H107" s="33">
        <v>1109.3997820199997</v>
      </c>
      <c r="I107" s="33">
        <v>1029.3083223799999</v>
      </c>
      <c r="J107" s="33">
        <v>981.73566656000003</v>
      </c>
      <c r="K107" s="33">
        <v>978.82782662</v>
      </c>
      <c r="L107" s="33">
        <v>968.47447325999997</v>
      </c>
      <c r="M107" s="33">
        <v>990.66081843999996</v>
      </c>
      <c r="N107" s="33">
        <v>1053.3583902599999</v>
      </c>
      <c r="O107" s="33">
        <v>1106.5428844399999</v>
      </c>
      <c r="P107" s="33">
        <v>1113.9198463499997</v>
      </c>
      <c r="Q107" s="33">
        <v>1115.3158417899999</v>
      </c>
      <c r="R107" s="33">
        <v>1076.36652843</v>
      </c>
      <c r="S107" s="33">
        <v>1016.72190113</v>
      </c>
      <c r="T107" s="33">
        <v>979.14679744</v>
      </c>
      <c r="U107" s="33">
        <v>971.75001193000003</v>
      </c>
      <c r="V107" s="33">
        <v>955.60768458999996</v>
      </c>
      <c r="W107" s="33">
        <v>956.44045922999999</v>
      </c>
      <c r="X107" s="33">
        <v>954.02938241000004</v>
      </c>
      <c r="Y107" s="33">
        <v>956.81653294</v>
      </c>
    </row>
    <row r="108" spans="1:25" x14ac:dyDescent="0.2">
      <c r="A108" s="32">
        <v>28</v>
      </c>
      <c r="B108" s="33">
        <v>1003.10217334</v>
      </c>
      <c r="C108" s="33">
        <v>1081.74826407</v>
      </c>
      <c r="D108" s="33">
        <v>1093.5998044299999</v>
      </c>
      <c r="E108" s="33">
        <v>1105.7083456299997</v>
      </c>
      <c r="F108" s="33">
        <v>1104.2268660699999</v>
      </c>
      <c r="G108" s="33">
        <v>1090.9758013399999</v>
      </c>
      <c r="H108" s="33">
        <v>1093.4045854599999</v>
      </c>
      <c r="I108" s="33">
        <v>1139.9663277599998</v>
      </c>
      <c r="J108" s="33">
        <v>1073.0520933399998</v>
      </c>
      <c r="K108" s="33">
        <v>1031.1256039</v>
      </c>
      <c r="L108" s="33">
        <v>1000.3978108599999</v>
      </c>
      <c r="M108" s="33">
        <v>1034.43454905</v>
      </c>
      <c r="N108" s="33">
        <v>1104.0387518599998</v>
      </c>
      <c r="O108" s="33">
        <v>1135.0788428199999</v>
      </c>
      <c r="P108" s="33">
        <v>1139.3799647199999</v>
      </c>
      <c r="Q108" s="33">
        <v>1132.3813104799999</v>
      </c>
      <c r="R108" s="33">
        <v>1097.1032276199999</v>
      </c>
      <c r="S108" s="33">
        <v>1056.0547555099997</v>
      </c>
      <c r="T108" s="33">
        <v>997.20527570000002</v>
      </c>
      <c r="U108" s="33">
        <v>1003.78702492</v>
      </c>
      <c r="V108" s="33">
        <v>980.00344484999994</v>
      </c>
      <c r="W108" s="33">
        <v>989.57096281999998</v>
      </c>
      <c r="X108" s="33">
        <v>1001.5667762099999</v>
      </c>
      <c r="Y108" s="33">
        <v>1044.4991373799999</v>
      </c>
    </row>
    <row r="109" spans="1:25" x14ac:dyDescent="0.2">
      <c r="A109" s="32">
        <v>29</v>
      </c>
      <c r="B109" s="33">
        <v>1037.7607035400001</v>
      </c>
      <c r="C109" s="33">
        <v>1074.3437990699999</v>
      </c>
      <c r="D109" s="33">
        <v>1087.5508495499998</v>
      </c>
      <c r="E109" s="33">
        <v>1104.7176162699998</v>
      </c>
      <c r="F109" s="33">
        <v>1104.3286041799997</v>
      </c>
      <c r="G109" s="33">
        <v>1095.9390982999998</v>
      </c>
      <c r="H109" s="33">
        <v>1088.1447494499998</v>
      </c>
      <c r="I109" s="33">
        <v>1123.7731646699999</v>
      </c>
      <c r="J109" s="33">
        <v>1065.4430324799998</v>
      </c>
      <c r="K109" s="33">
        <v>1028.6020598800001</v>
      </c>
      <c r="L109" s="33">
        <v>999.17364055999997</v>
      </c>
      <c r="M109" s="33">
        <v>1026.56677326</v>
      </c>
      <c r="N109" s="33">
        <v>1097.9108152899998</v>
      </c>
      <c r="O109" s="33">
        <v>1137.8094103199999</v>
      </c>
      <c r="P109" s="33">
        <v>1144.3894794399998</v>
      </c>
      <c r="Q109" s="33">
        <v>1135.71955626</v>
      </c>
      <c r="R109" s="33">
        <v>1106.4091407699998</v>
      </c>
      <c r="S109" s="33">
        <v>1060.1157782799999</v>
      </c>
      <c r="T109" s="33">
        <v>1009.6575409</v>
      </c>
      <c r="U109" s="33">
        <v>1007.14046621</v>
      </c>
      <c r="V109" s="33">
        <v>980.64183599</v>
      </c>
      <c r="W109" s="33">
        <v>990.24908913000002</v>
      </c>
      <c r="X109" s="33">
        <v>1003.40258062</v>
      </c>
      <c r="Y109" s="33">
        <v>1038.8621106999999</v>
      </c>
    </row>
    <row r="110" spans="1:25" x14ac:dyDescent="0.2">
      <c r="A110" s="32">
        <v>30</v>
      </c>
      <c r="B110" s="33">
        <v>1041.1274664600001</v>
      </c>
      <c r="C110" s="33">
        <v>1135.1688386399999</v>
      </c>
      <c r="D110" s="33">
        <v>1210.8509884199998</v>
      </c>
      <c r="E110" s="33">
        <v>1208.3457771499998</v>
      </c>
      <c r="F110" s="33">
        <v>1206.1701189699997</v>
      </c>
      <c r="G110" s="33">
        <v>1206.43204517</v>
      </c>
      <c r="H110" s="33">
        <v>1181.0861372699999</v>
      </c>
      <c r="I110" s="33">
        <v>1089.7075775799999</v>
      </c>
      <c r="J110" s="33">
        <v>1017.07851409</v>
      </c>
      <c r="K110" s="33">
        <v>974.50077743999998</v>
      </c>
      <c r="L110" s="33">
        <v>953.26598416000002</v>
      </c>
      <c r="M110" s="33">
        <v>983.95928341000001</v>
      </c>
      <c r="N110" s="33">
        <v>1043.05197449</v>
      </c>
      <c r="O110" s="33">
        <v>1087.1855409599998</v>
      </c>
      <c r="P110" s="33">
        <v>1109.17374552</v>
      </c>
      <c r="Q110" s="33">
        <v>1093.51653979</v>
      </c>
      <c r="R110" s="33">
        <v>1052.2507773299999</v>
      </c>
      <c r="S110" s="33">
        <v>998.74287314000003</v>
      </c>
      <c r="T110" s="33">
        <v>964.42787667999994</v>
      </c>
      <c r="U110" s="33">
        <v>966.3118839</v>
      </c>
      <c r="V110" s="33">
        <v>950.79875500000003</v>
      </c>
      <c r="W110" s="33">
        <v>952.08226473000002</v>
      </c>
      <c r="X110" s="33">
        <v>960.94295786999999</v>
      </c>
      <c r="Y110" s="33">
        <v>967.23380987999997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5" t="s">
        <v>136</v>
      </c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1327.0977758199997</v>
      </c>
      <c r="C116" s="33">
        <v>1388.2782195999998</v>
      </c>
      <c r="D116" s="33">
        <v>1410.3200363699998</v>
      </c>
      <c r="E116" s="33">
        <v>1419.0384964199998</v>
      </c>
      <c r="F116" s="33">
        <v>1421.5664706099999</v>
      </c>
      <c r="G116" s="33">
        <v>1403.3442460199999</v>
      </c>
      <c r="H116" s="33">
        <v>1362.58203929</v>
      </c>
      <c r="I116" s="33">
        <v>1271.4069740599998</v>
      </c>
      <c r="J116" s="33">
        <v>1226.4227052599999</v>
      </c>
      <c r="K116" s="33">
        <v>1326.7755449199999</v>
      </c>
      <c r="L116" s="33">
        <v>1308.9762340399998</v>
      </c>
      <c r="M116" s="33">
        <v>1296.8174683399998</v>
      </c>
      <c r="N116" s="33">
        <v>1307.05255257</v>
      </c>
      <c r="O116" s="33">
        <v>1348.22912219</v>
      </c>
      <c r="P116" s="33">
        <v>1359.0546681199999</v>
      </c>
      <c r="Q116" s="33">
        <v>1357.6720485199999</v>
      </c>
      <c r="R116" s="33">
        <v>1311.5644504099998</v>
      </c>
      <c r="S116" s="33">
        <v>1315.3697583799999</v>
      </c>
      <c r="T116" s="33">
        <v>1327.6982470099997</v>
      </c>
      <c r="U116" s="33">
        <v>1318.6207634599998</v>
      </c>
      <c r="V116" s="33">
        <v>1327.1257418699997</v>
      </c>
      <c r="W116" s="33">
        <v>1343.6265448299998</v>
      </c>
      <c r="X116" s="33">
        <v>1344.4177664399999</v>
      </c>
      <c r="Y116" s="33">
        <v>1297.6236931999997</v>
      </c>
    </row>
    <row r="117" spans="1:25" x14ac:dyDescent="0.2">
      <c r="A117" s="32">
        <v>2</v>
      </c>
      <c r="B117" s="33">
        <v>1269.9589434899999</v>
      </c>
      <c r="C117" s="33">
        <v>1328.32911939</v>
      </c>
      <c r="D117" s="33">
        <v>1399.9853692199999</v>
      </c>
      <c r="E117" s="33">
        <v>1405.9993299799999</v>
      </c>
      <c r="F117" s="33">
        <v>1413.9558556899999</v>
      </c>
      <c r="G117" s="33">
        <v>1393.8075929799998</v>
      </c>
      <c r="H117" s="33">
        <v>1367.4550798799999</v>
      </c>
      <c r="I117" s="33">
        <v>1303.2849757699998</v>
      </c>
      <c r="J117" s="33">
        <v>1268.7976426199998</v>
      </c>
      <c r="K117" s="33">
        <v>1289.7999035099997</v>
      </c>
      <c r="L117" s="33">
        <v>1287.26930481</v>
      </c>
      <c r="M117" s="33">
        <v>1291.0914922399998</v>
      </c>
      <c r="N117" s="33">
        <v>1344.1801172399998</v>
      </c>
      <c r="O117" s="33">
        <v>1383.6132684699999</v>
      </c>
      <c r="P117" s="33">
        <v>1389.82913259</v>
      </c>
      <c r="Q117" s="33">
        <v>1391.46992847</v>
      </c>
      <c r="R117" s="33">
        <v>1352.33953832</v>
      </c>
      <c r="S117" s="33">
        <v>1349.2320141499999</v>
      </c>
      <c r="T117" s="33">
        <v>1327.7886796799999</v>
      </c>
      <c r="U117" s="33">
        <v>1295.3486285599997</v>
      </c>
      <c r="V117" s="33">
        <v>1283.3738570399998</v>
      </c>
      <c r="W117" s="33">
        <v>1294.4644370899998</v>
      </c>
      <c r="X117" s="33">
        <v>1360.4388268799999</v>
      </c>
      <c r="Y117" s="33">
        <v>1318.6322121099997</v>
      </c>
    </row>
    <row r="118" spans="1:25" x14ac:dyDescent="0.2">
      <c r="A118" s="32">
        <v>3</v>
      </c>
      <c r="B118" s="33">
        <v>1243.5277065399998</v>
      </c>
      <c r="C118" s="33">
        <v>1309.7429193599999</v>
      </c>
      <c r="D118" s="33">
        <v>1379.9788165299999</v>
      </c>
      <c r="E118" s="33">
        <v>1396.14140378</v>
      </c>
      <c r="F118" s="33">
        <v>1402.4226573399999</v>
      </c>
      <c r="G118" s="33">
        <v>1382.9103257099998</v>
      </c>
      <c r="H118" s="33">
        <v>1342.6680968999999</v>
      </c>
      <c r="I118" s="33">
        <v>1320.8270007699998</v>
      </c>
      <c r="J118" s="33">
        <v>1359.9956283099998</v>
      </c>
      <c r="K118" s="33">
        <v>1382.25171641</v>
      </c>
      <c r="L118" s="33">
        <v>1389.6581167999998</v>
      </c>
      <c r="M118" s="33">
        <v>1373.87919603</v>
      </c>
      <c r="N118" s="33">
        <v>1363.6601641399998</v>
      </c>
      <c r="O118" s="33">
        <v>1388.3087918299998</v>
      </c>
      <c r="P118" s="33">
        <v>1398.8486926199998</v>
      </c>
      <c r="Q118" s="33">
        <v>1392.86907157</v>
      </c>
      <c r="R118" s="33">
        <v>1359.0917006299999</v>
      </c>
      <c r="S118" s="33">
        <v>1381.6919553899997</v>
      </c>
      <c r="T118" s="33">
        <v>1354.6547945399998</v>
      </c>
      <c r="U118" s="33">
        <v>1316.0651256899998</v>
      </c>
      <c r="V118" s="33">
        <v>1330.2278661599998</v>
      </c>
      <c r="W118" s="33">
        <v>1340.4959993599998</v>
      </c>
      <c r="X118" s="33">
        <v>1322.0585836199998</v>
      </c>
      <c r="Y118" s="33">
        <v>1268.9324333099999</v>
      </c>
    </row>
    <row r="119" spans="1:25" x14ac:dyDescent="0.2">
      <c r="A119" s="32">
        <v>4</v>
      </c>
      <c r="B119" s="33">
        <v>1245.7578737999997</v>
      </c>
      <c r="C119" s="33">
        <v>1316.8030251299997</v>
      </c>
      <c r="D119" s="33">
        <v>1385.0839606699999</v>
      </c>
      <c r="E119" s="33">
        <v>1394.6383757099998</v>
      </c>
      <c r="F119" s="33">
        <v>1392.5180510399998</v>
      </c>
      <c r="G119" s="33">
        <v>1383.74608412</v>
      </c>
      <c r="H119" s="33">
        <v>1344.7090227499998</v>
      </c>
      <c r="I119" s="33">
        <v>1312.1194650899997</v>
      </c>
      <c r="J119" s="33">
        <v>1364.2661990699999</v>
      </c>
      <c r="K119" s="33">
        <v>1381.9318320499997</v>
      </c>
      <c r="L119" s="33">
        <v>1380.6303549299998</v>
      </c>
      <c r="M119" s="33">
        <v>1379.7702182899998</v>
      </c>
      <c r="N119" s="33">
        <v>1369.8351755399999</v>
      </c>
      <c r="O119" s="33">
        <v>1418.97518197</v>
      </c>
      <c r="P119" s="33">
        <v>1422.4684231699998</v>
      </c>
      <c r="Q119" s="33">
        <v>1417.9300864399997</v>
      </c>
      <c r="R119" s="33">
        <v>1361.6274314699999</v>
      </c>
      <c r="S119" s="33">
        <v>1367.7100248099998</v>
      </c>
      <c r="T119" s="33">
        <v>1338.7166193099997</v>
      </c>
      <c r="U119" s="33">
        <v>1306.9619879499999</v>
      </c>
      <c r="V119" s="33">
        <v>1312.8651300399997</v>
      </c>
      <c r="W119" s="33">
        <v>1316.7820385</v>
      </c>
      <c r="X119" s="33">
        <v>1291.3042980299997</v>
      </c>
      <c r="Y119" s="33">
        <v>1257.7047038399999</v>
      </c>
    </row>
    <row r="120" spans="1:25" x14ac:dyDescent="0.2">
      <c r="A120" s="32">
        <v>5</v>
      </c>
      <c r="B120" s="33">
        <v>1241.1811782199998</v>
      </c>
      <c r="C120" s="33">
        <v>1288.0014217899998</v>
      </c>
      <c r="D120" s="33">
        <v>1358.7666905299998</v>
      </c>
      <c r="E120" s="33">
        <v>1371.9109761199998</v>
      </c>
      <c r="F120" s="33">
        <v>1374.9932554099998</v>
      </c>
      <c r="G120" s="33">
        <v>1366.1311890399998</v>
      </c>
      <c r="H120" s="33">
        <v>1341.4196357799999</v>
      </c>
      <c r="I120" s="33">
        <v>1264.6155853799999</v>
      </c>
      <c r="J120" s="33">
        <v>1270.5054558099998</v>
      </c>
      <c r="K120" s="33">
        <v>1348.9230020699997</v>
      </c>
      <c r="L120" s="33">
        <v>1354.16225433</v>
      </c>
      <c r="M120" s="33">
        <v>1353.6238380199998</v>
      </c>
      <c r="N120" s="33">
        <v>1348.8624865299998</v>
      </c>
      <c r="O120" s="33">
        <v>1381.2401490299999</v>
      </c>
      <c r="P120" s="33">
        <v>1382.9975397399999</v>
      </c>
      <c r="Q120" s="33">
        <v>1375.5688815499998</v>
      </c>
      <c r="R120" s="33">
        <v>1318.1005601399997</v>
      </c>
      <c r="S120" s="33">
        <v>1315.7930737899999</v>
      </c>
      <c r="T120" s="33">
        <v>1303.1693253799999</v>
      </c>
      <c r="U120" s="33">
        <v>1272.6255275099998</v>
      </c>
      <c r="V120" s="33">
        <v>1250.2627233999997</v>
      </c>
      <c r="W120" s="33">
        <v>1254.4561704199998</v>
      </c>
      <c r="X120" s="33">
        <v>1253.0815918999997</v>
      </c>
      <c r="Y120" s="33">
        <v>1239.8647267399997</v>
      </c>
    </row>
    <row r="121" spans="1:25" x14ac:dyDescent="0.2">
      <c r="A121" s="32">
        <v>6</v>
      </c>
      <c r="B121" s="33">
        <v>1270.2926131599997</v>
      </c>
      <c r="C121" s="33">
        <v>1294.69924563</v>
      </c>
      <c r="D121" s="33">
        <v>1366.9842641599998</v>
      </c>
      <c r="E121" s="33">
        <v>1381.0753148199999</v>
      </c>
      <c r="F121" s="33">
        <v>1382.4125462799998</v>
      </c>
      <c r="G121" s="33">
        <v>1381.6804631699997</v>
      </c>
      <c r="H121" s="33">
        <v>1371.78906048</v>
      </c>
      <c r="I121" s="33">
        <v>1280.0504537399997</v>
      </c>
      <c r="J121" s="33">
        <v>1248.1073349999997</v>
      </c>
      <c r="K121" s="33">
        <v>1270.5436591099999</v>
      </c>
      <c r="L121" s="33">
        <v>1283.8600739399999</v>
      </c>
      <c r="M121" s="33">
        <v>1300.1789505499999</v>
      </c>
      <c r="N121" s="33">
        <v>1333.8065474</v>
      </c>
      <c r="O121" s="33">
        <v>1359.6941051299998</v>
      </c>
      <c r="P121" s="33">
        <v>1361.5505135099997</v>
      </c>
      <c r="Q121" s="33">
        <v>1362.1654543</v>
      </c>
      <c r="R121" s="33">
        <v>1315.5836031999997</v>
      </c>
      <c r="S121" s="33">
        <v>1285.7663324099999</v>
      </c>
      <c r="T121" s="33">
        <v>1267.9222581599997</v>
      </c>
      <c r="U121" s="33">
        <v>1266.11077905</v>
      </c>
      <c r="V121" s="33">
        <v>1268.19144177</v>
      </c>
      <c r="W121" s="33">
        <v>1288.7661756099999</v>
      </c>
      <c r="X121" s="33">
        <v>1282.3336505999998</v>
      </c>
      <c r="Y121" s="33">
        <v>1252.98587198</v>
      </c>
    </row>
    <row r="122" spans="1:25" x14ac:dyDescent="0.2">
      <c r="A122" s="32">
        <v>7</v>
      </c>
      <c r="B122" s="33">
        <v>1234.31977074</v>
      </c>
      <c r="C122" s="33">
        <v>1300.07739709</v>
      </c>
      <c r="D122" s="33">
        <v>1373.2305999099999</v>
      </c>
      <c r="E122" s="33">
        <v>1392.69177601</v>
      </c>
      <c r="F122" s="33">
        <v>1392.1572364699998</v>
      </c>
      <c r="G122" s="33">
        <v>1379.8959983599998</v>
      </c>
      <c r="H122" s="33">
        <v>1352.3504456699998</v>
      </c>
      <c r="I122" s="33">
        <v>1270.43826072</v>
      </c>
      <c r="J122" s="33">
        <v>1270.2550567199999</v>
      </c>
      <c r="K122" s="33">
        <v>1296.3190605799998</v>
      </c>
      <c r="L122" s="33">
        <v>1308.5643180399998</v>
      </c>
      <c r="M122" s="33">
        <v>1295.2745331499998</v>
      </c>
      <c r="N122" s="33">
        <v>1320.2225033899999</v>
      </c>
      <c r="O122" s="33">
        <v>1358.86240851</v>
      </c>
      <c r="P122" s="33">
        <v>1368.8583163599999</v>
      </c>
      <c r="Q122" s="33">
        <v>1373.4955812499998</v>
      </c>
      <c r="R122" s="33">
        <v>1316.2781843999999</v>
      </c>
      <c r="S122" s="33">
        <v>1271.1852088099999</v>
      </c>
      <c r="T122" s="33">
        <v>1277.5381842099998</v>
      </c>
      <c r="U122" s="33">
        <v>1289.7265761099998</v>
      </c>
      <c r="V122" s="33">
        <v>1308.0465115299999</v>
      </c>
      <c r="W122" s="33">
        <v>1325.4414378699998</v>
      </c>
      <c r="X122" s="33">
        <v>1311.6902375999998</v>
      </c>
      <c r="Y122" s="33">
        <v>1234.8025867599999</v>
      </c>
    </row>
    <row r="123" spans="1:25" x14ac:dyDescent="0.2">
      <c r="A123" s="32">
        <v>8</v>
      </c>
      <c r="B123" s="33">
        <v>1218.1471181799998</v>
      </c>
      <c r="C123" s="33">
        <v>1293.6202759999999</v>
      </c>
      <c r="D123" s="33">
        <v>1374.1179332399997</v>
      </c>
      <c r="E123" s="33">
        <v>1389.9553420899997</v>
      </c>
      <c r="F123" s="33">
        <v>1386.9380526199998</v>
      </c>
      <c r="G123" s="33">
        <v>1377.07576617</v>
      </c>
      <c r="H123" s="33">
        <v>1330.6000992999998</v>
      </c>
      <c r="I123" s="33">
        <v>1249.1271104699999</v>
      </c>
      <c r="J123" s="33">
        <v>1228.3899758999999</v>
      </c>
      <c r="K123" s="33">
        <v>1230.6116875299999</v>
      </c>
      <c r="L123" s="33">
        <v>1230.3513054599998</v>
      </c>
      <c r="M123" s="33">
        <v>1240.7556859199999</v>
      </c>
      <c r="N123" s="33">
        <v>1285.2159257099997</v>
      </c>
      <c r="O123" s="33">
        <v>1330.8748878599999</v>
      </c>
      <c r="P123" s="33">
        <v>1335.6924103699998</v>
      </c>
      <c r="Q123" s="33">
        <v>1337.0967418199998</v>
      </c>
      <c r="R123" s="33">
        <v>1285.4015862399997</v>
      </c>
      <c r="S123" s="33">
        <v>1230.8852895799998</v>
      </c>
      <c r="T123" s="33">
        <v>1212.2339207499999</v>
      </c>
      <c r="U123" s="33">
        <v>1205.07100593</v>
      </c>
      <c r="V123" s="33">
        <v>1203.7029279399999</v>
      </c>
      <c r="W123" s="33">
        <v>1221.5467635799998</v>
      </c>
      <c r="X123" s="33">
        <v>1206.6712424099999</v>
      </c>
      <c r="Y123" s="33">
        <v>1192.0580540999999</v>
      </c>
    </row>
    <row r="124" spans="1:25" x14ac:dyDescent="0.2">
      <c r="A124" s="32">
        <v>9</v>
      </c>
      <c r="B124" s="33">
        <v>1233.1051430999999</v>
      </c>
      <c r="C124" s="33">
        <v>1302.7899331899998</v>
      </c>
      <c r="D124" s="33">
        <v>1370.87249944</v>
      </c>
      <c r="E124" s="33">
        <v>1380.63943797</v>
      </c>
      <c r="F124" s="33">
        <v>1380.72042973</v>
      </c>
      <c r="G124" s="33">
        <v>1366.07117281</v>
      </c>
      <c r="H124" s="33">
        <v>1328.2010197799998</v>
      </c>
      <c r="I124" s="33">
        <v>1249.0692225799999</v>
      </c>
      <c r="J124" s="33">
        <v>1233.1009196199998</v>
      </c>
      <c r="K124" s="33">
        <v>1240.19029525</v>
      </c>
      <c r="L124" s="33">
        <v>1245.1308057899998</v>
      </c>
      <c r="M124" s="33">
        <v>1255.1249951799998</v>
      </c>
      <c r="N124" s="33">
        <v>1296.29131306</v>
      </c>
      <c r="O124" s="33">
        <v>1352.85669233</v>
      </c>
      <c r="P124" s="33">
        <v>1351.48117224</v>
      </c>
      <c r="Q124" s="33">
        <v>1343.3612572099998</v>
      </c>
      <c r="R124" s="33">
        <v>1289.1484025999998</v>
      </c>
      <c r="S124" s="33">
        <v>1230.9729218499997</v>
      </c>
      <c r="T124" s="33">
        <v>1212.7816525199999</v>
      </c>
      <c r="U124" s="33">
        <v>1196.4376067399999</v>
      </c>
      <c r="V124" s="33">
        <v>1200.3495403499999</v>
      </c>
      <c r="W124" s="33">
        <v>1215.4641445999998</v>
      </c>
      <c r="X124" s="33">
        <v>1206.80770863</v>
      </c>
      <c r="Y124" s="33">
        <v>1184.6356529399998</v>
      </c>
    </row>
    <row r="125" spans="1:25" x14ac:dyDescent="0.2">
      <c r="A125" s="32">
        <v>10</v>
      </c>
      <c r="B125" s="33">
        <v>1188.6006483299998</v>
      </c>
      <c r="C125" s="33">
        <v>1242.6770563399998</v>
      </c>
      <c r="D125" s="33">
        <v>1304.1534152199997</v>
      </c>
      <c r="E125" s="33">
        <v>1321.3032092199999</v>
      </c>
      <c r="F125" s="33">
        <v>1317.5753930699998</v>
      </c>
      <c r="G125" s="33">
        <v>1306.8783559199999</v>
      </c>
      <c r="H125" s="33">
        <v>1288.2885491899997</v>
      </c>
      <c r="I125" s="33">
        <v>1247.1689796299997</v>
      </c>
      <c r="J125" s="33">
        <v>1247.3710344399999</v>
      </c>
      <c r="K125" s="33">
        <v>1251.5993496299998</v>
      </c>
      <c r="L125" s="33">
        <v>1254.61855965</v>
      </c>
      <c r="M125" s="33">
        <v>1259.1403196699998</v>
      </c>
      <c r="N125" s="33">
        <v>1310.14932417</v>
      </c>
      <c r="O125" s="33">
        <v>1355.2334566199997</v>
      </c>
      <c r="P125" s="33">
        <v>1360.59332997</v>
      </c>
      <c r="Q125" s="33">
        <v>1362.0170681</v>
      </c>
      <c r="R125" s="33">
        <v>1314.9251390599998</v>
      </c>
      <c r="S125" s="33">
        <v>1255.3502796099997</v>
      </c>
      <c r="T125" s="33">
        <v>1248.2798276799999</v>
      </c>
      <c r="U125" s="33">
        <v>1231.8589062199999</v>
      </c>
      <c r="V125" s="33">
        <v>1229.2302512299998</v>
      </c>
      <c r="W125" s="33">
        <v>1239.5473427499999</v>
      </c>
      <c r="X125" s="33">
        <v>1226.8525788499999</v>
      </c>
      <c r="Y125" s="33">
        <v>1209.9260348999999</v>
      </c>
    </row>
    <row r="126" spans="1:25" x14ac:dyDescent="0.2">
      <c r="A126" s="32">
        <v>11</v>
      </c>
      <c r="B126" s="33">
        <v>1235.7559177999999</v>
      </c>
      <c r="C126" s="33">
        <v>1287.7796906399999</v>
      </c>
      <c r="D126" s="33">
        <v>1345.9045271499999</v>
      </c>
      <c r="E126" s="33">
        <v>1353.1092531199997</v>
      </c>
      <c r="F126" s="33">
        <v>1349.7949848799999</v>
      </c>
      <c r="G126" s="33">
        <v>1353.70286218</v>
      </c>
      <c r="H126" s="33">
        <v>1319.8308115299999</v>
      </c>
      <c r="I126" s="33">
        <v>1285.8121021399998</v>
      </c>
      <c r="J126" s="33">
        <v>1276.3145740799998</v>
      </c>
      <c r="K126" s="33">
        <v>1268.3328097899998</v>
      </c>
      <c r="L126" s="33">
        <v>1268.42611842</v>
      </c>
      <c r="M126" s="33">
        <v>1287.0494453299998</v>
      </c>
      <c r="N126" s="33">
        <v>1330.9044030499999</v>
      </c>
      <c r="O126" s="33">
        <v>1342.6430499599999</v>
      </c>
      <c r="P126" s="33">
        <v>1338.7961287799999</v>
      </c>
      <c r="Q126" s="33">
        <v>1352.5210620799999</v>
      </c>
      <c r="R126" s="33">
        <v>1319.1155561099999</v>
      </c>
      <c r="S126" s="33">
        <v>1254.7478877699998</v>
      </c>
      <c r="T126" s="33">
        <v>1193.7393112599998</v>
      </c>
      <c r="U126" s="33">
        <v>1175.19385883</v>
      </c>
      <c r="V126" s="33">
        <v>1188.9543220699998</v>
      </c>
      <c r="W126" s="33">
        <v>1194.83579143</v>
      </c>
      <c r="X126" s="33">
        <v>1212.3722283699999</v>
      </c>
      <c r="Y126" s="33">
        <v>1233.60335519</v>
      </c>
    </row>
    <row r="127" spans="1:25" x14ac:dyDescent="0.2">
      <c r="A127" s="32">
        <v>12</v>
      </c>
      <c r="B127" s="33">
        <v>1253.3882489299999</v>
      </c>
      <c r="C127" s="33">
        <v>1289.0985281799999</v>
      </c>
      <c r="D127" s="33">
        <v>1356.3142920299997</v>
      </c>
      <c r="E127" s="33">
        <v>1357.8451998299997</v>
      </c>
      <c r="F127" s="33">
        <v>1353.6600942299997</v>
      </c>
      <c r="G127" s="33">
        <v>1354.86905768</v>
      </c>
      <c r="H127" s="33">
        <v>1338.9883057499999</v>
      </c>
      <c r="I127" s="33">
        <v>1287.0618076799999</v>
      </c>
      <c r="J127" s="33">
        <v>1252.6277404799998</v>
      </c>
      <c r="K127" s="33">
        <v>1226.9779072799997</v>
      </c>
      <c r="L127" s="33">
        <v>1242.9767824399999</v>
      </c>
      <c r="M127" s="33">
        <v>1247.6679612199998</v>
      </c>
      <c r="N127" s="33">
        <v>1311.3890577699999</v>
      </c>
      <c r="O127" s="33">
        <v>1334.0221182199998</v>
      </c>
      <c r="P127" s="33">
        <v>1331.4686486999999</v>
      </c>
      <c r="Q127" s="33">
        <v>1327.8131737699998</v>
      </c>
      <c r="R127" s="33">
        <v>1293.9664434199999</v>
      </c>
      <c r="S127" s="33">
        <v>1253.6909434199997</v>
      </c>
      <c r="T127" s="33">
        <v>1217.1184953099998</v>
      </c>
      <c r="U127" s="33">
        <v>1218.1302084399999</v>
      </c>
      <c r="V127" s="33">
        <v>1222.9875986399998</v>
      </c>
      <c r="W127" s="33">
        <v>1182.6181651999998</v>
      </c>
      <c r="X127" s="33">
        <v>1184.5848360599998</v>
      </c>
      <c r="Y127" s="33">
        <v>1210.6707583799998</v>
      </c>
    </row>
    <row r="128" spans="1:25" x14ac:dyDescent="0.2">
      <c r="A128" s="32">
        <v>13</v>
      </c>
      <c r="B128" s="33">
        <v>1227.1931911799998</v>
      </c>
      <c r="C128" s="33">
        <v>1271.3018167599998</v>
      </c>
      <c r="D128" s="33">
        <v>1344.7629925899998</v>
      </c>
      <c r="E128" s="33">
        <v>1340.4996814399999</v>
      </c>
      <c r="F128" s="33">
        <v>1331.2294873299998</v>
      </c>
      <c r="G128" s="33">
        <v>1331.5998705799998</v>
      </c>
      <c r="H128" s="33">
        <v>1336.4350342899997</v>
      </c>
      <c r="I128" s="33">
        <v>1275.81898211</v>
      </c>
      <c r="J128" s="33">
        <v>1229.96559299</v>
      </c>
      <c r="K128" s="33">
        <v>1220.9064667899997</v>
      </c>
      <c r="L128" s="33">
        <v>1238.43102972</v>
      </c>
      <c r="M128" s="33">
        <v>1242.9362805299997</v>
      </c>
      <c r="N128" s="33">
        <v>1316.8377431099998</v>
      </c>
      <c r="O128" s="33">
        <v>1334.9727076099998</v>
      </c>
      <c r="P128" s="33">
        <v>1333.2364147999997</v>
      </c>
      <c r="Q128" s="33">
        <v>1326.2465329099998</v>
      </c>
      <c r="R128" s="33">
        <v>1291.9007255099998</v>
      </c>
      <c r="S128" s="33">
        <v>1223.9971650699999</v>
      </c>
      <c r="T128" s="33">
        <v>1227.9995502099998</v>
      </c>
      <c r="U128" s="33">
        <v>1231.7378229599999</v>
      </c>
      <c r="V128" s="33">
        <v>1197.3135998599998</v>
      </c>
      <c r="W128" s="33">
        <v>1185.8700248399998</v>
      </c>
      <c r="X128" s="33">
        <v>1184.33566789</v>
      </c>
      <c r="Y128" s="33">
        <v>1187.5802223399999</v>
      </c>
    </row>
    <row r="129" spans="1:25" x14ac:dyDescent="0.2">
      <c r="A129" s="32">
        <v>14</v>
      </c>
      <c r="B129" s="33">
        <v>1215.8704457999997</v>
      </c>
      <c r="C129" s="33">
        <v>1295.6826034299997</v>
      </c>
      <c r="D129" s="33">
        <v>1332.6097378299999</v>
      </c>
      <c r="E129" s="33">
        <v>1350.7515351399998</v>
      </c>
      <c r="F129" s="33">
        <v>1346.2114343399999</v>
      </c>
      <c r="G129" s="33">
        <v>1348.3270460199999</v>
      </c>
      <c r="H129" s="33">
        <v>1343.68006827</v>
      </c>
      <c r="I129" s="33">
        <v>1297.0856168699997</v>
      </c>
      <c r="J129" s="33">
        <v>1237.5775436399999</v>
      </c>
      <c r="K129" s="33">
        <v>1227.9352188099997</v>
      </c>
      <c r="L129" s="33">
        <v>1243.89582105</v>
      </c>
      <c r="M129" s="33">
        <v>1241.3319958299999</v>
      </c>
      <c r="N129" s="33">
        <v>1311.6985437399999</v>
      </c>
      <c r="O129" s="33">
        <v>1332.4488677199997</v>
      </c>
      <c r="P129" s="33">
        <v>1323.8480021799999</v>
      </c>
      <c r="Q129" s="33">
        <v>1317.8017645599998</v>
      </c>
      <c r="R129" s="33">
        <v>1290.5917093799999</v>
      </c>
      <c r="S129" s="33">
        <v>1218.85333928</v>
      </c>
      <c r="T129" s="33">
        <v>1244.8983754999999</v>
      </c>
      <c r="U129" s="33">
        <v>1252.4104385399999</v>
      </c>
      <c r="V129" s="33">
        <v>1220.0534771499997</v>
      </c>
      <c r="W129" s="33">
        <v>1181.7437214499998</v>
      </c>
      <c r="X129" s="33">
        <v>1202.2688251999998</v>
      </c>
      <c r="Y129" s="33">
        <v>1223.54145604</v>
      </c>
    </row>
    <row r="130" spans="1:25" x14ac:dyDescent="0.2">
      <c r="A130" s="32">
        <v>15</v>
      </c>
      <c r="B130" s="33">
        <v>1232.8549382499998</v>
      </c>
      <c r="C130" s="33">
        <v>1313.5959303199998</v>
      </c>
      <c r="D130" s="33">
        <v>1341.2954802199997</v>
      </c>
      <c r="E130" s="33">
        <v>1350.8063462399998</v>
      </c>
      <c r="F130" s="33">
        <v>1335.5407161099997</v>
      </c>
      <c r="G130" s="33">
        <v>1332.8821170499998</v>
      </c>
      <c r="H130" s="33">
        <v>1341.0326092299997</v>
      </c>
      <c r="I130" s="33">
        <v>1256.4661022299997</v>
      </c>
      <c r="J130" s="33">
        <v>1222.9035563899997</v>
      </c>
      <c r="K130" s="33">
        <v>1206.2695375899998</v>
      </c>
      <c r="L130" s="33">
        <v>1196.3631259099998</v>
      </c>
      <c r="M130" s="33">
        <v>1253.7928376499999</v>
      </c>
      <c r="N130" s="33">
        <v>1297.5848301599999</v>
      </c>
      <c r="O130" s="33">
        <v>1341.8265716599999</v>
      </c>
      <c r="P130" s="33">
        <v>1343.5043282899999</v>
      </c>
      <c r="Q130" s="33">
        <v>1351.6802712699998</v>
      </c>
      <c r="R130" s="33">
        <v>1318.7549513199997</v>
      </c>
      <c r="S130" s="33">
        <v>1260.1914154699998</v>
      </c>
      <c r="T130" s="33">
        <v>1208.7588317899999</v>
      </c>
      <c r="U130" s="33">
        <v>1203.1502411699998</v>
      </c>
      <c r="V130" s="33">
        <v>1165.7172792199999</v>
      </c>
      <c r="W130" s="33">
        <v>1155.4366742399998</v>
      </c>
      <c r="X130" s="33">
        <v>1173.8157243399999</v>
      </c>
      <c r="Y130" s="33">
        <v>1189.3562500799999</v>
      </c>
    </row>
    <row r="131" spans="1:25" x14ac:dyDescent="0.2">
      <c r="A131" s="32">
        <v>16</v>
      </c>
      <c r="B131" s="33">
        <v>1214.5924052199998</v>
      </c>
      <c r="C131" s="33">
        <v>1303.1965750999998</v>
      </c>
      <c r="D131" s="33">
        <v>1330.80590867</v>
      </c>
      <c r="E131" s="33">
        <v>1325.1679462999998</v>
      </c>
      <c r="F131" s="33">
        <v>1318.8672756699998</v>
      </c>
      <c r="G131" s="33">
        <v>1331.4686583099999</v>
      </c>
      <c r="H131" s="33">
        <v>1322.7617418499999</v>
      </c>
      <c r="I131" s="33">
        <v>1265.6119768499998</v>
      </c>
      <c r="J131" s="33">
        <v>1217.5910710399999</v>
      </c>
      <c r="K131" s="33">
        <v>1190.6442258899997</v>
      </c>
      <c r="L131" s="33">
        <v>1211.0532345299998</v>
      </c>
      <c r="M131" s="33">
        <v>1247.4471490399999</v>
      </c>
      <c r="N131" s="33">
        <v>1309.4019522099998</v>
      </c>
      <c r="O131" s="33">
        <v>1333.0178717199999</v>
      </c>
      <c r="P131" s="33">
        <v>1335.8274949399997</v>
      </c>
      <c r="Q131" s="33">
        <v>1337.0173006999999</v>
      </c>
      <c r="R131" s="33">
        <v>1317.1537429499999</v>
      </c>
      <c r="S131" s="33">
        <v>1259.0698159599997</v>
      </c>
      <c r="T131" s="33">
        <v>1206.7411151899998</v>
      </c>
      <c r="U131" s="33">
        <v>1186.5357603099999</v>
      </c>
      <c r="V131" s="33">
        <v>1164.8777087099998</v>
      </c>
      <c r="W131" s="33">
        <v>1146.9162680999998</v>
      </c>
      <c r="X131" s="33">
        <v>1155.6985749999999</v>
      </c>
      <c r="Y131" s="33">
        <v>1177.3590674999998</v>
      </c>
    </row>
    <row r="132" spans="1:25" x14ac:dyDescent="0.2">
      <c r="A132" s="32">
        <v>17</v>
      </c>
      <c r="B132" s="33">
        <v>1247.7816585199998</v>
      </c>
      <c r="C132" s="33">
        <v>1340.1222365199999</v>
      </c>
      <c r="D132" s="33">
        <v>1354.5434008899997</v>
      </c>
      <c r="E132" s="33">
        <v>1349.0766704499997</v>
      </c>
      <c r="F132" s="33">
        <v>1341.0137742699999</v>
      </c>
      <c r="G132" s="33">
        <v>1352.0198005899997</v>
      </c>
      <c r="H132" s="33">
        <v>1380.1991640299998</v>
      </c>
      <c r="I132" s="33">
        <v>1292.57913091</v>
      </c>
      <c r="J132" s="33">
        <v>1265.6317263399999</v>
      </c>
      <c r="K132" s="33">
        <v>1251.2541034899998</v>
      </c>
      <c r="L132" s="33">
        <v>1245.2364711499999</v>
      </c>
      <c r="M132" s="33">
        <v>1289.6639841699998</v>
      </c>
      <c r="N132" s="33">
        <v>1342.9721486599999</v>
      </c>
      <c r="O132" s="33">
        <v>1344.85023022</v>
      </c>
      <c r="P132" s="33">
        <v>1372.44951167</v>
      </c>
      <c r="Q132" s="33">
        <v>1365.9846879799998</v>
      </c>
      <c r="R132" s="33">
        <v>1356.7695778099999</v>
      </c>
      <c r="S132" s="33">
        <v>1305.7959396299998</v>
      </c>
      <c r="T132" s="33">
        <v>1251.3971280399999</v>
      </c>
      <c r="U132" s="33">
        <v>1247.0607589799997</v>
      </c>
      <c r="V132" s="33">
        <v>1211.7424793799998</v>
      </c>
      <c r="W132" s="33">
        <v>1176.7325130899999</v>
      </c>
      <c r="X132" s="33">
        <v>1206.6262595099997</v>
      </c>
      <c r="Y132" s="33">
        <v>1211.8946690999999</v>
      </c>
    </row>
    <row r="133" spans="1:25" x14ac:dyDescent="0.2">
      <c r="A133" s="32">
        <v>18</v>
      </c>
      <c r="B133" s="33">
        <v>1255.67129389</v>
      </c>
      <c r="C133" s="33">
        <v>1329.2792929799998</v>
      </c>
      <c r="D133" s="33">
        <v>1345.48111561</v>
      </c>
      <c r="E133" s="33">
        <v>1334.5621797499998</v>
      </c>
      <c r="F133" s="33">
        <v>1332.5879097799998</v>
      </c>
      <c r="G133" s="33">
        <v>1344.8532153499998</v>
      </c>
      <c r="H133" s="33">
        <v>1381.65089012</v>
      </c>
      <c r="I133" s="33">
        <v>1299.4088326699998</v>
      </c>
      <c r="J133" s="33">
        <v>1226.1759990999999</v>
      </c>
      <c r="K133" s="33">
        <v>1233.3568718699998</v>
      </c>
      <c r="L133" s="33">
        <v>1219.35519755</v>
      </c>
      <c r="M133" s="33">
        <v>1250.7127056199997</v>
      </c>
      <c r="N133" s="33">
        <v>1299.9095884799999</v>
      </c>
      <c r="O133" s="33">
        <v>1360.9781195399999</v>
      </c>
      <c r="P133" s="33">
        <v>1379.6928527399998</v>
      </c>
      <c r="Q133" s="33">
        <v>1375.9516512299997</v>
      </c>
      <c r="R133" s="33">
        <v>1324.2372417299998</v>
      </c>
      <c r="S133" s="33">
        <v>1261.4957026099999</v>
      </c>
      <c r="T133" s="33">
        <v>1223.7176762899999</v>
      </c>
      <c r="U133" s="33">
        <v>1223.5946140899998</v>
      </c>
      <c r="V133" s="33">
        <v>1223.10594941</v>
      </c>
      <c r="W133" s="33">
        <v>1230.2725140899997</v>
      </c>
      <c r="X133" s="33">
        <v>1223.3165728299998</v>
      </c>
      <c r="Y133" s="33">
        <v>1231.1878424499998</v>
      </c>
    </row>
    <row r="134" spans="1:25" x14ac:dyDescent="0.2">
      <c r="A134" s="32">
        <v>19</v>
      </c>
      <c r="B134" s="33">
        <v>1123.5142505099998</v>
      </c>
      <c r="C134" s="33">
        <v>1189.9245093499999</v>
      </c>
      <c r="D134" s="33">
        <v>1253.1967367099999</v>
      </c>
      <c r="E134" s="33">
        <v>1265.2569494999998</v>
      </c>
      <c r="F134" s="33">
        <v>1267.91762376</v>
      </c>
      <c r="G134" s="33">
        <v>1261.5157779199999</v>
      </c>
      <c r="H134" s="33">
        <v>1242.39255465</v>
      </c>
      <c r="I134" s="33">
        <v>1171.9386237599999</v>
      </c>
      <c r="J134" s="33">
        <v>1101.7214997799999</v>
      </c>
      <c r="K134" s="33">
        <v>1106.19890369</v>
      </c>
      <c r="L134" s="33">
        <v>1132.0239560399998</v>
      </c>
      <c r="M134" s="33">
        <v>1127.6781007099999</v>
      </c>
      <c r="N134" s="33">
        <v>1168.7089446499999</v>
      </c>
      <c r="O134" s="33">
        <v>1212.90543106</v>
      </c>
      <c r="P134" s="33">
        <v>1223.8298476</v>
      </c>
      <c r="Q134" s="33">
        <v>1225.9420573299999</v>
      </c>
      <c r="R134" s="33">
        <v>1187.5297685299997</v>
      </c>
      <c r="S134" s="33">
        <v>1139.2153723799997</v>
      </c>
      <c r="T134" s="33">
        <v>1107.0627567099998</v>
      </c>
      <c r="U134" s="33">
        <v>1097.4098651699999</v>
      </c>
      <c r="V134" s="33">
        <v>1096.29626491</v>
      </c>
      <c r="W134" s="33">
        <v>1102.7463857099999</v>
      </c>
      <c r="X134" s="33">
        <v>1097.1406236099999</v>
      </c>
      <c r="Y134" s="33">
        <v>1113.7815655499999</v>
      </c>
    </row>
    <row r="135" spans="1:25" x14ac:dyDescent="0.2">
      <c r="A135" s="32">
        <v>20</v>
      </c>
      <c r="B135" s="33">
        <v>1170.96493642</v>
      </c>
      <c r="C135" s="33">
        <v>1249.6211692499999</v>
      </c>
      <c r="D135" s="33">
        <v>1325.3955487599999</v>
      </c>
      <c r="E135" s="33">
        <v>1341.0962886599998</v>
      </c>
      <c r="F135" s="33">
        <v>1345.3599526099997</v>
      </c>
      <c r="G135" s="33">
        <v>1342.4756672099998</v>
      </c>
      <c r="H135" s="33">
        <v>1318.6673634899998</v>
      </c>
      <c r="I135" s="33">
        <v>1229.0332850299999</v>
      </c>
      <c r="J135" s="33">
        <v>1155.9296867499997</v>
      </c>
      <c r="K135" s="33">
        <v>1128.2448623799999</v>
      </c>
      <c r="L135" s="33">
        <v>1144.6382272699998</v>
      </c>
      <c r="M135" s="33">
        <v>1136.9442453999998</v>
      </c>
      <c r="N135" s="33">
        <v>1176.1484226199998</v>
      </c>
      <c r="O135" s="33">
        <v>1210.6207667499998</v>
      </c>
      <c r="P135" s="33">
        <v>1221.1327494999998</v>
      </c>
      <c r="Q135" s="33">
        <v>1225.2026886899998</v>
      </c>
      <c r="R135" s="33">
        <v>1201.5650546499999</v>
      </c>
      <c r="S135" s="33">
        <v>1154.5356481199999</v>
      </c>
      <c r="T135" s="33">
        <v>1132.9711382699998</v>
      </c>
      <c r="U135" s="33">
        <v>1102.8268143999999</v>
      </c>
      <c r="V135" s="33">
        <v>1091.9444081699999</v>
      </c>
      <c r="W135" s="33">
        <v>1108.98941109</v>
      </c>
      <c r="X135" s="33">
        <v>1092.1042058599999</v>
      </c>
      <c r="Y135" s="33">
        <v>1098.6660369499998</v>
      </c>
    </row>
    <row r="136" spans="1:25" x14ac:dyDescent="0.2">
      <c r="A136" s="32">
        <v>21</v>
      </c>
      <c r="B136" s="33">
        <v>1197.27020193</v>
      </c>
      <c r="C136" s="33">
        <v>1272.5418990599999</v>
      </c>
      <c r="D136" s="33">
        <v>1325.4318461099997</v>
      </c>
      <c r="E136" s="33">
        <v>1338.4794797299999</v>
      </c>
      <c r="F136" s="33">
        <v>1339.9606605499998</v>
      </c>
      <c r="G136" s="33">
        <v>1339.5313603499999</v>
      </c>
      <c r="H136" s="33">
        <v>1291.6276401099999</v>
      </c>
      <c r="I136" s="33">
        <v>1221.6241900799998</v>
      </c>
      <c r="J136" s="33">
        <v>1152.1479733699998</v>
      </c>
      <c r="K136" s="33">
        <v>1140.7849639399999</v>
      </c>
      <c r="L136" s="33">
        <v>1152.1028802499998</v>
      </c>
      <c r="M136" s="33">
        <v>1147.6201410599999</v>
      </c>
      <c r="N136" s="33">
        <v>1195.5237011699999</v>
      </c>
      <c r="O136" s="33">
        <v>1222.3251066499997</v>
      </c>
      <c r="P136" s="33">
        <v>1229.74232854</v>
      </c>
      <c r="Q136" s="33">
        <v>1234.2104484199999</v>
      </c>
      <c r="R136" s="33">
        <v>1208.7971650899999</v>
      </c>
      <c r="S136" s="33">
        <v>1206.3639363599998</v>
      </c>
      <c r="T136" s="33">
        <v>1239.3322462799997</v>
      </c>
      <c r="U136" s="33">
        <v>1205.3383760499999</v>
      </c>
      <c r="V136" s="33">
        <v>1170.1430279899998</v>
      </c>
      <c r="W136" s="33">
        <v>1179.9996000699998</v>
      </c>
      <c r="X136" s="33">
        <v>1156.5265988599999</v>
      </c>
      <c r="Y136" s="33">
        <v>1127.5988453499999</v>
      </c>
    </row>
    <row r="137" spans="1:25" x14ac:dyDescent="0.2">
      <c r="A137" s="32">
        <v>22</v>
      </c>
      <c r="B137" s="33">
        <v>1233.3206074099999</v>
      </c>
      <c r="C137" s="33">
        <v>1314.0816776799998</v>
      </c>
      <c r="D137" s="33">
        <v>1377.1718842999999</v>
      </c>
      <c r="E137" s="33">
        <v>1371.65443856</v>
      </c>
      <c r="F137" s="33">
        <v>1367.5768324999999</v>
      </c>
      <c r="G137" s="33">
        <v>1369.8045711599998</v>
      </c>
      <c r="H137" s="33">
        <v>1343.1706624099997</v>
      </c>
      <c r="I137" s="33">
        <v>1239.2176654599998</v>
      </c>
      <c r="J137" s="33">
        <v>1161.0480197399997</v>
      </c>
      <c r="K137" s="33">
        <v>1187.0220740199998</v>
      </c>
      <c r="L137" s="33">
        <v>1195.3286894799999</v>
      </c>
      <c r="M137" s="33">
        <v>1195.3389603999999</v>
      </c>
      <c r="N137" s="33">
        <v>1239.4550011899998</v>
      </c>
      <c r="O137" s="33">
        <v>1275.91147138</v>
      </c>
      <c r="P137" s="33">
        <v>1283.69893168</v>
      </c>
      <c r="Q137" s="33">
        <v>1290.1804638099998</v>
      </c>
      <c r="R137" s="33">
        <v>1261.6938461699997</v>
      </c>
      <c r="S137" s="33">
        <v>1216.5883563399998</v>
      </c>
      <c r="T137" s="33">
        <v>1207.4709832399999</v>
      </c>
      <c r="U137" s="33">
        <v>1211.0194286899998</v>
      </c>
      <c r="V137" s="33">
        <v>1228.9148978099997</v>
      </c>
      <c r="W137" s="33">
        <v>1240.0285061999998</v>
      </c>
      <c r="X137" s="33">
        <v>1219.4435463999998</v>
      </c>
      <c r="Y137" s="33">
        <v>1203.7961165099998</v>
      </c>
    </row>
    <row r="138" spans="1:25" x14ac:dyDescent="0.2">
      <c r="A138" s="32">
        <v>23</v>
      </c>
      <c r="B138" s="33">
        <v>1300.02998957</v>
      </c>
      <c r="C138" s="33">
        <v>1402.6901333199999</v>
      </c>
      <c r="D138" s="33">
        <v>1441.7760317099999</v>
      </c>
      <c r="E138" s="33">
        <v>1436.5747417599998</v>
      </c>
      <c r="F138" s="33">
        <v>1434.6141133399999</v>
      </c>
      <c r="G138" s="33">
        <v>1437.5430180099997</v>
      </c>
      <c r="H138" s="33">
        <v>1443.76116499</v>
      </c>
      <c r="I138" s="33">
        <v>1362.203818</v>
      </c>
      <c r="J138" s="33">
        <v>1270.2468231599998</v>
      </c>
      <c r="K138" s="33">
        <v>1244.48231601</v>
      </c>
      <c r="L138" s="33">
        <v>1261.4273425399997</v>
      </c>
      <c r="M138" s="33">
        <v>1257.3450575099998</v>
      </c>
      <c r="N138" s="33">
        <v>1315.1941434099999</v>
      </c>
      <c r="O138" s="33">
        <v>1358.8749169999999</v>
      </c>
      <c r="P138" s="33">
        <v>1367.6748554899998</v>
      </c>
      <c r="Q138" s="33">
        <v>1379.8525402299997</v>
      </c>
      <c r="R138" s="33">
        <v>1336.2587262299999</v>
      </c>
      <c r="S138" s="33">
        <v>1281.3283701399998</v>
      </c>
      <c r="T138" s="33">
        <v>1248.75229055</v>
      </c>
      <c r="U138" s="33">
        <v>1251.4794211999997</v>
      </c>
      <c r="V138" s="33">
        <v>1267.5572780999998</v>
      </c>
      <c r="W138" s="33">
        <v>1277.5342896099999</v>
      </c>
      <c r="X138" s="33">
        <v>1257.7384178799998</v>
      </c>
      <c r="Y138" s="33">
        <v>1220.2533816999999</v>
      </c>
    </row>
    <row r="139" spans="1:25" x14ac:dyDescent="0.2">
      <c r="A139" s="32">
        <v>24</v>
      </c>
      <c r="B139" s="33">
        <v>1289.0060417999998</v>
      </c>
      <c r="C139" s="33">
        <v>1393.23262028</v>
      </c>
      <c r="D139" s="33">
        <v>1422.9322881899998</v>
      </c>
      <c r="E139" s="33">
        <v>1420.7342557499999</v>
      </c>
      <c r="F139" s="33">
        <v>1416.9171897599999</v>
      </c>
      <c r="G139" s="33">
        <v>1425.9789973799998</v>
      </c>
      <c r="H139" s="33">
        <v>1426.7456041799999</v>
      </c>
      <c r="I139" s="33">
        <v>1338.1297459799998</v>
      </c>
      <c r="J139" s="33">
        <v>1275.3799841</v>
      </c>
      <c r="K139" s="33">
        <v>1285.3885473599998</v>
      </c>
      <c r="L139" s="33">
        <v>1281.1162606999999</v>
      </c>
      <c r="M139" s="33">
        <v>1286.49648544</v>
      </c>
      <c r="N139" s="33">
        <v>1323.9169858699997</v>
      </c>
      <c r="O139" s="33">
        <v>1386.9413461099998</v>
      </c>
      <c r="P139" s="33">
        <v>1393.5457873099999</v>
      </c>
      <c r="Q139" s="33">
        <v>1389.3976262899998</v>
      </c>
      <c r="R139" s="33">
        <v>1332.6979160799997</v>
      </c>
      <c r="S139" s="33">
        <v>1286.1233285499998</v>
      </c>
      <c r="T139" s="33">
        <v>1273.4380544299997</v>
      </c>
      <c r="U139" s="33">
        <v>1281.5083299199998</v>
      </c>
      <c r="V139" s="33">
        <v>1286.8603353099998</v>
      </c>
      <c r="W139" s="33">
        <v>1286.7932778999998</v>
      </c>
      <c r="X139" s="33">
        <v>1279.4301305899999</v>
      </c>
      <c r="Y139" s="33">
        <v>1243.5705632499999</v>
      </c>
    </row>
    <row r="140" spans="1:25" x14ac:dyDescent="0.2">
      <c r="A140" s="32">
        <v>25</v>
      </c>
      <c r="B140" s="33">
        <v>1300.6944377299999</v>
      </c>
      <c r="C140" s="33">
        <v>1395.0513321599999</v>
      </c>
      <c r="D140" s="33">
        <v>1432.3901844299999</v>
      </c>
      <c r="E140" s="33">
        <v>1429.4690549399998</v>
      </c>
      <c r="F140" s="33">
        <v>1430.8171032</v>
      </c>
      <c r="G140" s="33">
        <v>1432.8125072899998</v>
      </c>
      <c r="H140" s="33">
        <v>1432.0479749699998</v>
      </c>
      <c r="I140" s="33">
        <v>1325.7964483299997</v>
      </c>
      <c r="J140" s="33">
        <v>1266.8685504799998</v>
      </c>
      <c r="K140" s="33">
        <v>1283.9475714099999</v>
      </c>
      <c r="L140" s="33">
        <v>1277.19492369</v>
      </c>
      <c r="M140" s="33">
        <v>1277.0334729499998</v>
      </c>
      <c r="N140" s="33">
        <v>1327.4826235799999</v>
      </c>
      <c r="O140" s="33">
        <v>1373.7806571899998</v>
      </c>
      <c r="P140" s="33">
        <v>1381.4233514499997</v>
      </c>
      <c r="Q140" s="33">
        <v>1389.67628758</v>
      </c>
      <c r="R140" s="33">
        <v>1355.8618095399997</v>
      </c>
      <c r="S140" s="33">
        <v>1287.9470809999998</v>
      </c>
      <c r="T140" s="33">
        <v>1271.9331575899998</v>
      </c>
      <c r="U140" s="33">
        <v>1278.5849117599998</v>
      </c>
      <c r="V140" s="33">
        <v>1279.4037409999999</v>
      </c>
      <c r="W140" s="33">
        <v>1288.2198626099998</v>
      </c>
      <c r="X140" s="33">
        <v>1272.6511639299997</v>
      </c>
      <c r="Y140" s="33">
        <v>1228.0788224899998</v>
      </c>
    </row>
    <row r="141" spans="1:25" x14ac:dyDescent="0.2">
      <c r="A141" s="32">
        <v>26</v>
      </c>
      <c r="B141" s="33">
        <v>1263.5393402799998</v>
      </c>
      <c r="C141" s="33">
        <v>1356.1397583499997</v>
      </c>
      <c r="D141" s="33">
        <v>1373.2278929499998</v>
      </c>
      <c r="E141" s="33">
        <v>1373.2665064599998</v>
      </c>
      <c r="F141" s="33">
        <v>1380.6321263999998</v>
      </c>
      <c r="G141" s="33">
        <v>1370.94955527</v>
      </c>
      <c r="H141" s="33">
        <v>1371.3173253299999</v>
      </c>
      <c r="I141" s="33">
        <v>1347.2372601299999</v>
      </c>
      <c r="J141" s="33">
        <v>1282.1194972999997</v>
      </c>
      <c r="K141" s="33">
        <v>1246.1301121499998</v>
      </c>
      <c r="L141" s="33">
        <v>1251.70303126</v>
      </c>
      <c r="M141" s="33">
        <v>1269.4681871099997</v>
      </c>
      <c r="N141" s="33">
        <v>1316.8757663799997</v>
      </c>
      <c r="O141" s="33">
        <v>1325.0481680799999</v>
      </c>
      <c r="P141" s="33">
        <v>1327.22109129</v>
      </c>
      <c r="Q141" s="33">
        <v>1326.7062102599998</v>
      </c>
      <c r="R141" s="33">
        <v>1284.7722021899999</v>
      </c>
      <c r="S141" s="33">
        <v>1254.03442559</v>
      </c>
      <c r="T141" s="33">
        <v>1243.2376968199999</v>
      </c>
      <c r="U141" s="33">
        <v>1244.9970909899998</v>
      </c>
      <c r="V141" s="33">
        <v>1242.5245905699999</v>
      </c>
      <c r="W141" s="33">
        <v>1255.8446181099998</v>
      </c>
      <c r="X141" s="33">
        <v>1245.4110237899999</v>
      </c>
      <c r="Y141" s="33">
        <v>1204.0291313399998</v>
      </c>
    </row>
    <row r="142" spans="1:25" x14ac:dyDescent="0.2">
      <c r="A142" s="32">
        <v>27</v>
      </c>
      <c r="B142" s="33">
        <v>1224.9815675299999</v>
      </c>
      <c r="C142" s="33">
        <v>1279.2443549999998</v>
      </c>
      <c r="D142" s="33">
        <v>1349.1395756099998</v>
      </c>
      <c r="E142" s="33">
        <v>1368.3606998999999</v>
      </c>
      <c r="F142" s="33">
        <v>1373.2179171399998</v>
      </c>
      <c r="G142" s="33">
        <v>1371.6440590699999</v>
      </c>
      <c r="H142" s="33">
        <v>1353.1697820199997</v>
      </c>
      <c r="I142" s="33">
        <v>1273.0783223799999</v>
      </c>
      <c r="J142" s="33">
        <v>1225.50566656</v>
      </c>
      <c r="K142" s="33">
        <v>1222.59782662</v>
      </c>
      <c r="L142" s="33">
        <v>1212.2444732599997</v>
      </c>
      <c r="M142" s="33">
        <v>1234.4308184399997</v>
      </c>
      <c r="N142" s="33">
        <v>1297.1283902599998</v>
      </c>
      <c r="O142" s="33">
        <v>1350.3128844399998</v>
      </c>
      <c r="P142" s="33">
        <v>1357.6898463499997</v>
      </c>
      <c r="Q142" s="33">
        <v>1359.0858417899999</v>
      </c>
      <c r="R142" s="33">
        <v>1320.13652843</v>
      </c>
      <c r="S142" s="33">
        <v>1260.4919011299999</v>
      </c>
      <c r="T142" s="33">
        <v>1222.9167974399998</v>
      </c>
      <c r="U142" s="33">
        <v>1215.5200119299998</v>
      </c>
      <c r="V142" s="33">
        <v>1199.3776845899997</v>
      </c>
      <c r="W142" s="33">
        <v>1200.2104592299997</v>
      </c>
      <c r="X142" s="33">
        <v>1197.7993824099999</v>
      </c>
      <c r="Y142" s="33">
        <v>1200.5865329399999</v>
      </c>
    </row>
    <row r="143" spans="1:25" x14ac:dyDescent="0.2">
      <c r="A143" s="32">
        <v>28</v>
      </c>
      <c r="B143" s="33">
        <v>1246.8721733399998</v>
      </c>
      <c r="C143" s="33">
        <v>1325.51826407</v>
      </c>
      <c r="D143" s="33">
        <v>1337.3698044299999</v>
      </c>
      <c r="E143" s="33">
        <v>1349.4783456299997</v>
      </c>
      <c r="F143" s="33">
        <v>1347.9968660699999</v>
      </c>
      <c r="G143" s="33">
        <v>1334.7458013399998</v>
      </c>
      <c r="H143" s="33">
        <v>1337.1745854599999</v>
      </c>
      <c r="I143" s="33">
        <v>1383.7363277599998</v>
      </c>
      <c r="J143" s="33">
        <v>1316.8220933399998</v>
      </c>
      <c r="K143" s="33">
        <v>1274.8956039</v>
      </c>
      <c r="L143" s="33">
        <v>1244.1678108599999</v>
      </c>
      <c r="M143" s="33">
        <v>1278.20454905</v>
      </c>
      <c r="N143" s="33">
        <v>1347.8087518599998</v>
      </c>
      <c r="O143" s="33">
        <v>1378.8488428199998</v>
      </c>
      <c r="P143" s="33">
        <v>1383.1499647199998</v>
      </c>
      <c r="Q143" s="33">
        <v>1376.1513104799999</v>
      </c>
      <c r="R143" s="33">
        <v>1340.8732276199999</v>
      </c>
      <c r="S143" s="33">
        <v>1299.8247555099997</v>
      </c>
      <c r="T143" s="33">
        <v>1240.9752756999999</v>
      </c>
      <c r="U143" s="33">
        <v>1247.55702492</v>
      </c>
      <c r="V143" s="33">
        <v>1223.7734448499998</v>
      </c>
      <c r="W143" s="33">
        <v>1233.3409628199997</v>
      </c>
      <c r="X143" s="33">
        <v>1245.3367762099997</v>
      </c>
      <c r="Y143" s="33">
        <v>1288.2691373799998</v>
      </c>
    </row>
    <row r="144" spans="1:25" x14ac:dyDescent="0.2">
      <c r="A144" s="32">
        <v>29</v>
      </c>
      <c r="B144" s="33">
        <v>1281.5307035399999</v>
      </c>
      <c r="C144" s="33">
        <v>1318.1137990699999</v>
      </c>
      <c r="D144" s="33">
        <v>1331.3208495499998</v>
      </c>
      <c r="E144" s="33">
        <v>1348.4876162699998</v>
      </c>
      <c r="F144" s="33">
        <v>1348.0986041799997</v>
      </c>
      <c r="G144" s="33">
        <v>1339.7090982999998</v>
      </c>
      <c r="H144" s="33">
        <v>1331.9147494499998</v>
      </c>
      <c r="I144" s="33">
        <v>1367.5431646699999</v>
      </c>
      <c r="J144" s="33">
        <v>1309.2130324799998</v>
      </c>
      <c r="K144" s="33">
        <v>1272.3720598799998</v>
      </c>
      <c r="L144" s="33">
        <v>1242.9436405599999</v>
      </c>
      <c r="M144" s="33">
        <v>1270.33677326</v>
      </c>
      <c r="N144" s="33">
        <v>1341.6808152899998</v>
      </c>
      <c r="O144" s="33">
        <v>1381.5794103199999</v>
      </c>
      <c r="P144" s="33">
        <v>1388.1594794399998</v>
      </c>
      <c r="Q144" s="33">
        <v>1379.48955626</v>
      </c>
      <c r="R144" s="33">
        <v>1350.1791407699998</v>
      </c>
      <c r="S144" s="33">
        <v>1303.8857782799998</v>
      </c>
      <c r="T144" s="33">
        <v>1253.4275408999997</v>
      </c>
      <c r="U144" s="33">
        <v>1250.9104662099999</v>
      </c>
      <c r="V144" s="33">
        <v>1224.4118359899999</v>
      </c>
      <c r="W144" s="33">
        <v>1234.0190891299999</v>
      </c>
      <c r="X144" s="33">
        <v>1247.1725806199997</v>
      </c>
      <c r="Y144" s="33">
        <v>1282.6321106999999</v>
      </c>
    </row>
    <row r="145" spans="1:25" x14ac:dyDescent="0.2">
      <c r="A145" s="32">
        <v>30</v>
      </c>
      <c r="B145" s="33">
        <v>1284.8974664599998</v>
      </c>
      <c r="C145" s="33">
        <v>1378.9388386399999</v>
      </c>
      <c r="D145" s="33">
        <v>1454.6209884199998</v>
      </c>
      <c r="E145" s="33">
        <v>1452.1157771499998</v>
      </c>
      <c r="F145" s="33">
        <v>1449.9401189699997</v>
      </c>
      <c r="G145" s="33">
        <v>1450.20204517</v>
      </c>
      <c r="H145" s="33">
        <v>1424.8561372699999</v>
      </c>
      <c r="I145" s="33">
        <v>1333.4775775799999</v>
      </c>
      <c r="J145" s="33">
        <v>1260.8485140899998</v>
      </c>
      <c r="K145" s="33">
        <v>1218.2707774399998</v>
      </c>
      <c r="L145" s="33">
        <v>1197.0359841599998</v>
      </c>
      <c r="M145" s="33">
        <v>1227.7292834099999</v>
      </c>
      <c r="N145" s="33">
        <v>1286.8219744899998</v>
      </c>
      <c r="O145" s="33">
        <v>1330.9555409599998</v>
      </c>
      <c r="P145" s="33">
        <v>1352.94374552</v>
      </c>
      <c r="Q145" s="33">
        <v>1337.28653979</v>
      </c>
      <c r="R145" s="33">
        <v>1296.0207773299999</v>
      </c>
      <c r="S145" s="33">
        <v>1242.51287314</v>
      </c>
      <c r="T145" s="33">
        <v>1208.1978766799998</v>
      </c>
      <c r="U145" s="33">
        <v>1210.0818838999999</v>
      </c>
      <c r="V145" s="33">
        <v>1194.5687549999998</v>
      </c>
      <c r="W145" s="33">
        <v>1195.8522647299999</v>
      </c>
      <c r="X145" s="33">
        <v>1204.7129578699999</v>
      </c>
      <c r="Y145" s="33">
        <v>1211.0038098799998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ht="15" x14ac:dyDescent="0.2">
      <c r="A149" s="114" t="s">
        <v>0</v>
      </c>
      <c r="B149" s="135" t="s">
        <v>129</v>
      </c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817.29635281999992</v>
      </c>
      <c r="C151" s="33">
        <v>878.47679660000006</v>
      </c>
      <c r="D151" s="33">
        <v>900.51861337000003</v>
      </c>
      <c r="E151" s="33">
        <v>909.23707342</v>
      </c>
      <c r="F151" s="33">
        <v>911.76504761000012</v>
      </c>
      <c r="G151" s="33">
        <v>893.54282302000013</v>
      </c>
      <c r="H151" s="33">
        <v>852.78061629000001</v>
      </c>
      <c r="I151" s="33">
        <v>761.60555106000004</v>
      </c>
      <c r="J151" s="33">
        <v>716.62128225999993</v>
      </c>
      <c r="K151" s="33">
        <v>816.97412192000013</v>
      </c>
      <c r="L151" s="33">
        <v>799.17481104000001</v>
      </c>
      <c r="M151" s="33">
        <v>787.01604534000001</v>
      </c>
      <c r="N151" s="33">
        <v>797.25112956999999</v>
      </c>
      <c r="O151" s="33">
        <v>838.42769919</v>
      </c>
      <c r="P151" s="33">
        <v>849.25324512000009</v>
      </c>
      <c r="Q151" s="33">
        <v>847.87062552000009</v>
      </c>
      <c r="R151" s="33">
        <v>801.76302741000006</v>
      </c>
      <c r="S151" s="33">
        <v>805.56833538000012</v>
      </c>
      <c r="T151" s="33">
        <v>817.89682400999993</v>
      </c>
      <c r="U151" s="33">
        <v>808.81934046000003</v>
      </c>
      <c r="V151" s="33">
        <v>817.32431886999996</v>
      </c>
      <c r="W151" s="33">
        <v>833.82512183000006</v>
      </c>
      <c r="X151" s="33">
        <v>834.61634343999992</v>
      </c>
      <c r="Y151" s="33">
        <v>787.82227019999993</v>
      </c>
    </row>
    <row r="152" spans="1:25" x14ac:dyDescent="0.2">
      <c r="A152" s="32">
        <v>2</v>
      </c>
      <c r="B152" s="33">
        <v>760.15752048999991</v>
      </c>
      <c r="C152" s="33">
        <v>818.52769638999996</v>
      </c>
      <c r="D152" s="33">
        <v>890.18394621999994</v>
      </c>
      <c r="E152" s="33">
        <v>896.19790698000008</v>
      </c>
      <c r="F152" s="33">
        <v>904.15443269000014</v>
      </c>
      <c r="G152" s="33">
        <v>884.00616997999998</v>
      </c>
      <c r="H152" s="33">
        <v>857.65365688000009</v>
      </c>
      <c r="I152" s="33">
        <v>793.48355277000007</v>
      </c>
      <c r="J152" s="33">
        <v>758.99621962000003</v>
      </c>
      <c r="K152" s="33">
        <v>779.99848050999992</v>
      </c>
      <c r="L152" s="33">
        <v>777.46788180999999</v>
      </c>
      <c r="M152" s="33">
        <v>781.29006923999998</v>
      </c>
      <c r="N152" s="33">
        <v>834.37869424000007</v>
      </c>
      <c r="O152" s="33">
        <v>873.81184547000009</v>
      </c>
      <c r="P152" s="33">
        <v>880.02770958999997</v>
      </c>
      <c r="Q152" s="33">
        <v>881.66850547000001</v>
      </c>
      <c r="R152" s="33">
        <v>842.53811531999997</v>
      </c>
      <c r="S152" s="33">
        <v>839.43059114999994</v>
      </c>
      <c r="T152" s="33">
        <v>817.98725668000009</v>
      </c>
      <c r="U152" s="33">
        <v>785.54720555999995</v>
      </c>
      <c r="V152" s="33">
        <v>773.57243404000008</v>
      </c>
      <c r="W152" s="33">
        <v>784.66301409000005</v>
      </c>
      <c r="X152" s="33">
        <v>850.63740388000008</v>
      </c>
      <c r="Y152" s="33">
        <v>808.83078910999996</v>
      </c>
    </row>
    <row r="153" spans="1:25" x14ac:dyDescent="0.2">
      <c r="A153" s="32">
        <v>3</v>
      </c>
      <c r="B153" s="33">
        <v>733.72628354000005</v>
      </c>
      <c r="C153" s="33">
        <v>799.94149636000009</v>
      </c>
      <c r="D153" s="33">
        <v>870.17739353000013</v>
      </c>
      <c r="E153" s="33">
        <v>886.33998078000002</v>
      </c>
      <c r="F153" s="33">
        <v>892.62123434000011</v>
      </c>
      <c r="G153" s="33">
        <v>873.10890271000005</v>
      </c>
      <c r="H153" s="33">
        <v>832.86667390000014</v>
      </c>
      <c r="I153" s="33">
        <v>811.02557777000004</v>
      </c>
      <c r="J153" s="33">
        <v>850.19420531000003</v>
      </c>
      <c r="K153" s="33">
        <v>872.45029340999997</v>
      </c>
      <c r="L153" s="33">
        <v>879.85669380000002</v>
      </c>
      <c r="M153" s="33">
        <v>864.07777303</v>
      </c>
      <c r="N153" s="33">
        <v>853.85874114000001</v>
      </c>
      <c r="O153" s="33">
        <v>878.50736883000002</v>
      </c>
      <c r="P153" s="33">
        <v>889.04726962000007</v>
      </c>
      <c r="Q153" s="33">
        <v>883.06764856999996</v>
      </c>
      <c r="R153" s="33">
        <v>849.29027763000011</v>
      </c>
      <c r="S153" s="33">
        <v>871.89053238999998</v>
      </c>
      <c r="T153" s="33">
        <v>844.85337154000001</v>
      </c>
      <c r="U153" s="33">
        <v>806.26370269000006</v>
      </c>
      <c r="V153" s="33">
        <v>820.42644316000008</v>
      </c>
      <c r="W153" s="33">
        <v>830.69457636000004</v>
      </c>
      <c r="X153" s="33">
        <v>812.25716062000004</v>
      </c>
      <c r="Y153" s="33">
        <v>759.13101031000008</v>
      </c>
    </row>
    <row r="154" spans="1:25" x14ac:dyDescent="0.2">
      <c r="A154" s="32">
        <v>4</v>
      </c>
      <c r="B154" s="33">
        <v>735.95645079999997</v>
      </c>
      <c r="C154" s="33">
        <v>807.00160212999992</v>
      </c>
      <c r="D154" s="33">
        <v>875.28253767000012</v>
      </c>
      <c r="E154" s="33">
        <v>884.83695270999999</v>
      </c>
      <c r="F154" s="33">
        <v>882.71662804000005</v>
      </c>
      <c r="G154" s="33">
        <v>873.94466111999998</v>
      </c>
      <c r="H154" s="33">
        <v>834.90759975000003</v>
      </c>
      <c r="I154" s="33">
        <v>802.31804208999995</v>
      </c>
      <c r="J154" s="33">
        <v>854.46477607000008</v>
      </c>
      <c r="K154" s="33">
        <v>872.13040904999991</v>
      </c>
      <c r="L154" s="33">
        <v>870.82893193000007</v>
      </c>
      <c r="M154" s="33">
        <v>869.96879529</v>
      </c>
      <c r="N154" s="33">
        <v>860.03375254000014</v>
      </c>
      <c r="O154" s="33">
        <v>909.17375896999999</v>
      </c>
      <c r="P154" s="33">
        <v>912.66700017000005</v>
      </c>
      <c r="Q154" s="33">
        <v>908.12866343999997</v>
      </c>
      <c r="R154" s="33">
        <v>851.82600846999992</v>
      </c>
      <c r="S154" s="33">
        <v>857.90860181000005</v>
      </c>
      <c r="T154" s="33">
        <v>828.91519630999994</v>
      </c>
      <c r="U154" s="33">
        <v>797.16056495000009</v>
      </c>
      <c r="V154" s="33">
        <v>803.06370703999994</v>
      </c>
      <c r="W154" s="33">
        <v>806.9806155</v>
      </c>
      <c r="X154" s="33">
        <v>781.50287502999993</v>
      </c>
      <c r="Y154" s="33">
        <v>747.90328084000009</v>
      </c>
    </row>
    <row r="155" spans="1:25" x14ac:dyDescent="0.2">
      <c r="A155" s="32">
        <v>5</v>
      </c>
      <c r="B155" s="33">
        <v>731.37975521999999</v>
      </c>
      <c r="C155" s="33">
        <v>778.19999879</v>
      </c>
      <c r="D155" s="33">
        <v>848.96526753000001</v>
      </c>
      <c r="E155" s="33">
        <v>862.10955311999999</v>
      </c>
      <c r="F155" s="33">
        <v>865.19183241000007</v>
      </c>
      <c r="G155" s="33">
        <v>856.32976603999998</v>
      </c>
      <c r="H155" s="33">
        <v>831.61821278000014</v>
      </c>
      <c r="I155" s="33">
        <v>754.81416238000008</v>
      </c>
      <c r="J155" s="33">
        <v>760.70403281000006</v>
      </c>
      <c r="K155" s="33">
        <v>839.12157906999994</v>
      </c>
      <c r="L155" s="33">
        <v>844.36083133</v>
      </c>
      <c r="M155" s="33">
        <v>843.82241501999999</v>
      </c>
      <c r="N155" s="33">
        <v>839.06106353000007</v>
      </c>
      <c r="O155" s="33">
        <v>871.43872603000011</v>
      </c>
      <c r="P155" s="33">
        <v>873.19611674000009</v>
      </c>
      <c r="Q155" s="33">
        <v>865.76745855000001</v>
      </c>
      <c r="R155" s="33">
        <v>808.29913713999997</v>
      </c>
      <c r="S155" s="33">
        <v>805.99165079000011</v>
      </c>
      <c r="T155" s="33">
        <v>793.36790237999992</v>
      </c>
      <c r="U155" s="33">
        <v>762.82410450999998</v>
      </c>
      <c r="V155" s="33">
        <v>740.46130039999991</v>
      </c>
      <c r="W155" s="33">
        <v>744.65474742000004</v>
      </c>
      <c r="X155" s="33">
        <v>743.28016889999992</v>
      </c>
      <c r="Y155" s="33">
        <v>730.06330373999992</v>
      </c>
    </row>
    <row r="156" spans="1:25" x14ac:dyDescent="0.2">
      <c r="A156" s="32">
        <v>6</v>
      </c>
      <c r="B156" s="33">
        <v>760.49119015999997</v>
      </c>
      <c r="C156" s="33">
        <v>784.89782262999995</v>
      </c>
      <c r="D156" s="33">
        <v>857.18284116000007</v>
      </c>
      <c r="E156" s="33">
        <v>871.27389182000013</v>
      </c>
      <c r="F156" s="33">
        <v>872.61112328000002</v>
      </c>
      <c r="G156" s="33">
        <v>871.87904016999994</v>
      </c>
      <c r="H156" s="33">
        <v>861.98763747999999</v>
      </c>
      <c r="I156" s="33">
        <v>770.24903073999997</v>
      </c>
      <c r="J156" s="33">
        <v>738.30591199999992</v>
      </c>
      <c r="K156" s="33">
        <v>760.74223611000014</v>
      </c>
      <c r="L156" s="33">
        <v>774.05865094000012</v>
      </c>
      <c r="M156" s="33">
        <v>790.37752755000008</v>
      </c>
      <c r="N156" s="33">
        <v>824.0051244</v>
      </c>
      <c r="O156" s="33">
        <v>849.89268213000003</v>
      </c>
      <c r="P156" s="33">
        <v>851.74909050999997</v>
      </c>
      <c r="Q156" s="33">
        <v>852.36403129999997</v>
      </c>
      <c r="R156" s="33">
        <v>805.78218019999997</v>
      </c>
      <c r="S156" s="33">
        <v>775.96490941000013</v>
      </c>
      <c r="T156" s="33">
        <v>758.12083515999996</v>
      </c>
      <c r="U156" s="33">
        <v>756.30935605000002</v>
      </c>
      <c r="V156" s="33">
        <v>758.39001876999998</v>
      </c>
      <c r="W156" s="33">
        <v>778.96475261000012</v>
      </c>
      <c r="X156" s="33">
        <v>772.53222760000006</v>
      </c>
      <c r="Y156" s="33">
        <v>743.18444897999996</v>
      </c>
    </row>
    <row r="157" spans="1:25" x14ac:dyDescent="0.2">
      <c r="A157" s="32">
        <v>7</v>
      </c>
      <c r="B157" s="33">
        <v>724.51834773999997</v>
      </c>
      <c r="C157" s="33">
        <v>790.27597408999998</v>
      </c>
      <c r="D157" s="33">
        <v>863.42917691000014</v>
      </c>
      <c r="E157" s="33">
        <v>882.89035301000001</v>
      </c>
      <c r="F157" s="33">
        <v>882.35581347000004</v>
      </c>
      <c r="G157" s="33">
        <v>870.09457536000002</v>
      </c>
      <c r="H157" s="33">
        <v>842.54902267</v>
      </c>
      <c r="I157" s="33">
        <v>760.63683772000002</v>
      </c>
      <c r="J157" s="33">
        <v>760.45363372000008</v>
      </c>
      <c r="K157" s="33">
        <v>786.51763758000004</v>
      </c>
      <c r="L157" s="33">
        <v>798.76289503999999</v>
      </c>
      <c r="M157" s="33">
        <v>785.47311015000002</v>
      </c>
      <c r="N157" s="33">
        <v>810.42108038999993</v>
      </c>
      <c r="O157" s="33">
        <v>849.06098551000002</v>
      </c>
      <c r="P157" s="33">
        <v>859.05689336000012</v>
      </c>
      <c r="Q157" s="33">
        <v>863.69415824999999</v>
      </c>
      <c r="R157" s="33">
        <v>806.4767614000001</v>
      </c>
      <c r="S157" s="33">
        <v>761.38378580999995</v>
      </c>
      <c r="T157" s="33">
        <v>767.73676121000005</v>
      </c>
      <c r="U157" s="33">
        <v>779.92515311</v>
      </c>
      <c r="V157" s="33">
        <v>798.24508853000009</v>
      </c>
      <c r="W157" s="33">
        <v>815.64001487000007</v>
      </c>
      <c r="X157" s="33">
        <v>801.88881460000005</v>
      </c>
      <c r="Y157" s="33">
        <v>725.00116375999994</v>
      </c>
    </row>
    <row r="158" spans="1:25" x14ac:dyDescent="0.2">
      <c r="A158" s="32">
        <v>8</v>
      </c>
      <c r="B158" s="33">
        <v>708.34569518000001</v>
      </c>
      <c r="C158" s="33">
        <v>783.8188530000001</v>
      </c>
      <c r="D158" s="33">
        <v>864.31651023999996</v>
      </c>
      <c r="E158" s="33">
        <v>880.15391908999993</v>
      </c>
      <c r="F158" s="33">
        <v>877.13662962000001</v>
      </c>
      <c r="G158" s="33">
        <v>867.27434316999995</v>
      </c>
      <c r="H158" s="33">
        <v>820.79867630000001</v>
      </c>
      <c r="I158" s="33">
        <v>739.32568746999993</v>
      </c>
      <c r="J158" s="33">
        <v>718.58855290000008</v>
      </c>
      <c r="K158" s="33">
        <v>720.81026452999993</v>
      </c>
      <c r="L158" s="33">
        <v>720.54988246000005</v>
      </c>
      <c r="M158" s="33">
        <v>730.95426292000013</v>
      </c>
      <c r="N158" s="33">
        <v>775.41450270999997</v>
      </c>
      <c r="O158" s="33">
        <v>821.07346485999994</v>
      </c>
      <c r="P158" s="33">
        <v>825.89098737000006</v>
      </c>
      <c r="Q158" s="33">
        <v>827.29531882000003</v>
      </c>
      <c r="R158" s="33">
        <v>775.60016323999992</v>
      </c>
      <c r="S158" s="33">
        <v>721.08386658000006</v>
      </c>
      <c r="T158" s="33">
        <v>702.43249774999992</v>
      </c>
      <c r="U158" s="33">
        <v>695.26958292999996</v>
      </c>
      <c r="V158" s="33">
        <v>693.90150494000011</v>
      </c>
      <c r="W158" s="33">
        <v>711.74534058000006</v>
      </c>
      <c r="X158" s="33">
        <v>696.8698194100001</v>
      </c>
      <c r="Y158" s="33">
        <v>682.25663109999994</v>
      </c>
    </row>
    <row r="159" spans="1:25" x14ac:dyDescent="0.2">
      <c r="A159" s="32">
        <v>9</v>
      </c>
      <c r="B159" s="33">
        <v>723.30372010000008</v>
      </c>
      <c r="C159" s="33">
        <v>792.98851019000006</v>
      </c>
      <c r="D159" s="33">
        <v>861.07107643999996</v>
      </c>
      <c r="E159" s="33">
        <v>870.83801497000002</v>
      </c>
      <c r="F159" s="33">
        <v>870.91900672999998</v>
      </c>
      <c r="G159" s="33">
        <v>856.26974981000001</v>
      </c>
      <c r="H159" s="33">
        <v>818.39959678000002</v>
      </c>
      <c r="I159" s="33">
        <v>739.26779958000009</v>
      </c>
      <c r="J159" s="33">
        <v>723.29949662000001</v>
      </c>
      <c r="K159" s="33">
        <v>730.38887224999996</v>
      </c>
      <c r="L159" s="33">
        <v>735.32938279000007</v>
      </c>
      <c r="M159" s="33">
        <v>745.32357218000004</v>
      </c>
      <c r="N159" s="33">
        <v>786.48989005999999</v>
      </c>
      <c r="O159" s="33">
        <v>843.05526932999999</v>
      </c>
      <c r="P159" s="33">
        <v>841.67974923999998</v>
      </c>
      <c r="Q159" s="33">
        <v>833.55983421000008</v>
      </c>
      <c r="R159" s="33">
        <v>779.34697960000005</v>
      </c>
      <c r="S159" s="33">
        <v>721.17149884999992</v>
      </c>
      <c r="T159" s="33">
        <v>702.98022952000008</v>
      </c>
      <c r="U159" s="33">
        <v>686.63618374000009</v>
      </c>
      <c r="V159" s="33">
        <v>690.5481173500001</v>
      </c>
      <c r="W159" s="33">
        <v>705.66272160000005</v>
      </c>
      <c r="X159" s="33">
        <v>697.00628562999998</v>
      </c>
      <c r="Y159" s="33">
        <v>674.83422994</v>
      </c>
    </row>
    <row r="160" spans="1:25" x14ac:dyDescent="0.2">
      <c r="A160" s="32">
        <v>10</v>
      </c>
      <c r="B160" s="33">
        <v>678.79922533000001</v>
      </c>
      <c r="C160" s="33">
        <v>732.87563334000004</v>
      </c>
      <c r="D160" s="33">
        <v>794.35199221999994</v>
      </c>
      <c r="E160" s="33">
        <v>811.5017862200001</v>
      </c>
      <c r="F160" s="33">
        <v>807.77397007000002</v>
      </c>
      <c r="G160" s="33">
        <v>797.0769329200001</v>
      </c>
      <c r="H160" s="33">
        <v>778.48712618999991</v>
      </c>
      <c r="I160" s="33">
        <v>737.36755662999997</v>
      </c>
      <c r="J160" s="33">
        <v>737.56961144000013</v>
      </c>
      <c r="K160" s="33">
        <v>741.79792663000001</v>
      </c>
      <c r="L160" s="33">
        <v>744.81713664999995</v>
      </c>
      <c r="M160" s="33">
        <v>749.33889667000005</v>
      </c>
      <c r="N160" s="33">
        <v>800.34790117</v>
      </c>
      <c r="O160" s="33">
        <v>845.43203361999997</v>
      </c>
      <c r="P160" s="33">
        <v>850.79190697000001</v>
      </c>
      <c r="Q160" s="33">
        <v>852.21564509999996</v>
      </c>
      <c r="R160" s="33">
        <v>805.12371605999999</v>
      </c>
      <c r="S160" s="33">
        <v>745.54885660999992</v>
      </c>
      <c r="T160" s="33">
        <v>738.47840467999993</v>
      </c>
      <c r="U160" s="33">
        <v>722.05748322000011</v>
      </c>
      <c r="V160" s="33">
        <v>719.42882823000002</v>
      </c>
      <c r="W160" s="33">
        <v>729.7459197500001</v>
      </c>
      <c r="X160" s="33">
        <v>717.0511558500001</v>
      </c>
      <c r="Y160" s="33">
        <v>700.1246119000001</v>
      </c>
    </row>
    <row r="161" spans="1:25" x14ac:dyDescent="0.2">
      <c r="A161" s="32">
        <v>11</v>
      </c>
      <c r="B161" s="33">
        <v>725.95449480000013</v>
      </c>
      <c r="C161" s="33">
        <v>777.97826764000013</v>
      </c>
      <c r="D161" s="33">
        <v>836.10310414999992</v>
      </c>
      <c r="E161" s="33">
        <v>843.30783011999995</v>
      </c>
      <c r="F161" s="33">
        <v>839.99356188000013</v>
      </c>
      <c r="G161" s="33">
        <v>843.90143918000001</v>
      </c>
      <c r="H161" s="33">
        <v>810.02938853000012</v>
      </c>
      <c r="I161" s="33">
        <v>776.01067913999998</v>
      </c>
      <c r="J161" s="33">
        <v>766.51315108000006</v>
      </c>
      <c r="K161" s="33">
        <v>758.53138679000006</v>
      </c>
      <c r="L161" s="33">
        <v>758.62469541999997</v>
      </c>
      <c r="M161" s="33">
        <v>777.24802233000003</v>
      </c>
      <c r="N161" s="33">
        <v>821.10298004999993</v>
      </c>
      <c r="O161" s="33">
        <v>832.8416269600001</v>
      </c>
      <c r="P161" s="33">
        <v>828.99470578000012</v>
      </c>
      <c r="Q161" s="33">
        <v>842.71963908000009</v>
      </c>
      <c r="R161" s="33">
        <v>809.31413310999994</v>
      </c>
      <c r="S161" s="33">
        <v>744.94646477000003</v>
      </c>
      <c r="T161" s="33">
        <v>683.93788826000002</v>
      </c>
      <c r="U161" s="33">
        <v>665.39243582999995</v>
      </c>
      <c r="V161" s="33">
        <v>679.15289906999999</v>
      </c>
      <c r="W161" s="33">
        <v>685.03436842999997</v>
      </c>
      <c r="X161" s="33">
        <v>702.57080537000013</v>
      </c>
      <c r="Y161" s="33">
        <v>723.80193219</v>
      </c>
    </row>
    <row r="162" spans="1:25" x14ac:dyDescent="0.2">
      <c r="A162" s="32">
        <v>12</v>
      </c>
      <c r="B162" s="33">
        <v>743.58682592999992</v>
      </c>
      <c r="C162" s="33">
        <v>779.29710518000013</v>
      </c>
      <c r="D162" s="33">
        <v>846.51286902999993</v>
      </c>
      <c r="E162" s="33">
        <v>848.04377682999996</v>
      </c>
      <c r="F162" s="33">
        <v>843.85867122999991</v>
      </c>
      <c r="G162" s="33">
        <v>845.06763467999997</v>
      </c>
      <c r="H162" s="33">
        <v>829.18688275000011</v>
      </c>
      <c r="I162" s="33">
        <v>777.26038468000013</v>
      </c>
      <c r="J162" s="33">
        <v>742.82631748000006</v>
      </c>
      <c r="K162" s="33">
        <v>717.17648427999995</v>
      </c>
      <c r="L162" s="33">
        <v>733.17535944000008</v>
      </c>
      <c r="M162" s="33">
        <v>737.86653822000005</v>
      </c>
      <c r="N162" s="33">
        <v>801.58763477000014</v>
      </c>
      <c r="O162" s="33">
        <v>824.22069522000004</v>
      </c>
      <c r="P162" s="33">
        <v>821.66722570000013</v>
      </c>
      <c r="Q162" s="33">
        <v>818.01175077000005</v>
      </c>
      <c r="R162" s="33">
        <v>784.16502042000013</v>
      </c>
      <c r="S162" s="33">
        <v>743.88952041999994</v>
      </c>
      <c r="T162" s="33">
        <v>707.31707231000007</v>
      </c>
      <c r="U162" s="33">
        <v>708.32878543999993</v>
      </c>
      <c r="V162" s="33">
        <v>713.18617563999999</v>
      </c>
      <c r="W162" s="33">
        <v>672.81674220000002</v>
      </c>
      <c r="X162" s="33">
        <v>674.78341306000004</v>
      </c>
      <c r="Y162" s="33">
        <v>700.86933538000005</v>
      </c>
    </row>
    <row r="163" spans="1:25" x14ac:dyDescent="0.2">
      <c r="A163" s="32">
        <v>13</v>
      </c>
      <c r="B163" s="33">
        <v>717.39176817999999</v>
      </c>
      <c r="C163" s="33">
        <v>761.50039376000007</v>
      </c>
      <c r="D163" s="33">
        <v>834.96156959000007</v>
      </c>
      <c r="E163" s="33">
        <v>830.69825844000013</v>
      </c>
      <c r="F163" s="33">
        <v>821.42806432999998</v>
      </c>
      <c r="G163" s="33">
        <v>821.79844758000002</v>
      </c>
      <c r="H163" s="33">
        <v>826.63361128999998</v>
      </c>
      <c r="I163" s="33">
        <v>766.01755910999998</v>
      </c>
      <c r="J163" s="33">
        <v>720.16416999</v>
      </c>
      <c r="K163" s="33">
        <v>711.10504378999997</v>
      </c>
      <c r="L163" s="33">
        <v>728.62960671999997</v>
      </c>
      <c r="M163" s="33">
        <v>733.13485752999998</v>
      </c>
      <c r="N163" s="33">
        <v>807.03632011000002</v>
      </c>
      <c r="O163" s="33">
        <v>825.17128461000004</v>
      </c>
      <c r="P163" s="33">
        <v>823.43499179999992</v>
      </c>
      <c r="Q163" s="33">
        <v>816.44510991000004</v>
      </c>
      <c r="R163" s="33">
        <v>782.09930251000003</v>
      </c>
      <c r="S163" s="33">
        <v>714.19574206999994</v>
      </c>
      <c r="T163" s="33">
        <v>718.19812721000005</v>
      </c>
      <c r="U163" s="33">
        <v>721.93639996000013</v>
      </c>
      <c r="V163" s="33">
        <v>687.51217686000007</v>
      </c>
      <c r="W163" s="33">
        <v>676.06860184000004</v>
      </c>
      <c r="X163" s="33">
        <v>674.53424488999997</v>
      </c>
      <c r="Y163" s="33">
        <v>677.77879934000009</v>
      </c>
    </row>
    <row r="164" spans="1:25" x14ac:dyDescent="0.2">
      <c r="A164" s="32">
        <v>14</v>
      </c>
      <c r="B164" s="33">
        <v>706.06902279999997</v>
      </c>
      <c r="C164" s="33">
        <v>785.88118042999997</v>
      </c>
      <c r="D164" s="33">
        <v>822.80831483000009</v>
      </c>
      <c r="E164" s="33">
        <v>840.95011213999999</v>
      </c>
      <c r="F164" s="33">
        <v>836.4100113400001</v>
      </c>
      <c r="G164" s="33">
        <v>838.52562302000013</v>
      </c>
      <c r="H164" s="33">
        <v>833.87864526999999</v>
      </c>
      <c r="I164" s="33">
        <v>787.28419386999997</v>
      </c>
      <c r="J164" s="33">
        <v>727.77612063999993</v>
      </c>
      <c r="K164" s="33">
        <v>718.13379580999992</v>
      </c>
      <c r="L164" s="33">
        <v>734.09439805</v>
      </c>
      <c r="M164" s="33">
        <v>731.5305728300001</v>
      </c>
      <c r="N164" s="33">
        <v>801.8971207400001</v>
      </c>
      <c r="O164" s="33">
        <v>822.64744471999995</v>
      </c>
      <c r="P164" s="33">
        <v>814.04657918000009</v>
      </c>
      <c r="Q164" s="33">
        <v>808.00034156000004</v>
      </c>
      <c r="R164" s="33">
        <v>780.79028638000011</v>
      </c>
      <c r="S164" s="33">
        <v>709.05191628</v>
      </c>
      <c r="T164" s="33">
        <v>735.09695249999993</v>
      </c>
      <c r="U164" s="33">
        <v>742.60901554000009</v>
      </c>
      <c r="V164" s="33">
        <v>710.25205414999994</v>
      </c>
      <c r="W164" s="33">
        <v>671.94229845000007</v>
      </c>
      <c r="X164" s="33">
        <v>692.46740220000004</v>
      </c>
      <c r="Y164" s="33">
        <v>713.74003303999996</v>
      </c>
    </row>
    <row r="165" spans="1:25" x14ac:dyDescent="0.2">
      <c r="A165" s="32">
        <v>15</v>
      </c>
      <c r="B165" s="33">
        <v>723.05351525000003</v>
      </c>
      <c r="C165" s="33">
        <v>803.79450731999998</v>
      </c>
      <c r="D165" s="33">
        <v>831.49405721999995</v>
      </c>
      <c r="E165" s="33">
        <v>841.00492324000004</v>
      </c>
      <c r="F165" s="33">
        <v>825.73929310999995</v>
      </c>
      <c r="G165" s="33">
        <v>823.08069405000003</v>
      </c>
      <c r="H165" s="33">
        <v>831.23118622999993</v>
      </c>
      <c r="I165" s="33">
        <v>746.66467922999993</v>
      </c>
      <c r="J165" s="33">
        <v>713.10213338999995</v>
      </c>
      <c r="K165" s="33">
        <v>696.46811459000003</v>
      </c>
      <c r="L165" s="33">
        <v>686.56170291000001</v>
      </c>
      <c r="M165" s="33">
        <v>743.99141464999991</v>
      </c>
      <c r="N165" s="33">
        <v>787.78340715999991</v>
      </c>
      <c r="O165" s="33">
        <v>832.02514866000013</v>
      </c>
      <c r="P165" s="33">
        <v>833.7029052900001</v>
      </c>
      <c r="Q165" s="33">
        <v>841.87884827000005</v>
      </c>
      <c r="R165" s="33">
        <v>808.95352831999992</v>
      </c>
      <c r="S165" s="33">
        <v>750.38999247000004</v>
      </c>
      <c r="T165" s="33">
        <v>698.95740878999993</v>
      </c>
      <c r="U165" s="33">
        <v>693.34881817000007</v>
      </c>
      <c r="V165" s="33">
        <v>655.91585622000002</v>
      </c>
      <c r="W165" s="33">
        <v>645.63525124</v>
      </c>
      <c r="X165" s="33">
        <v>664.01430134000009</v>
      </c>
      <c r="Y165" s="33">
        <v>679.55482708</v>
      </c>
    </row>
    <row r="166" spans="1:25" x14ac:dyDescent="0.2">
      <c r="A166" s="32">
        <v>16</v>
      </c>
      <c r="B166" s="33">
        <v>704.79098222000005</v>
      </c>
      <c r="C166" s="33">
        <v>793.39515210000002</v>
      </c>
      <c r="D166" s="33">
        <v>821.00448567000001</v>
      </c>
      <c r="E166" s="33">
        <v>815.36652330000004</v>
      </c>
      <c r="F166" s="33">
        <v>809.06585267000003</v>
      </c>
      <c r="G166" s="33">
        <v>821.66723531000014</v>
      </c>
      <c r="H166" s="33">
        <v>812.96031885000014</v>
      </c>
      <c r="I166" s="33">
        <v>755.81055385000002</v>
      </c>
      <c r="J166" s="33">
        <v>707.78964804000009</v>
      </c>
      <c r="K166" s="33">
        <v>680.84280288999992</v>
      </c>
      <c r="L166" s="33">
        <v>701.25181153000005</v>
      </c>
      <c r="M166" s="33">
        <v>737.64572604000011</v>
      </c>
      <c r="N166" s="33">
        <v>799.60052920999999</v>
      </c>
      <c r="O166" s="33">
        <v>823.21644872000013</v>
      </c>
      <c r="P166" s="33">
        <v>826.02607193999995</v>
      </c>
      <c r="Q166" s="33">
        <v>827.21587770000008</v>
      </c>
      <c r="R166" s="33">
        <v>807.35231994999992</v>
      </c>
      <c r="S166" s="33">
        <v>749.26839295999991</v>
      </c>
      <c r="T166" s="33">
        <v>696.93969219000007</v>
      </c>
      <c r="U166" s="33">
        <v>676.73433731</v>
      </c>
      <c r="V166" s="33">
        <v>655.07628570999998</v>
      </c>
      <c r="W166" s="33">
        <v>637.11484510000003</v>
      </c>
      <c r="X166" s="33">
        <v>645.89715200000001</v>
      </c>
      <c r="Y166" s="33">
        <v>667.55764450000004</v>
      </c>
    </row>
    <row r="167" spans="1:25" x14ac:dyDescent="0.2">
      <c r="A167" s="32">
        <v>17</v>
      </c>
      <c r="B167" s="33">
        <v>737.98023552000006</v>
      </c>
      <c r="C167" s="33">
        <v>830.32081352000012</v>
      </c>
      <c r="D167" s="33">
        <v>844.74197788999993</v>
      </c>
      <c r="E167" s="33">
        <v>839.27524744999994</v>
      </c>
      <c r="F167" s="33">
        <v>831.21235127000011</v>
      </c>
      <c r="G167" s="33">
        <v>842.21837758999993</v>
      </c>
      <c r="H167" s="33">
        <v>870.39774103000002</v>
      </c>
      <c r="I167" s="33">
        <v>782.77770791</v>
      </c>
      <c r="J167" s="33">
        <v>755.83030334000011</v>
      </c>
      <c r="K167" s="33">
        <v>741.45268049000003</v>
      </c>
      <c r="L167" s="33">
        <v>735.43504814999994</v>
      </c>
      <c r="M167" s="33">
        <v>779.86256117000005</v>
      </c>
      <c r="N167" s="33">
        <v>833.17072566000013</v>
      </c>
      <c r="O167" s="33">
        <v>835.04880721999996</v>
      </c>
      <c r="P167" s="33">
        <v>862.64808866999999</v>
      </c>
      <c r="Q167" s="33">
        <v>856.18326497999999</v>
      </c>
      <c r="R167" s="33">
        <v>846.9681548100001</v>
      </c>
      <c r="S167" s="33">
        <v>795.99451663000002</v>
      </c>
      <c r="T167" s="33">
        <v>741.5957050400001</v>
      </c>
      <c r="U167" s="33">
        <v>737.25933597999995</v>
      </c>
      <c r="V167" s="33">
        <v>701.94105638000008</v>
      </c>
      <c r="W167" s="33">
        <v>666.93109009</v>
      </c>
      <c r="X167" s="33">
        <v>696.82483650999995</v>
      </c>
      <c r="Y167" s="33">
        <v>702.0932461000001</v>
      </c>
    </row>
    <row r="168" spans="1:25" x14ac:dyDescent="0.2">
      <c r="A168" s="32">
        <v>18</v>
      </c>
      <c r="B168" s="33">
        <v>745.86987089000002</v>
      </c>
      <c r="C168" s="33">
        <v>819.47786998000004</v>
      </c>
      <c r="D168" s="33">
        <v>835.67969260999996</v>
      </c>
      <c r="E168" s="33">
        <v>824.76075675000004</v>
      </c>
      <c r="F168" s="33">
        <v>822.78648678000002</v>
      </c>
      <c r="G168" s="33">
        <v>835.05179235000003</v>
      </c>
      <c r="H168" s="33">
        <v>871.84946711999999</v>
      </c>
      <c r="I168" s="33">
        <v>789.60740967000004</v>
      </c>
      <c r="J168" s="33">
        <v>716.37457610000013</v>
      </c>
      <c r="K168" s="33">
        <v>723.55544887000008</v>
      </c>
      <c r="L168" s="33">
        <v>709.55377454999996</v>
      </c>
      <c r="M168" s="33">
        <v>740.91128261999995</v>
      </c>
      <c r="N168" s="33">
        <v>790.10816547999991</v>
      </c>
      <c r="O168" s="33">
        <v>851.17669654000008</v>
      </c>
      <c r="P168" s="33">
        <v>869.89142974000004</v>
      </c>
      <c r="Q168" s="33">
        <v>866.15022822999993</v>
      </c>
      <c r="R168" s="33">
        <v>814.43581873000005</v>
      </c>
      <c r="S168" s="33">
        <v>751.69427961000008</v>
      </c>
      <c r="T168" s="33">
        <v>713.9162532900001</v>
      </c>
      <c r="U168" s="33">
        <v>713.79319109000005</v>
      </c>
      <c r="V168" s="33">
        <v>713.30452640999999</v>
      </c>
      <c r="W168" s="33">
        <v>720.47109108999996</v>
      </c>
      <c r="X168" s="33">
        <v>713.51514983000004</v>
      </c>
      <c r="Y168" s="33">
        <v>721.38641945000006</v>
      </c>
    </row>
    <row r="169" spans="1:25" x14ac:dyDescent="0.2">
      <c r="A169" s="32">
        <v>19</v>
      </c>
      <c r="B169" s="33">
        <v>613.71282751000001</v>
      </c>
      <c r="C169" s="33">
        <v>680.12308635000011</v>
      </c>
      <c r="D169" s="33">
        <v>743.3953137100001</v>
      </c>
      <c r="E169" s="33">
        <v>755.45552650000002</v>
      </c>
      <c r="F169" s="33">
        <v>758.11620075999997</v>
      </c>
      <c r="G169" s="33">
        <v>751.71435492000012</v>
      </c>
      <c r="H169" s="33">
        <v>732.59113164999997</v>
      </c>
      <c r="I169" s="33">
        <v>662.13720076000004</v>
      </c>
      <c r="J169" s="33">
        <v>591.92007678000004</v>
      </c>
      <c r="K169" s="33">
        <v>596.39748068999995</v>
      </c>
      <c r="L169" s="33">
        <v>622.22253304000003</v>
      </c>
      <c r="M169" s="33">
        <v>617.87667771000008</v>
      </c>
      <c r="N169" s="33">
        <v>658.90752165000004</v>
      </c>
      <c r="O169" s="33">
        <v>703.10400805999996</v>
      </c>
      <c r="P169" s="33">
        <v>714.02842459999999</v>
      </c>
      <c r="Q169" s="33">
        <v>716.14063433000013</v>
      </c>
      <c r="R169" s="33">
        <v>677.72834552999996</v>
      </c>
      <c r="S169" s="33">
        <v>629.41394937999996</v>
      </c>
      <c r="T169" s="33">
        <v>597.26133371000003</v>
      </c>
      <c r="U169" s="33">
        <v>587.6084421700001</v>
      </c>
      <c r="V169" s="33">
        <v>586.49484190999999</v>
      </c>
      <c r="W169" s="33">
        <v>592.94496271000003</v>
      </c>
      <c r="X169" s="33">
        <v>587.33920061000003</v>
      </c>
      <c r="Y169" s="33">
        <v>603.9801425500001</v>
      </c>
    </row>
    <row r="170" spans="1:25" x14ac:dyDescent="0.2">
      <c r="A170" s="32">
        <v>20</v>
      </c>
      <c r="B170" s="33">
        <v>661.16351341999996</v>
      </c>
      <c r="C170" s="33">
        <v>739.81974625000009</v>
      </c>
      <c r="D170" s="33">
        <v>815.59412576000011</v>
      </c>
      <c r="E170" s="33">
        <v>831.29486566000003</v>
      </c>
      <c r="F170" s="33">
        <v>835.55852960999994</v>
      </c>
      <c r="G170" s="33">
        <v>832.67424420999998</v>
      </c>
      <c r="H170" s="33">
        <v>808.86594049000007</v>
      </c>
      <c r="I170" s="33">
        <v>719.23186203000012</v>
      </c>
      <c r="J170" s="33">
        <v>646.12826374999997</v>
      </c>
      <c r="K170" s="33">
        <v>618.44343938000009</v>
      </c>
      <c r="L170" s="33">
        <v>634.83680427000002</v>
      </c>
      <c r="M170" s="33">
        <v>627.1428224</v>
      </c>
      <c r="N170" s="33">
        <v>666.34699962000002</v>
      </c>
      <c r="O170" s="33">
        <v>700.81934375000003</v>
      </c>
      <c r="P170" s="33">
        <v>711.33132650000005</v>
      </c>
      <c r="Q170" s="33">
        <v>715.40126569000006</v>
      </c>
      <c r="R170" s="33">
        <v>691.76363165000009</v>
      </c>
      <c r="S170" s="33">
        <v>644.73422512000002</v>
      </c>
      <c r="T170" s="33">
        <v>623.16971526999998</v>
      </c>
      <c r="U170" s="33">
        <v>593.0253914000001</v>
      </c>
      <c r="V170" s="33">
        <v>582.14298517000009</v>
      </c>
      <c r="W170" s="33">
        <v>599.18798808999998</v>
      </c>
      <c r="X170" s="33">
        <v>582.30278286000009</v>
      </c>
      <c r="Y170" s="33">
        <v>588.86461395000003</v>
      </c>
    </row>
    <row r="171" spans="1:25" x14ac:dyDescent="0.2">
      <c r="A171" s="32">
        <v>21</v>
      </c>
      <c r="B171" s="33">
        <v>687.46877892999998</v>
      </c>
      <c r="C171" s="33">
        <v>762.74047606000011</v>
      </c>
      <c r="D171" s="33">
        <v>815.63042310999992</v>
      </c>
      <c r="E171" s="33">
        <v>828.67805673000009</v>
      </c>
      <c r="F171" s="33">
        <v>830.15923755000006</v>
      </c>
      <c r="G171" s="33">
        <v>829.72993735000011</v>
      </c>
      <c r="H171" s="33">
        <v>781.82621711000013</v>
      </c>
      <c r="I171" s="33">
        <v>711.82276708000006</v>
      </c>
      <c r="J171" s="33">
        <v>642.34655037000005</v>
      </c>
      <c r="K171" s="33">
        <v>630.98354094000001</v>
      </c>
      <c r="L171" s="33">
        <v>642.30145725</v>
      </c>
      <c r="M171" s="33">
        <v>637.81871806000004</v>
      </c>
      <c r="N171" s="33">
        <v>685.7222781700001</v>
      </c>
      <c r="O171" s="33">
        <v>712.52368364999995</v>
      </c>
      <c r="P171" s="33">
        <v>719.94090554000002</v>
      </c>
      <c r="Q171" s="33">
        <v>724.40902541999992</v>
      </c>
      <c r="R171" s="33">
        <v>698.99574209000014</v>
      </c>
      <c r="S171" s="33">
        <v>696.56251336000003</v>
      </c>
      <c r="T171" s="33">
        <v>729.53082327999994</v>
      </c>
      <c r="U171" s="33">
        <v>695.53695305000008</v>
      </c>
      <c r="V171" s="33">
        <v>660.34160499000006</v>
      </c>
      <c r="W171" s="33">
        <v>670.19817707000004</v>
      </c>
      <c r="X171" s="33">
        <v>646.72517586000004</v>
      </c>
      <c r="Y171" s="33">
        <v>617.79742235000003</v>
      </c>
    </row>
    <row r="172" spans="1:25" x14ac:dyDescent="0.2">
      <c r="A172" s="32">
        <v>22</v>
      </c>
      <c r="B172" s="33">
        <v>723.51918441000009</v>
      </c>
      <c r="C172" s="33">
        <v>804.28025467999998</v>
      </c>
      <c r="D172" s="33">
        <v>867.3704613000001</v>
      </c>
      <c r="E172" s="33">
        <v>861.85301556000002</v>
      </c>
      <c r="F172" s="33">
        <v>857.77540950000014</v>
      </c>
      <c r="G172" s="33">
        <v>860.00314816000002</v>
      </c>
      <c r="H172" s="33">
        <v>833.36923940999998</v>
      </c>
      <c r="I172" s="33">
        <v>729.41624246000003</v>
      </c>
      <c r="J172" s="33">
        <v>651.24659673999997</v>
      </c>
      <c r="K172" s="33">
        <v>677.22065101999999</v>
      </c>
      <c r="L172" s="33">
        <v>685.52726648000009</v>
      </c>
      <c r="M172" s="33">
        <v>685.53753740000013</v>
      </c>
      <c r="N172" s="33">
        <v>729.65357819000008</v>
      </c>
      <c r="O172" s="33">
        <v>766.11004837999997</v>
      </c>
      <c r="P172" s="33">
        <v>773.89750867999999</v>
      </c>
      <c r="Q172" s="33">
        <v>780.37904080999999</v>
      </c>
      <c r="R172" s="33">
        <v>751.89242316999992</v>
      </c>
      <c r="S172" s="33">
        <v>706.78693334000002</v>
      </c>
      <c r="T172" s="33">
        <v>697.66956024000012</v>
      </c>
      <c r="U172" s="33">
        <v>701.21800569000004</v>
      </c>
      <c r="V172" s="33">
        <v>719.11347480999996</v>
      </c>
      <c r="W172" s="33">
        <v>730.22708320000004</v>
      </c>
      <c r="X172" s="33">
        <v>709.64212340000006</v>
      </c>
      <c r="Y172" s="33">
        <v>693.99469351000005</v>
      </c>
    </row>
    <row r="173" spans="1:25" x14ac:dyDescent="0.2">
      <c r="A173" s="32">
        <v>23</v>
      </c>
      <c r="B173" s="33">
        <v>790.22856657</v>
      </c>
      <c r="C173" s="33">
        <v>892.88871032000009</v>
      </c>
      <c r="D173" s="33">
        <v>931.9746087100001</v>
      </c>
      <c r="E173" s="33">
        <v>926.77331876000005</v>
      </c>
      <c r="F173" s="33">
        <v>924.81269034000013</v>
      </c>
      <c r="G173" s="33">
        <v>927.74159500999997</v>
      </c>
      <c r="H173" s="33">
        <v>933.95974199</v>
      </c>
      <c r="I173" s="33">
        <v>852.40239499999996</v>
      </c>
      <c r="J173" s="33">
        <v>760.44540016000008</v>
      </c>
      <c r="K173" s="33">
        <v>734.68089300999998</v>
      </c>
      <c r="L173" s="33">
        <v>751.62591953999993</v>
      </c>
      <c r="M173" s="33">
        <v>747.54363451000006</v>
      </c>
      <c r="N173" s="33">
        <v>805.39272040999992</v>
      </c>
      <c r="O173" s="33">
        <v>849.0734940000001</v>
      </c>
      <c r="P173" s="33">
        <v>857.87343249000003</v>
      </c>
      <c r="Q173" s="33">
        <v>870.05111722999993</v>
      </c>
      <c r="R173" s="33">
        <v>826.45730323000009</v>
      </c>
      <c r="S173" s="33">
        <v>771.52694714000006</v>
      </c>
      <c r="T173" s="33">
        <v>738.95086755</v>
      </c>
      <c r="U173" s="33">
        <v>741.67799819999993</v>
      </c>
      <c r="V173" s="33">
        <v>757.75585510000008</v>
      </c>
      <c r="W173" s="33">
        <v>767.73286661000009</v>
      </c>
      <c r="X173" s="33">
        <v>747.93699488000004</v>
      </c>
      <c r="Y173" s="33">
        <v>710.45195870000009</v>
      </c>
    </row>
    <row r="174" spans="1:25" x14ac:dyDescent="0.2">
      <c r="A174" s="32">
        <v>24</v>
      </c>
      <c r="B174" s="33">
        <v>779.20461880000005</v>
      </c>
      <c r="C174" s="33">
        <v>883.43119727999999</v>
      </c>
      <c r="D174" s="33">
        <v>913.13086519000001</v>
      </c>
      <c r="E174" s="33">
        <v>910.9328327500001</v>
      </c>
      <c r="F174" s="33">
        <v>907.11576675999993</v>
      </c>
      <c r="G174" s="33">
        <v>916.17757438000001</v>
      </c>
      <c r="H174" s="33">
        <v>916.9441811800001</v>
      </c>
      <c r="I174" s="33">
        <v>828.32832298000005</v>
      </c>
      <c r="J174" s="33">
        <v>765.5785611</v>
      </c>
      <c r="K174" s="33">
        <v>775.58712436000008</v>
      </c>
      <c r="L174" s="33">
        <v>771.31483770000011</v>
      </c>
      <c r="M174" s="33">
        <v>776.69506244000002</v>
      </c>
      <c r="N174" s="33">
        <v>814.11556286999996</v>
      </c>
      <c r="O174" s="33">
        <v>877.13992311000004</v>
      </c>
      <c r="P174" s="33">
        <v>883.74436430999992</v>
      </c>
      <c r="Q174" s="33">
        <v>879.59620329000006</v>
      </c>
      <c r="R174" s="33">
        <v>822.89649307999991</v>
      </c>
      <c r="S174" s="33">
        <v>776.32190555</v>
      </c>
      <c r="T174" s="33">
        <v>763.63663142999997</v>
      </c>
      <c r="U174" s="33">
        <v>771.70690692000005</v>
      </c>
      <c r="V174" s="33">
        <v>777.05891230999998</v>
      </c>
      <c r="W174" s="33">
        <v>776.99185490000002</v>
      </c>
      <c r="X174" s="33">
        <v>769.62870759000009</v>
      </c>
      <c r="Y174" s="33">
        <v>733.76914025000008</v>
      </c>
    </row>
    <row r="175" spans="1:25" x14ac:dyDescent="0.2">
      <c r="A175" s="32">
        <v>25</v>
      </c>
      <c r="B175" s="33">
        <v>790.89301473000012</v>
      </c>
      <c r="C175" s="33">
        <v>885.24990916000013</v>
      </c>
      <c r="D175" s="33">
        <v>922.58876143000009</v>
      </c>
      <c r="E175" s="33">
        <v>919.66763193999998</v>
      </c>
      <c r="F175" s="33">
        <v>921.01568020000002</v>
      </c>
      <c r="G175" s="33">
        <v>923.01108428999999</v>
      </c>
      <c r="H175" s="33">
        <v>922.24655197000004</v>
      </c>
      <c r="I175" s="33">
        <v>815.99502532999998</v>
      </c>
      <c r="J175" s="33">
        <v>757.06712748000007</v>
      </c>
      <c r="K175" s="33">
        <v>774.14614841000014</v>
      </c>
      <c r="L175" s="33">
        <v>767.39350069</v>
      </c>
      <c r="M175" s="33">
        <v>767.23204995000003</v>
      </c>
      <c r="N175" s="33">
        <v>817.68120058000011</v>
      </c>
      <c r="O175" s="33">
        <v>863.97923419000006</v>
      </c>
      <c r="P175" s="33">
        <v>871.62192844999993</v>
      </c>
      <c r="Q175" s="33">
        <v>879.87486458000001</v>
      </c>
      <c r="R175" s="33">
        <v>846.06038653999997</v>
      </c>
      <c r="S175" s="33">
        <v>778.14565800000003</v>
      </c>
      <c r="T175" s="33">
        <v>762.13173459000006</v>
      </c>
      <c r="U175" s="33">
        <v>768.78348876000007</v>
      </c>
      <c r="V175" s="33">
        <v>769.60231800000008</v>
      </c>
      <c r="W175" s="33">
        <v>778.41843961000006</v>
      </c>
      <c r="X175" s="33">
        <v>762.84974092999994</v>
      </c>
      <c r="Y175" s="33">
        <v>718.27739948999999</v>
      </c>
    </row>
    <row r="176" spans="1:25" x14ac:dyDescent="0.2">
      <c r="A176" s="32">
        <v>26</v>
      </c>
      <c r="B176" s="33">
        <v>753.73791728000003</v>
      </c>
      <c r="C176" s="33">
        <v>846.33833534999997</v>
      </c>
      <c r="D176" s="33">
        <v>863.42646995000007</v>
      </c>
      <c r="E176" s="33">
        <v>863.46508346000007</v>
      </c>
      <c r="F176" s="33">
        <v>870.83070340000006</v>
      </c>
      <c r="G176" s="33">
        <v>861.14813227000002</v>
      </c>
      <c r="H176" s="33">
        <v>861.51590233000013</v>
      </c>
      <c r="I176" s="33">
        <v>837.4358371300001</v>
      </c>
      <c r="J176" s="33">
        <v>772.31807429999992</v>
      </c>
      <c r="K176" s="33">
        <v>736.32868915000006</v>
      </c>
      <c r="L176" s="33">
        <v>741.90160825999999</v>
      </c>
      <c r="M176" s="33">
        <v>759.66676410999992</v>
      </c>
      <c r="N176" s="33">
        <v>807.07434337999996</v>
      </c>
      <c r="O176" s="33">
        <v>815.2467450800001</v>
      </c>
      <c r="P176" s="33">
        <v>817.41966829</v>
      </c>
      <c r="Q176" s="33">
        <v>816.90478726000003</v>
      </c>
      <c r="R176" s="33">
        <v>774.97077918999992</v>
      </c>
      <c r="S176" s="33">
        <v>744.23300258999996</v>
      </c>
      <c r="T176" s="33">
        <v>733.43627382000011</v>
      </c>
      <c r="U176" s="33">
        <v>735.19566799000006</v>
      </c>
      <c r="V176" s="33">
        <v>732.7231675700001</v>
      </c>
      <c r="W176" s="33">
        <v>746.04319511000006</v>
      </c>
      <c r="X176" s="33">
        <v>735.60960078999994</v>
      </c>
      <c r="Y176" s="33">
        <v>694.22770834000005</v>
      </c>
    </row>
    <row r="177" spans="1:25" x14ac:dyDescent="0.2">
      <c r="A177" s="32">
        <v>27</v>
      </c>
      <c r="B177" s="33">
        <v>715.18014453000012</v>
      </c>
      <c r="C177" s="33">
        <v>769.44293200000004</v>
      </c>
      <c r="D177" s="33">
        <v>839.33815261000007</v>
      </c>
      <c r="E177" s="33">
        <v>858.5592769000001</v>
      </c>
      <c r="F177" s="33">
        <v>863.41649414000005</v>
      </c>
      <c r="G177" s="33">
        <v>861.84263606999991</v>
      </c>
      <c r="H177" s="33">
        <v>843.36835901999996</v>
      </c>
      <c r="I177" s="33">
        <v>763.27689937999992</v>
      </c>
      <c r="J177" s="33">
        <v>715.70424356000001</v>
      </c>
      <c r="K177" s="33">
        <v>712.79640361999998</v>
      </c>
      <c r="L177" s="33">
        <v>702.44305025999995</v>
      </c>
      <c r="M177" s="33">
        <v>724.62939543999994</v>
      </c>
      <c r="N177" s="33">
        <v>787.32696726000006</v>
      </c>
      <c r="O177" s="33">
        <v>840.51146144000006</v>
      </c>
      <c r="P177" s="33">
        <v>847.88842334999993</v>
      </c>
      <c r="Q177" s="33">
        <v>849.28441879000013</v>
      </c>
      <c r="R177" s="33">
        <v>810.33510543</v>
      </c>
      <c r="S177" s="33">
        <v>750.69047813000009</v>
      </c>
      <c r="T177" s="33">
        <v>713.11537443999998</v>
      </c>
      <c r="U177" s="33">
        <v>705.71858893000001</v>
      </c>
      <c r="V177" s="33">
        <v>689.57626158999994</v>
      </c>
      <c r="W177" s="33">
        <v>690.40903622999997</v>
      </c>
      <c r="X177" s="33">
        <v>687.99795941000013</v>
      </c>
      <c r="Y177" s="33">
        <v>690.7851099400001</v>
      </c>
    </row>
    <row r="178" spans="1:25" x14ac:dyDescent="0.2">
      <c r="A178" s="32">
        <v>28</v>
      </c>
      <c r="B178" s="33">
        <v>737.07075034000002</v>
      </c>
      <c r="C178" s="33">
        <v>815.71684106999999</v>
      </c>
      <c r="D178" s="33">
        <v>827.56838142999993</v>
      </c>
      <c r="E178" s="33">
        <v>839.67692262999992</v>
      </c>
      <c r="F178" s="33">
        <v>838.19544307000012</v>
      </c>
      <c r="G178" s="33">
        <v>824.94437834000007</v>
      </c>
      <c r="H178" s="33">
        <v>827.37316246000012</v>
      </c>
      <c r="I178" s="33">
        <v>873.93490475999999</v>
      </c>
      <c r="J178" s="33">
        <v>807.02067034000004</v>
      </c>
      <c r="K178" s="33">
        <v>765.09418089999997</v>
      </c>
      <c r="L178" s="33">
        <v>734.36638785999992</v>
      </c>
      <c r="M178" s="33">
        <v>768.40312604999997</v>
      </c>
      <c r="N178" s="33">
        <v>838.00732886000003</v>
      </c>
      <c r="O178" s="33">
        <v>869.04741982000007</v>
      </c>
      <c r="P178" s="33">
        <v>873.34854172000007</v>
      </c>
      <c r="Q178" s="33">
        <v>866.34988748000012</v>
      </c>
      <c r="R178" s="33">
        <v>831.07180462000008</v>
      </c>
      <c r="S178" s="33">
        <v>790.02333250999993</v>
      </c>
      <c r="T178" s="33">
        <v>731.17385270000011</v>
      </c>
      <c r="U178" s="33">
        <v>737.75560192</v>
      </c>
      <c r="V178" s="33">
        <v>713.97202185000003</v>
      </c>
      <c r="W178" s="33">
        <v>723.53953981999996</v>
      </c>
      <c r="X178" s="33">
        <v>735.53535320999993</v>
      </c>
      <c r="Y178" s="33">
        <v>778.46771438000007</v>
      </c>
    </row>
    <row r="179" spans="1:25" x14ac:dyDescent="0.2">
      <c r="A179" s="32">
        <v>29</v>
      </c>
      <c r="B179" s="33">
        <v>771.7292805400001</v>
      </c>
      <c r="C179" s="33">
        <v>808.31237606999991</v>
      </c>
      <c r="D179" s="33">
        <v>821.51942655000005</v>
      </c>
      <c r="E179" s="33">
        <v>838.68619326999999</v>
      </c>
      <c r="F179" s="33">
        <v>838.29718117999994</v>
      </c>
      <c r="G179" s="33">
        <v>829.90767530000005</v>
      </c>
      <c r="H179" s="33">
        <v>822.11332645000005</v>
      </c>
      <c r="I179" s="33">
        <v>857.74174167000012</v>
      </c>
      <c r="J179" s="33">
        <v>799.41160948000004</v>
      </c>
      <c r="K179" s="33">
        <v>762.57063688000005</v>
      </c>
      <c r="L179" s="33">
        <v>733.14221755999995</v>
      </c>
      <c r="M179" s="33">
        <v>760.53535025999997</v>
      </c>
      <c r="N179" s="33">
        <v>831.87939229000006</v>
      </c>
      <c r="O179" s="33">
        <v>871.77798732000008</v>
      </c>
      <c r="P179" s="33">
        <v>878.35805644000004</v>
      </c>
      <c r="Q179" s="33">
        <v>869.68813325999997</v>
      </c>
      <c r="R179" s="33">
        <v>840.37771777</v>
      </c>
      <c r="S179" s="33">
        <v>794.08435528000007</v>
      </c>
      <c r="T179" s="33">
        <v>743.62611789999994</v>
      </c>
      <c r="U179" s="33">
        <v>741.1090432100001</v>
      </c>
      <c r="V179" s="33">
        <v>714.6104129900001</v>
      </c>
      <c r="W179" s="33">
        <v>724.21766613000011</v>
      </c>
      <c r="X179" s="33">
        <v>737.37115761999996</v>
      </c>
      <c r="Y179" s="33">
        <v>772.83068770000011</v>
      </c>
    </row>
    <row r="180" spans="1:25" x14ac:dyDescent="0.2">
      <c r="A180" s="32">
        <v>30</v>
      </c>
      <c r="B180" s="33">
        <v>775.09604346000003</v>
      </c>
      <c r="C180" s="33">
        <v>869.13741564000009</v>
      </c>
      <c r="D180" s="33">
        <v>944.81956542</v>
      </c>
      <c r="E180" s="33">
        <v>942.31435414999999</v>
      </c>
      <c r="F180" s="33">
        <v>940.13869596999996</v>
      </c>
      <c r="G180" s="33">
        <v>940.40062217000002</v>
      </c>
      <c r="H180" s="33">
        <v>915.05471427000009</v>
      </c>
      <c r="I180" s="33">
        <v>823.67615458000012</v>
      </c>
      <c r="J180" s="33">
        <v>751.04709108999998</v>
      </c>
      <c r="K180" s="33">
        <v>708.46935444000007</v>
      </c>
      <c r="L180" s="33">
        <v>687.23456116</v>
      </c>
      <c r="M180" s="33">
        <v>717.92786041000011</v>
      </c>
      <c r="N180" s="33">
        <v>777.02055149</v>
      </c>
      <c r="O180" s="33">
        <v>821.15411796000001</v>
      </c>
      <c r="P180" s="33">
        <v>843.14232251999999</v>
      </c>
      <c r="Q180" s="33">
        <v>827.48511679000001</v>
      </c>
      <c r="R180" s="33">
        <v>786.2193543300001</v>
      </c>
      <c r="S180" s="33">
        <v>732.71145014000001</v>
      </c>
      <c r="T180" s="33">
        <v>698.39645368000004</v>
      </c>
      <c r="U180" s="33">
        <v>700.28046090000009</v>
      </c>
      <c r="V180" s="33">
        <v>684.76733200000001</v>
      </c>
      <c r="W180" s="33">
        <v>686.05084173000012</v>
      </c>
      <c r="X180" s="33">
        <v>694.91153487000008</v>
      </c>
      <c r="Y180" s="33">
        <v>701.20238688000006</v>
      </c>
    </row>
    <row r="181" spans="1:25" x14ac:dyDescent="0.2">
      <c r="A181" s="32">
        <v>31</v>
      </c>
      <c r="B181" s="33" t="s">
        <v>149</v>
      </c>
      <c r="C181" s="33" t="s">
        <v>149</v>
      </c>
      <c r="D181" s="33" t="s">
        <v>149</v>
      </c>
      <c r="E181" s="33" t="s">
        <v>149</v>
      </c>
      <c r="F181" s="33" t="s">
        <v>149</v>
      </c>
      <c r="G181" s="33" t="s">
        <v>149</v>
      </c>
      <c r="H181" s="33" t="s">
        <v>149</v>
      </c>
      <c r="I181" s="33" t="s">
        <v>149</v>
      </c>
      <c r="J181" s="33" t="s">
        <v>149</v>
      </c>
      <c r="K181" s="33" t="s">
        <v>149</v>
      </c>
      <c r="L181" s="33" t="s">
        <v>149</v>
      </c>
      <c r="M181" s="33" t="s">
        <v>149</v>
      </c>
      <c r="N181" s="33" t="s">
        <v>149</v>
      </c>
      <c r="O181" s="33" t="s">
        <v>149</v>
      </c>
      <c r="P181" s="33" t="s">
        <v>149</v>
      </c>
      <c r="Q181" s="33" t="s">
        <v>149</v>
      </c>
      <c r="R181" s="33" t="s">
        <v>149</v>
      </c>
      <c r="S181" s="33" t="s">
        <v>149</v>
      </c>
      <c r="T181" s="33" t="s">
        <v>149</v>
      </c>
      <c r="U181" s="33" t="s">
        <v>149</v>
      </c>
      <c r="V181" s="33" t="s">
        <v>149</v>
      </c>
      <c r="W181" s="33" t="s">
        <v>149</v>
      </c>
      <c r="X181" s="33" t="s">
        <v>149</v>
      </c>
      <c r="Y181" s="33" t="s">
        <v>149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ht="15" x14ac:dyDescent="0.2">
      <c r="A184" s="114" t="s">
        <v>0</v>
      </c>
      <c r="B184" s="135" t="s">
        <v>130</v>
      </c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817.29635281999992</v>
      </c>
      <c r="C186" s="33">
        <v>878.47679660000006</v>
      </c>
      <c r="D186" s="33">
        <v>900.51861337000003</v>
      </c>
      <c r="E186" s="33">
        <v>909.23707342</v>
      </c>
      <c r="F186" s="33">
        <v>911.76504761000012</v>
      </c>
      <c r="G186" s="33">
        <v>893.54282302000013</v>
      </c>
      <c r="H186" s="33">
        <v>852.78061629000001</v>
      </c>
      <c r="I186" s="33">
        <v>761.60555106000004</v>
      </c>
      <c r="J186" s="33">
        <v>716.62128225999993</v>
      </c>
      <c r="K186" s="33">
        <v>816.97412192000013</v>
      </c>
      <c r="L186" s="33">
        <v>799.17481104000001</v>
      </c>
      <c r="M186" s="33">
        <v>787.01604534000001</v>
      </c>
      <c r="N186" s="33">
        <v>797.25112956999999</v>
      </c>
      <c r="O186" s="33">
        <v>838.42769919</v>
      </c>
      <c r="P186" s="33">
        <v>849.25324512000009</v>
      </c>
      <c r="Q186" s="33">
        <v>847.87062552000009</v>
      </c>
      <c r="R186" s="33">
        <v>801.76302741000006</v>
      </c>
      <c r="S186" s="33">
        <v>805.56833538000012</v>
      </c>
      <c r="T186" s="33">
        <v>817.89682400999993</v>
      </c>
      <c r="U186" s="33">
        <v>808.81934046000003</v>
      </c>
      <c r="V186" s="33">
        <v>817.32431886999996</v>
      </c>
      <c r="W186" s="33">
        <v>833.82512183000006</v>
      </c>
      <c r="X186" s="33">
        <v>834.61634343999992</v>
      </c>
      <c r="Y186" s="33">
        <v>787.82227019999993</v>
      </c>
    </row>
    <row r="187" spans="1:25" x14ac:dyDescent="0.2">
      <c r="A187" s="32">
        <v>2</v>
      </c>
      <c r="B187" s="33">
        <v>760.15752048999991</v>
      </c>
      <c r="C187" s="33">
        <v>818.52769638999996</v>
      </c>
      <c r="D187" s="33">
        <v>890.18394621999994</v>
      </c>
      <c r="E187" s="33">
        <v>896.19790698000008</v>
      </c>
      <c r="F187" s="33">
        <v>904.15443269000014</v>
      </c>
      <c r="G187" s="33">
        <v>884.00616997999998</v>
      </c>
      <c r="H187" s="33">
        <v>857.65365688000009</v>
      </c>
      <c r="I187" s="33">
        <v>793.48355277000007</v>
      </c>
      <c r="J187" s="33">
        <v>758.99621962000003</v>
      </c>
      <c r="K187" s="33">
        <v>779.99848050999992</v>
      </c>
      <c r="L187" s="33">
        <v>777.46788180999999</v>
      </c>
      <c r="M187" s="33">
        <v>781.29006923999998</v>
      </c>
      <c r="N187" s="33">
        <v>834.37869424000007</v>
      </c>
      <c r="O187" s="33">
        <v>873.81184547000009</v>
      </c>
      <c r="P187" s="33">
        <v>880.02770958999997</v>
      </c>
      <c r="Q187" s="33">
        <v>881.66850547000001</v>
      </c>
      <c r="R187" s="33">
        <v>842.53811531999997</v>
      </c>
      <c r="S187" s="33">
        <v>839.43059114999994</v>
      </c>
      <c r="T187" s="33">
        <v>817.98725668000009</v>
      </c>
      <c r="U187" s="33">
        <v>785.54720555999995</v>
      </c>
      <c r="V187" s="33">
        <v>773.57243404000008</v>
      </c>
      <c r="W187" s="33">
        <v>784.66301409000005</v>
      </c>
      <c r="X187" s="33">
        <v>850.63740388000008</v>
      </c>
      <c r="Y187" s="33">
        <v>808.83078910999996</v>
      </c>
    </row>
    <row r="188" spans="1:25" x14ac:dyDescent="0.2">
      <c r="A188" s="32">
        <v>3</v>
      </c>
      <c r="B188" s="33">
        <v>733.72628354000005</v>
      </c>
      <c r="C188" s="33">
        <v>799.94149636000009</v>
      </c>
      <c r="D188" s="33">
        <v>870.17739353000013</v>
      </c>
      <c r="E188" s="33">
        <v>886.33998078000002</v>
      </c>
      <c r="F188" s="33">
        <v>892.62123434000011</v>
      </c>
      <c r="G188" s="33">
        <v>873.10890271000005</v>
      </c>
      <c r="H188" s="33">
        <v>832.86667390000014</v>
      </c>
      <c r="I188" s="33">
        <v>811.02557777000004</v>
      </c>
      <c r="J188" s="33">
        <v>850.19420531000003</v>
      </c>
      <c r="K188" s="33">
        <v>872.45029340999997</v>
      </c>
      <c r="L188" s="33">
        <v>879.85669380000002</v>
      </c>
      <c r="M188" s="33">
        <v>864.07777303</v>
      </c>
      <c r="N188" s="33">
        <v>853.85874114000001</v>
      </c>
      <c r="O188" s="33">
        <v>878.50736883000002</v>
      </c>
      <c r="P188" s="33">
        <v>889.04726962000007</v>
      </c>
      <c r="Q188" s="33">
        <v>883.06764856999996</v>
      </c>
      <c r="R188" s="33">
        <v>849.29027763000011</v>
      </c>
      <c r="S188" s="33">
        <v>871.89053238999998</v>
      </c>
      <c r="T188" s="33">
        <v>844.85337154000001</v>
      </c>
      <c r="U188" s="33">
        <v>806.26370269000006</v>
      </c>
      <c r="V188" s="33">
        <v>820.42644316000008</v>
      </c>
      <c r="W188" s="33">
        <v>830.69457636000004</v>
      </c>
      <c r="X188" s="33">
        <v>812.25716062000004</v>
      </c>
      <c r="Y188" s="33">
        <v>759.13101031000008</v>
      </c>
    </row>
    <row r="189" spans="1:25" x14ac:dyDescent="0.2">
      <c r="A189" s="32">
        <v>4</v>
      </c>
      <c r="B189" s="33">
        <v>735.95645079999997</v>
      </c>
      <c r="C189" s="33">
        <v>807.00160212999992</v>
      </c>
      <c r="D189" s="33">
        <v>875.28253767000012</v>
      </c>
      <c r="E189" s="33">
        <v>884.83695270999999</v>
      </c>
      <c r="F189" s="33">
        <v>882.71662804000005</v>
      </c>
      <c r="G189" s="33">
        <v>873.94466111999998</v>
      </c>
      <c r="H189" s="33">
        <v>834.90759975000003</v>
      </c>
      <c r="I189" s="33">
        <v>802.31804208999995</v>
      </c>
      <c r="J189" s="33">
        <v>854.46477607000008</v>
      </c>
      <c r="K189" s="33">
        <v>872.13040904999991</v>
      </c>
      <c r="L189" s="33">
        <v>870.82893193000007</v>
      </c>
      <c r="M189" s="33">
        <v>869.96879529</v>
      </c>
      <c r="N189" s="33">
        <v>860.03375254000014</v>
      </c>
      <c r="O189" s="33">
        <v>909.17375896999999</v>
      </c>
      <c r="P189" s="33">
        <v>912.66700017000005</v>
      </c>
      <c r="Q189" s="33">
        <v>908.12866343999997</v>
      </c>
      <c r="R189" s="33">
        <v>851.82600846999992</v>
      </c>
      <c r="S189" s="33">
        <v>857.90860181000005</v>
      </c>
      <c r="T189" s="33">
        <v>828.91519630999994</v>
      </c>
      <c r="U189" s="33">
        <v>797.16056495000009</v>
      </c>
      <c r="V189" s="33">
        <v>803.06370703999994</v>
      </c>
      <c r="W189" s="33">
        <v>806.9806155</v>
      </c>
      <c r="X189" s="33">
        <v>781.50287502999993</v>
      </c>
      <c r="Y189" s="33">
        <v>747.90328084000009</v>
      </c>
    </row>
    <row r="190" spans="1:25" x14ac:dyDescent="0.2">
      <c r="A190" s="32">
        <v>5</v>
      </c>
      <c r="B190" s="33">
        <v>731.37975521999999</v>
      </c>
      <c r="C190" s="33">
        <v>778.19999879</v>
      </c>
      <c r="D190" s="33">
        <v>848.96526753000001</v>
      </c>
      <c r="E190" s="33">
        <v>862.10955311999999</v>
      </c>
      <c r="F190" s="33">
        <v>865.19183241000007</v>
      </c>
      <c r="G190" s="33">
        <v>856.32976603999998</v>
      </c>
      <c r="H190" s="33">
        <v>831.61821278000014</v>
      </c>
      <c r="I190" s="33">
        <v>754.81416238000008</v>
      </c>
      <c r="J190" s="33">
        <v>760.70403281000006</v>
      </c>
      <c r="K190" s="33">
        <v>839.12157906999994</v>
      </c>
      <c r="L190" s="33">
        <v>844.36083133</v>
      </c>
      <c r="M190" s="33">
        <v>843.82241501999999</v>
      </c>
      <c r="N190" s="33">
        <v>839.06106353000007</v>
      </c>
      <c r="O190" s="33">
        <v>871.43872603000011</v>
      </c>
      <c r="P190" s="33">
        <v>873.19611674000009</v>
      </c>
      <c r="Q190" s="33">
        <v>865.76745855000001</v>
      </c>
      <c r="R190" s="33">
        <v>808.29913713999997</v>
      </c>
      <c r="S190" s="33">
        <v>805.99165079000011</v>
      </c>
      <c r="T190" s="33">
        <v>793.36790237999992</v>
      </c>
      <c r="U190" s="33">
        <v>762.82410450999998</v>
      </c>
      <c r="V190" s="33">
        <v>740.46130039999991</v>
      </c>
      <c r="W190" s="33">
        <v>744.65474742000004</v>
      </c>
      <c r="X190" s="33">
        <v>743.28016889999992</v>
      </c>
      <c r="Y190" s="33">
        <v>730.06330373999992</v>
      </c>
    </row>
    <row r="191" spans="1:25" x14ac:dyDescent="0.2">
      <c r="A191" s="32">
        <v>6</v>
      </c>
      <c r="B191" s="33">
        <v>760.49119015999997</v>
      </c>
      <c r="C191" s="33">
        <v>784.89782262999995</v>
      </c>
      <c r="D191" s="33">
        <v>857.18284116000007</v>
      </c>
      <c r="E191" s="33">
        <v>871.27389182000013</v>
      </c>
      <c r="F191" s="33">
        <v>872.61112328000002</v>
      </c>
      <c r="G191" s="33">
        <v>871.87904016999994</v>
      </c>
      <c r="H191" s="33">
        <v>861.98763747999999</v>
      </c>
      <c r="I191" s="33">
        <v>770.24903073999997</v>
      </c>
      <c r="J191" s="33">
        <v>738.30591199999992</v>
      </c>
      <c r="K191" s="33">
        <v>760.74223611000014</v>
      </c>
      <c r="L191" s="33">
        <v>774.05865094000012</v>
      </c>
      <c r="M191" s="33">
        <v>790.37752755000008</v>
      </c>
      <c r="N191" s="33">
        <v>824.0051244</v>
      </c>
      <c r="O191" s="33">
        <v>849.89268213000003</v>
      </c>
      <c r="P191" s="33">
        <v>851.74909050999997</v>
      </c>
      <c r="Q191" s="33">
        <v>852.36403129999997</v>
      </c>
      <c r="R191" s="33">
        <v>805.78218019999997</v>
      </c>
      <c r="S191" s="33">
        <v>775.96490941000013</v>
      </c>
      <c r="T191" s="33">
        <v>758.12083515999996</v>
      </c>
      <c r="U191" s="33">
        <v>756.30935605000002</v>
      </c>
      <c r="V191" s="33">
        <v>758.39001876999998</v>
      </c>
      <c r="W191" s="33">
        <v>778.96475261000012</v>
      </c>
      <c r="X191" s="33">
        <v>772.53222760000006</v>
      </c>
      <c r="Y191" s="33">
        <v>743.18444897999996</v>
      </c>
    </row>
    <row r="192" spans="1:25" x14ac:dyDescent="0.2">
      <c r="A192" s="32">
        <v>7</v>
      </c>
      <c r="B192" s="33">
        <v>724.51834773999997</v>
      </c>
      <c r="C192" s="33">
        <v>790.27597408999998</v>
      </c>
      <c r="D192" s="33">
        <v>863.42917691000014</v>
      </c>
      <c r="E192" s="33">
        <v>882.89035301000001</v>
      </c>
      <c r="F192" s="33">
        <v>882.35581347000004</v>
      </c>
      <c r="G192" s="33">
        <v>870.09457536000002</v>
      </c>
      <c r="H192" s="33">
        <v>842.54902267</v>
      </c>
      <c r="I192" s="33">
        <v>760.63683772000002</v>
      </c>
      <c r="J192" s="33">
        <v>760.45363372000008</v>
      </c>
      <c r="K192" s="33">
        <v>786.51763758000004</v>
      </c>
      <c r="L192" s="33">
        <v>798.76289503999999</v>
      </c>
      <c r="M192" s="33">
        <v>785.47311015000002</v>
      </c>
      <c r="N192" s="33">
        <v>810.42108038999993</v>
      </c>
      <c r="O192" s="33">
        <v>849.06098551000002</v>
      </c>
      <c r="P192" s="33">
        <v>859.05689336000012</v>
      </c>
      <c r="Q192" s="33">
        <v>863.69415824999999</v>
      </c>
      <c r="R192" s="33">
        <v>806.4767614000001</v>
      </c>
      <c r="S192" s="33">
        <v>761.38378580999995</v>
      </c>
      <c r="T192" s="33">
        <v>767.73676121000005</v>
      </c>
      <c r="U192" s="33">
        <v>779.92515311</v>
      </c>
      <c r="V192" s="33">
        <v>798.24508853000009</v>
      </c>
      <c r="W192" s="33">
        <v>815.64001487000007</v>
      </c>
      <c r="X192" s="33">
        <v>801.88881460000005</v>
      </c>
      <c r="Y192" s="33">
        <v>725.00116375999994</v>
      </c>
    </row>
    <row r="193" spans="1:25" x14ac:dyDescent="0.2">
      <c r="A193" s="32">
        <v>8</v>
      </c>
      <c r="B193" s="33">
        <v>708.34569518000001</v>
      </c>
      <c r="C193" s="33">
        <v>783.8188530000001</v>
      </c>
      <c r="D193" s="33">
        <v>864.31651023999996</v>
      </c>
      <c r="E193" s="33">
        <v>880.15391908999993</v>
      </c>
      <c r="F193" s="33">
        <v>877.13662962000001</v>
      </c>
      <c r="G193" s="33">
        <v>867.27434316999995</v>
      </c>
      <c r="H193" s="33">
        <v>820.79867630000001</v>
      </c>
      <c r="I193" s="33">
        <v>739.32568746999993</v>
      </c>
      <c r="J193" s="33">
        <v>718.58855290000008</v>
      </c>
      <c r="K193" s="33">
        <v>720.81026452999993</v>
      </c>
      <c r="L193" s="33">
        <v>720.54988246000005</v>
      </c>
      <c r="M193" s="33">
        <v>730.95426292000013</v>
      </c>
      <c r="N193" s="33">
        <v>775.41450270999997</v>
      </c>
      <c r="O193" s="33">
        <v>821.07346485999994</v>
      </c>
      <c r="P193" s="33">
        <v>825.89098737000006</v>
      </c>
      <c r="Q193" s="33">
        <v>827.29531882000003</v>
      </c>
      <c r="R193" s="33">
        <v>775.60016323999992</v>
      </c>
      <c r="S193" s="33">
        <v>721.08386658000006</v>
      </c>
      <c r="T193" s="33">
        <v>702.43249774999992</v>
      </c>
      <c r="U193" s="33">
        <v>695.26958292999996</v>
      </c>
      <c r="V193" s="33">
        <v>693.90150494000011</v>
      </c>
      <c r="W193" s="33">
        <v>711.74534058000006</v>
      </c>
      <c r="X193" s="33">
        <v>696.8698194100001</v>
      </c>
      <c r="Y193" s="33">
        <v>682.25663109999994</v>
      </c>
    </row>
    <row r="194" spans="1:25" x14ac:dyDescent="0.2">
      <c r="A194" s="32">
        <v>9</v>
      </c>
      <c r="B194" s="33">
        <v>723.30372010000008</v>
      </c>
      <c r="C194" s="33">
        <v>792.98851019000006</v>
      </c>
      <c r="D194" s="33">
        <v>861.07107643999996</v>
      </c>
      <c r="E194" s="33">
        <v>870.83801497000002</v>
      </c>
      <c r="F194" s="33">
        <v>870.91900672999998</v>
      </c>
      <c r="G194" s="33">
        <v>856.26974981000001</v>
      </c>
      <c r="H194" s="33">
        <v>818.39959678000002</v>
      </c>
      <c r="I194" s="33">
        <v>739.26779958000009</v>
      </c>
      <c r="J194" s="33">
        <v>723.29949662000001</v>
      </c>
      <c r="K194" s="33">
        <v>730.38887224999996</v>
      </c>
      <c r="L194" s="33">
        <v>735.32938279000007</v>
      </c>
      <c r="M194" s="33">
        <v>745.32357218000004</v>
      </c>
      <c r="N194" s="33">
        <v>786.48989005999999</v>
      </c>
      <c r="O194" s="33">
        <v>843.05526932999999</v>
      </c>
      <c r="P194" s="33">
        <v>841.67974923999998</v>
      </c>
      <c r="Q194" s="33">
        <v>833.55983421000008</v>
      </c>
      <c r="R194" s="33">
        <v>779.34697960000005</v>
      </c>
      <c r="S194" s="33">
        <v>721.17149884999992</v>
      </c>
      <c r="T194" s="33">
        <v>702.98022952000008</v>
      </c>
      <c r="U194" s="33">
        <v>686.63618374000009</v>
      </c>
      <c r="V194" s="33">
        <v>690.5481173500001</v>
      </c>
      <c r="W194" s="33">
        <v>705.66272160000005</v>
      </c>
      <c r="X194" s="33">
        <v>697.00628562999998</v>
      </c>
      <c r="Y194" s="33">
        <v>674.83422994</v>
      </c>
    </row>
    <row r="195" spans="1:25" x14ac:dyDescent="0.2">
      <c r="A195" s="32">
        <v>10</v>
      </c>
      <c r="B195" s="33">
        <v>678.79922533000001</v>
      </c>
      <c r="C195" s="33">
        <v>732.87563334000004</v>
      </c>
      <c r="D195" s="33">
        <v>794.35199221999994</v>
      </c>
      <c r="E195" s="33">
        <v>811.5017862200001</v>
      </c>
      <c r="F195" s="33">
        <v>807.77397007000002</v>
      </c>
      <c r="G195" s="33">
        <v>797.0769329200001</v>
      </c>
      <c r="H195" s="33">
        <v>778.48712618999991</v>
      </c>
      <c r="I195" s="33">
        <v>737.36755662999997</v>
      </c>
      <c r="J195" s="33">
        <v>737.56961144000013</v>
      </c>
      <c r="K195" s="33">
        <v>741.79792663000001</v>
      </c>
      <c r="L195" s="33">
        <v>744.81713664999995</v>
      </c>
      <c r="M195" s="33">
        <v>749.33889667000005</v>
      </c>
      <c r="N195" s="33">
        <v>800.34790117</v>
      </c>
      <c r="O195" s="33">
        <v>845.43203361999997</v>
      </c>
      <c r="P195" s="33">
        <v>850.79190697000001</v>
      </c>
      <c r="Q195" s="33">
        <v>852.21564509999996</v>
      </c>
      <c r="R195" s="33">
        <v>805.12371605999999</v>
      </c>
      <c r="S195" s="33">
        <v>745.54885660999992</v>
      </c>
      <c r="T195" s="33">
        <v>738.47840467999993</v>
      </c>
      <c r="U195" s="33">
        <v>722.05748322000011</v>
      </c>
      <c r="V195" s="33">
        <v>719.42882823000002</v>
      </c>
      <c r="W195" s="33">
        <v>729.7459197500001</v>
      </c>
      <c r="X195" s="33">
        <v>717.0511558500001</v>
      </c>
      <c r="Y195" s="33">
        <v>700.1246119000001</v>
      </c>
    </row>
    <row r="196" spans="1:25" x14ac:dyDescent="0.2">
      <c r="A196" s="32">
        <v>11</v>
      </c>
      <c r="B196" s="33">
        <v>725.95449480000013</v>
      </c>
      <c r="C196" s="33">
        <v>777.97826764000013</v>
      </c>
      <c r="D196" s="33">
        <v>836.10310414999992</v>
      </c>
      <c r="E196" s="33">
        <v>843.30783011999995</v>
      </c>
      <c r="F196" s="33">
        <v>839.99356188000013</v>
      </c>
      <c r="G196" s="33">
        <v>843.90143918000001</v>
      </c>
      <c r="H196" s="33">
        <v>810.02938853000012</v>
      </c>
      <c r="I196" s="33">
        <v>776.01067913999998</v>
      </c>
      <c r="J196" s="33">
        <v>766.51315108000006</v>
      </c>
      <c r="K196" s="33">
        <v>758.53138679000006</v>
      </c>
      <c r="L196" s="33">
        <v>758.62469541999997</v>
      </c>
      <c r="M196" s="33">
        <v>777.24802233000003</v>
      </c>
      <c r="N196" s="33">
        <v>821.10298004999993</v>
      </c>
      <c r="O196" s="33">
        <v>832.8416269600001</v>
      </c>
      <c r="P196" s="33">
        <v>828.99470578000012</v>
      </c>
      <c r="Q196" s="33">
        <v>842.71963908000009</v>
      </c>
      <c r="R196" s="33">
        <v>809.31413310999994</v>
      </c>
      <c r="S196" s="33">
        <v>744.94646477000003</v>
      </c>
      <c r="T196" s="33">
        <v>683.93788826000002</v>
      </c>
      <c r="U196" s="33">
        <v>665.39243582999995</v>
      </c>
      <c r="V196" s="33">
        <v>679.15289906999999</v>
      </c>
      <c r="W196" s="33">
        <v>685.03436842999997</v>
      </c>
      <c r="X196" s="33">
        <v>702.57080537000013</v>
      </c>
      <c r="Y196" s="33">
        <v>723.80193219</v>
      </c>
    </row>
    <row r="197" spans="1:25" x14ac:dyDescent="0.2">
      <c r="A197" s="32">
        <v>12</v>
      </c>
      <c r="B197" s="33">
        <v>743.58682592999992</v>
      </c>
      <c r="C197" s="33">
        <v>779.29710518000013</v>
      </c>
      <c r="D197" s="33">
        <v>846.51286902999993</v>
      </c>
      <c r="E197" s="33">
        <v>848.04377682999996</v>
      </c>
      <c r="F197" s="33">
        <v>843.85867122999991</v>
      </c>
      <c r="G197" s="33">
        <v>845.06763467999997</v>
      </c>
      <c r="H197" s="33">
        <v>829.18688275000011</v>
      </c>
      <c r="I197" s="33">
        <v>777.26038468000013</v>
      </c>
      <c r="J197" s="33">
        <v>742.82631748000006</v>
      </c>
      <c r="K197" s="33">
        <v>717.17648427999995</v>
      </c>
      <c r="L197" s="33">
        <v>733.17535944000008</v>
      </c>
      <c r="M197" s="33">
        <v>737.86653822000005</v>
      </c>
      <c r="N197" s="33">
        <v>801.58763477000014</v>
      </c>
      <c r="O197" s="33">
        <v>824.22069522000004</v>
      </c>
      <c r="P197" s="33">
        <v>821.66722570000013</v>
      </c>
      <c r="Q197" s="33">
        <v>818.01175077000005</v>
      </c>
      <c r="R197" s="33">
        <v>784.16502042000013</v>
      </c>
      <c r="S197" s="33">
        <v>743.88952041999994</v>
      </c>
      <c r="T197" s="33">
        <v>707.31707231000007</v>
      </c>
      <c r="U197" s="33">
        <v>708.32878543999993</v>
      </c>
      <c r="V197" s="33">
        <v>713.18617563999999</v>
      </c>
      <c r="W197" s="33">
        <v>672.81674220000002</v>
      </c>
      <c r="X197" s="33">
        <v>674.78341306000004</v>
      </c>
      <c r="Y197" s="33">
        <v>700.86933538000005</v>
      </c>
    </row>
    <row r="198" spans="1:25" x14ac:dyDescent="0.2">
      <c r="A198" s="32">
        <v>13</v>
      </c>
      <c r="B198" s="33">
        <v>717.39176817999999</v>
      </c>
      <c r="C198" s="33">
        <v>761.50039376000007</v>
      </c>
      <c r="D198" s="33">
        <v>834.96156959000007</v>
      </c>
      <c r="E198" s="33">
        <v>830.69825844000013</v>
      </c>
      <c r="F198" s="33">
        <v>821.42806432999998</v>
      </c>
      <c r="G198" s="33">
        <v>821.79844758000002</v>
      </c>
      <c r="H198" s="33">
        <v>826.63361128999998</v>
      </c>
      <c r="I198" s="33">
        <v>766.01755910999998</v>
      </c>
      <c r="J198" s="33">
        <v>720.16416999</v>
      </c>
      <c r="K198" s="33">
        <v>711.10504378999997</v>
      </c>
      <c r="L198" s="33">
        <v>728.62960671999997</v>
      </c>
      <c r="M198" s="33">
        <v>733.13485752999998</v>
      </c>
      <c r="N198" s="33">
        <v>807.03632011000002</v>
      </c>
      <c r="O198" s="33">
        <v>825.17128461000004</v>
      </c>
      <c r="P198" s="33">
        <v>823.43499179999992</v>
      </c>
      <c r="Q198" s="33">
        <v>816.44510991000004</v>
      </c>
      <c r="R198" s="33">
        <v>782.09930251000003</v>
      </c>
      <c r="S198" s="33">
        <v>714.19574206999994</v>
      </c>
      <c r="T198" s="33">
        <v>718.19812721000005</v>
      </c>
      <c r="U198" s="33">
        <v>721.93639996000013</v>
      </c>
      <c r="V198" s="33">
        <v>687.51217686000007</v>
      </c>
      <c r="W198" s="33">
        <v>676.06860184000004</v>
      </c>
      <c r="X198" s="33">
        <v>674.53424488999997</v>
      </c>
      <c r="Y198" s="33">
        <v>677.77879934000009</v>
      </c>
    </row>
    <row r="199" spans="1:25" x14ac:dyDescent="0.2">
      <c r="A199" s="32">
        <v>14</v>
      </c>
      <c r="B199" s="33">
        <v>706.06902279999997</v>
      </c>
      <c r="C199" s="33">
        <v>785.88118042999997</v>
      </c>
      <c r="D199" s="33">
        <v>822.80831483000009</v>
      </c>
      <c r="E199" s="33">
        <v>840.95011213999999</v>
      </c>
      <c r="F199" s="33">
        <v>836.4100113400001</v>
      </c>
      <c r="G199" s="33">
        <v>838.52562302000013</v>
      </c>
      <c r="H199" s="33">
        <v>833.87864526999999</v>
      </c>
      <c r="I199" s="33">
        <v>787.28419386999997</v>
      </c>
      <c r="J199" s="33">
        <v>727.77612063999993</v>
      </c>
      <c r="K199" s="33">
        <v>718.13379580999992</v>
      </c>
      <c r="L199" s="33">
        <v>734.09439805</v>
      </c>
      <c r="M199" s="33">
        <v>731.5305728300001</v>
      </c>
      <c r="N199" s="33">
        <v>801.8971207400001</v>
      </c>
      <c r="O199" s="33">
        <v>822.64744471999995</v>
      </c>
      <c r="P199" s="33">
        <v>814.04657918000009</v>
      </c>
      <c r="Q199" s="33">
        <v>808.00034156000004</v>
      </c>
      <c r="R199" s="33">
        <v>780.79028638000011</v>
      </c>
      <c r="S199" s="33">
        <v>709.05191628</v>
      </c>
      <c r="T199" s="33">
        <v>735.09695249999993</v>
      </c>
      <c r="U199" s="33">
        <v>742.60901554000009</v>
      </c>
      <c r="V199" s="33">
        <v>710.25205414999994</v>
      </c>
      <c r="W199" s="33">
        <v>671.94229845000007</v>
      </c>
      <c r="X199" s="33">
        <v>692.46740220000004</v>
      </c>
      <c r="Y199" s="33">
        <v>713.74003303999996</v>
      </c>
    </row>
    <row r="200" spans="1:25" x14ac:dyDescent="0.2">
      <c r="A200" s="32">
        <v>15</v>
      </c>
      <c r="B200" s="33">
        <v>723.05351525000003</v>
      </c>
      <c r="C200" s="33">
        <v>803.79450731999998</v>
      </c>
      <c r="D200" s="33">
        <v>831.49405721999995</v>
      </c>
      <c r="E200" s="33">
        <v>841.00492324000004</v>
      </c>
      <c r="F200" s="33">
        <v>825.73929310999995</v>
      </c>
      <c r="G200" s="33">
        <v>823.08069405000003</v>
      </c>
      <c r="H200" s="33">
        <v>831.23118622999993</v>
      </c>
      <c r="I200" s="33">
        <v>746.66467922999993</v>
      </c>
      <c r="J200" s="33">
        <v>713.10213338999995</v>
      </c>
      <c r="K200" s="33">
        <v>696.46811459000003</v>
      </c>
      <c r="L200" s="33">
        <v>686.56170291000001</v>
      </c>
      <c r="M200" s="33">
        <v>743.99141464999991</v>
      </c>
      <c r="N200" s="33">
        <v>787.78340715999991</v>
      </c>
      <c r="O200" s="33">
        <v>832.02514866000013</v>
      </c>
      <c r="P200" s="33">
        <v>833.7029052900001</v>
      </c>
      <c r="Q200" s="33">
        <v>841.87884827000005</v>
      </c>
      <c r="R200" s="33">
        <v>808.95352831999992</v>
      </c>
      <c r="S200" s="33">
        <v>750.38999247000004</v>
      </c>
      <c r="T200" s="33">
        <v>698.95740878999993</v>
      </c>
      <c r="U200" s="33">
        <v>693.34881817000007</v>
      </c>
      <c r="V200" s="33">
        <v>655.91585622000002</v>
      </c>
      <c r="W200" s="33">
        <v>645.63525124</v>
      </c>
      <c r="X200" s="33">
        <v>664.01430134000009</v>
      </c>
      <c r="Y200" s="33">
        <v>679.55482708</v>
      </c>
    </row>
    <row r="201" spans="1:25" x14ac:dyDescent="0.2">
      <c r="A201" s="32">
        <v>16</v>
      </c>
      <c r="B201" s="33">
        <v>704.79098222000005</v>
      </c>
      <c r="C201" s="33">
        <v>793.39515210000002</v>
      </c>
      <c r="D201" s="33">
        <v>821.00448567000001</v>
      </c>
      <c r="E201" s="33">
        <v>815.36652330000004</v>
      </c>
      <c r="F201" s="33">
        <v>809.06585267000003</v>
      </c>
      <c r="G201" s="33">
        <v>821.66723531000014</v>
      </c>
      <c r="H201" s="33">
        <v>812.96031885000014</v>
      </c>
      <c r="I201" s="33">
        <v>755.81055385000002</v>
      </c>
      <c r="J201" s="33">
        <v>707.78964804000009</v>
      </c>
      <c r="K201" s="33">
        <v>680.84280288999992</v>
      </c>
      <c r="L201" s="33">
        <v>701.25181153000005</v>
      </c>
      <c r="M201" s="33">
        <v>737.64572604000011</v>
      </c>
      <c r="N201" s="33">
        <v>799.60052920999999</v>
      </c>
      <c r="O201" s="33">
        <v>823.21644872000013</v>
      </c>
      <c r="P201" s="33">
        <v>826.02607193999995</v>
      </c>
      <c r="Q201" s="33">
        <v>827.21587770000008</v>
      </c>
      <c r="R201" s="33">
        <v>807.35231994999992</v>
      </c>
      <c r="S201" s="33">
        <v>749.26839295999991</v>
      </c>
      <c r="T201" s="33">
        <v>696.93969219000007</v>
      </c>
      <c r="U201" s="33">
        <v>676.73433731</v>
      </c>
      <c r="V201" s="33">
        <v>655.07628570999998</v>
      </c>
      <c r="W201" s="33">
        <v>637.11484510000003</v>
      </c>
      <c r="X201" s="33">
        <v>645.89715200000001</v>
      </c>
      <c r="Y201" s="33">
        <v>667.55764450000004</v>
      </c>
    </row>
    <row r="202" spans="1:25" x14ac:dyDescent="0.2">
      <c r="A202" s="32">
        <v>17</v>
      </c>
      <c r="B202" s="33">
        <v>737.98023552000006</v>
      </c>
      <c r="C202" s="33">
        <v>830.32081352000012</v>
      </c>
      <c r="D202" s="33">
        <v>844.74197788999993</v>
      </c>
      <c r="E202" s="33">
        <v>839.27524744999994</v>
      </c>
      <c r="F202" s="33">
        <v>831.21235127000011</v>
      </c>
      <c r="G202" s="33">
        <v>842.21837758999993</v>
      </c>
      <c r="H202" s="33">
        <v>870.39774103000002</v>
      </c>
      <c r="I202" s="33">
        <v>782.77770791</v>
      </c>
      <c r="J202" s="33">
        <v>755.83030334000011</v>
      </c>
      <c r="K202" s="33">
        <v>741.45268049000003</v>
      </c>
      <c r="L202" s="33">
        <v>735.43504814999994</v>
      </c>
      <c r="M202" s="33">
        <v>779.86256117000005</v>
      </c>
      <c r="N202" s="33">
        <v>833.17072566000013</v>
      </c>
      <c r="O202" s="33">
        <v>835.04880721999996</v>
      </c>
      <c r="P202" s="33">
        <v>862.64808866999999</v>
      </c>
      <c r="Q202" s="33">
        <v>856.18326497999999</v>
      </c>
      <c r="R202" s="33">
        <v>846.9681548100001</v>
      </c>
      <c r="S202" s="33">
        <v>795.99451663000002</v>
      </c>
      <c r="T202" s="33">
        <v>741.5957050400001</v>
      </c>
      <c r="U202" s="33">
        <v>737.25933597999995</v>
      </c>
      <c r="V202" s="33">
        <v>701.94105638000008</v>
      </c>
      <c r="W202" s="33">
        <v>666.93109009</v>
      </c>
      <c r="X202" s="33">
        <v>696.82483650999995</v>
      </c>
      <c r="Y202" s="33">
        <v>702.0932461000001</v>
      </c>
    </row>
    <row r="203" spans="1:25" x14ac:dyDescent="0.2">
      <c r="A203" s="32">
        <v>18</v>
      </c>
      <c r="B203" s="33">
        <v>745.86987089000002</v>
      </c>
      <c r="C203" s="33">
        <v>819.47786998000004</v>
      </c>
      <c r="D203" s="33">
        <v>835.67969260999996</v>
      </c>
      <c r="E203" s="33">
        <v>824.76075675000004</v>
      </c>
      <c r="F203" s="33">
        <v>822.78648678000002</v>
      </c>
      <c r="G203" s="33">
        <v>835.05179235000003</v>
      </c>
      <c r="H203" s="33">
        <v>871.84946711999999</v>
      </c>
      <c r="I203" s="33">
        <v>789.60740967000004</v>
      </c>
      <c r="J203" s="33">
        <v>716.37457610000013</v>
      </c>
      <c r="K203" s="33">
        <v>723.55544887000008</v>
      </c>
      <c r="L203" s="33">
        <v>709.55377454999996</v>
      </c>
      <c r="M203" s="33">
        <v>740.91128261999995</v>
      </c>
      <c r="N203" s="33">
        <v>790.10816547999991</v>
      </c>
      <c r="O203" s="33">
        <v>851.17669654000008</v>
      </c>
      <c r="P203" s="33">
        <v>869.89142974000004</v>
      </c>
      <c r="Q203" s="33">
        <v>866.15022822999993</v>
      </c>
      <c r="R203" s="33">
        <v>814.43581873000005</v>
      </c>
      <c r="S203" s="33">
        <v>751.69427961000008</v>
      </c>
      <c r="T203" s="33">
        <v>713.9162532900001</v>
      </c>
      <c r="U203" s="33">
        <v>713.79319109000005</v>
      </c>
      <c r="V203" s="33">
        <v>713.30452640999999</v>
      </c>
      <c r="W203" s="33">
        <v>720.47109108999996</v>
      </c>
      <c r="X203" s="33">
        <v>713.51514983000004</v>
      </c>
      <c r="Y203" s="33">
        <v>721.38641945000006</v>
      </c>
    </row>
    <row r="204" spans="1:25" x14ac:dyDescent="0.2">
      <c r="A204" s="32">
        <v>19</v>
      </c>
      <c r="B204" s="33">
        <v>613.71282751000001</v>
      </c>
      <c r="C204" s="33">
        <v>680.12308635000011</v>
      </c>
      <c r="D204" s="33">
        <v>743.3953137100001</v>
      </c>
      <c r="E204" s="33">
        <v>755.45552650000002</v>
      </c>
      <c r="F204" s="33">
        <v>758.11620075999997</v>
      </c>
      <c r="G204" s="33">
        <v>751.71435492000012</v>
      </c>
      <c r="H204" s="33">
        <v>732.59113164999997</v>
      </c>
      <c r="I204" s="33">
        <v>662.13720076000004</v>
      </c>
      <c r="J204" s="33">
        <v>591.92007678000004</v>
      </c>
      <c r="K204" s="33">
        <v>596.39748068999995</v>
      </c>
      <c r="L204" s="33">
        <v>622.22253304000003</v>
      </c>
      <c r="M204" s="33">
        <v>617.87667771000008</v>
      </c>
      <c r="N204" s="33">
        <v>658.90752165000004</v>
      </c>
      <c r="O204" s="33">
        <v>703.10400805999996</v>
      </c>
      <c r="P204" s="33">
        <v>714.02842459999999</v>
      </c>
      <c r="Q204" s="33">
        <v>716.14063433000013</v>
      </c>
      <c r="R204" s="33">
        <v>677.72834552999996</v>
      </c>
      <c r="S204" s="33">
        <v>629.41394937999996</v>
      </c>
      <c r="T204" s="33">
        <v>597.26133371000003</v>
      </c>
      <c r="U204" s="33">
        <v>587.6084421700001</v>
      </c>
      <c r="V204" s="33">
        <v>586.49484190999999</v>
      </c>
      <c r="W204" s="33">
        <v>592.94496271000003</v>
      </c>
      <c r="X204" s="33">
        <v>587.33920061000003</v>
      </c>
      <c r="Y204" s="33">
        <v>603.9801425500001</v>
      </c>
    </row>
    <row r="205" spans="1:25" x14ac:dyDescent="0.2">
      <c r="A205" s="32">
        <v>20</v>
      </c>
      <c r="B205" s="33">
        <v>661.16351341999996</v>
      </c>
      <c r="C205" s="33">
        <v>739.81974625000009</v>
      </c>
      <c r="D205" s="33">
        <v>815.59412576000011</v>
      </c>
      <c r="E205" s="33">
        <v>831.29486566000003</v>
      </c>
      <c r="F205" s="33">
        <v>835.55852960999994</v>
      </c>
      <c r="G205" s="33">
        <v>832.67424420999998</v>
      </c>
      <c r="H205" s="33">
        <v>808.86594049000007</v>
      </c>
      <c r="I205" s="33">
        <v>719.23186203000012</v>
      </c>
      <c r="J205" s="33">
        <v>646.12826374999997</v>
      </c>
      <c r="K205" s="33">
        <v>618.44343938000009</v>
      </c>
      <c r="L205" s="33">
        <v>634.83680427000002</v>
      </c>
      <c r="M205" s="33">
        <v>627.1428224</v>
      </c>
      <c r="N205" s="33">
        <v>666.34699962000002</v>
      </c>
      <c r="O205" s="33">
        <v>700.81934375000003</v>
      </c>
      <c r="P205" s="33">
        <v>711.33132650000005</v>
      </c>
      <c r="Q205" s="33">
        <v>715.40126569000006</v>
      </c>
      <c r="R205" s="33">
        <v>691.76363165000009</v>
      </c>
      <c r="S205" s="33">
        <v>644.73422512000002</v>
      </c>
      <c r="T205" s="33">
        <v>623.16971526999998</v>
      </c>
      <c r="U205" s="33">
        <v>593.0253914000001</v>
      </c>
      <c r="V205" s="33">
        <v>582.14298517000009</v>
      </c>
      <c r="W205" s="33">
        <v>599.18798808999998</v>
      </c>
      <c r="X205" s="33">
        <v>582.30278286000009</v>
      </c>
      <c r="Y205" s="33">
        <v>588.86461395000003</v>
      </c>
    </row>
    <row r="206" spans="1:25" x14ac:dyDescent="0.2">
      <c r="A206" s="32">
        <v>21</v>
      </c>
      <c r="B206" s="33">
        <v>687.46877892999998</v>
      </c>
      <c r="C206" s="33">
        <v>762.74047606000011</v>
      </c>
      <c r="D206" s="33">
        <v>815.63042310999992</v>
      </c>
      <c r="E206" s="33">
        <v>828.67805673000009</v>
      </c>
      <c r="F206" s="33">
        <v>830.15923755000006</v>
      </c>
      <c r="G206" s="33">
        <v>829.72993735000011</v>
      </c>
      <c r="H206" s="33">
        <v>781.82621711000013</v>
      </c>
      <c r="I206" s="33">
        <v>711.82276708000006</v>
      </c>
      <c r="J206" s="33">
        <v>642.34655037000005</v>
      </c>
      <c r="K206" s="33">
        <v>630.98354094000001</v>
      </c>
      <c r="L206" s="33">
        <v>642.30145725</v>
      </c>
      <c r="M206" s="33">
        <v>637.81871806000004</v>
      </c>
      <c r="N206" s="33">
        <v>685.7222781700001</v>
      </c>
      <c r="O206" s="33">
        <v>712.52368364999995</v>
      </c>
      <c r="P206" s="33">
        <v>719.94090554000002</v>
      </c>
      <c r="Q206" s="33">
        <v>724.40902541999992</v>
      </c>
      <c r="R206" s="33">
        <v>698.99574209000014</v>
      </c>
      <c r="S206" s="33">
        <v>696.56251336000003</v>
      </c>
      <c r="T206" s="33">
        <v>729.53082327999994</v>
      </c>
      <c r="U206" s="33">
        <v>695.53695305000008</v>
      </c>
      <c r="V206" s="33">
        <v>660.34160499000006</v>
      </c>
      <c r="W206" s="33">
        <v>670.19817707000004</v>
      </c>
      <c r="X206" s="33">
        <v>646.72517586000004</v>
      </c>
      <c r="Y206" s="33">
        <v>617.79742235000003</v>
      </c>
    </row>
    <row r="207" spans="1:25" x14ac:dyDescent="0.2">
      <c r="A207" s="32">
        <v>22</v>
      </c>
      <c r="B207" s="33">
        <v>723.51918441000009</v>
      </c>
      <c r="C207" s="33">
        <v>804.28025467999998</v>
      </c>
      <c r="D207" s="33">
        <v>867.3704613000001</v>
      </c>
      <c r="E207" s="33">
        <v>861.85301556000002</v>
      </c>
      <c r="F207" s="33">
        <v>857.77540950000014</v>
      </c>
      <c r="G207" s="33">
        <v>860.00314816000002</v>
      </c>
      <c r="H207" s="33">
        <v>833.36923940999998</v>
      </c>
      <c r="I207" s="33">
        <v>729.41624246000003</v>
      </c>
      <c r="J207" s="33">
        <v>651.24659673999997</v>
      </c>
      <c r="K207" s="33">
        <v>677.22065101999999</v>
      </c>
      <c r="L207" s="33">
        <v>685.52726648000009</v>
      </c>
      <c r="M207" s="33">
        <v>685.53753740000013</v>
      </c>
      <c r="N207" s="33">
        <v>729.65357819000008</v>
      </c>
      <c r="O207" s="33">
        <v>766.11004837999997</v>
      </c>
      <c r="P207" s="33">
        <v>773.89750867999999</v>
      </c>
      <c r="Q207" s="33">
        <v>780.37904080999999</v>
      </c>
      <c r="R207" s="33">
        <v>751.89242316999992</v>
      </c>
      <c r="S207" s="33">
        <v>706.78693334000002</v>
      </c>
      <c r="T207" s="33">
        <v>697.66956024000012</v>
      </c>
      <c r="U207" s="33">
        <v>701.21800569000004</v>
      </c>
      <c r="V207" s="33">
        <v>719.11347480999996</v>
      </c>
      <c r="W207" s="33">
        <v>730.22708320000004</v>
      </c>
      <c r="X207" s="33">
        <v>709.64212340000006</v>
      </c>
      <c r="Y207" s="33">
        <v>693.99469351000005</v>
      </c>
    </row>
    <row r="208" spans="1:25" x14ac:dyDescent="0.2">
      <c r="A208" s="32">
        <v>23</v>
      </c>
      <c r="B208" s="33">
        <v>790.22856657</v>
      </c>
      <c r="C208" s="33">
        <v>892.88871032000009</v>
      </c>
      <c r="D208" s="33">
        <v>931.9746087100001</v>
      </c>
      <c r="E208" s="33">
        <v>926.77331876000005</v>
      </c>
      <c r="F208" s="33">
        <v>924.81269034000013</v>
      </c>
      <c r="G208" s="33">
        <v>927.74159500999997</v>
      </c>
      <c r="H208" s="33">
        <v>933.95974199</v>
      </c>
      <c r="I208" s="33">
        <v>852.40239499999996</v>
      </c>
      <c r="J208" s="33">
        <v>760.44540016000008</v>
      </c>
      <c r="K208" s="33">
        <v>734.68089300999998</v>
      </c>
      <c r="L208" s="33">
        <v>751.62591953999993</v>
      </c>
      <c r="M208" s="33">
        <v>747.54363451000006</v>
      </c>
      <c r="N208" s="33">
        <v>805.39272040999992</v>
      </c>
      <c r="O208" s="33">
        <v>849.0734940000001</v>
      </c>
      <c r="P208" s="33">
        <v>857.87343249000003</v>
      </c>
      <c r="Q208" s="33">
        <v>870.05111722999993</v>
      </c>
      <c r="R208" s="33">
        <v>826.45730323000009</v>
      </c>
      <c r="S208" s="33">
        <v>771.52694714000006</v>
      </c>
      <c r="T208" s="33">
        <v>738.95086755</v>
      </c>
      <c r="U208" s="33">
        <v>741.67799819999993</v>
      </c>
      <c r="V208" s="33">
        <v>757.75585510000008</v>
      </c>
      <c r="W208" s="33">
        <v>767.73286661000009</v>
      </c>
      <c r="X208" s="33">
        <v>747.93699488000004</v>
      </c>
      <c r="Y208" s="33">
        <v>710.45195870000009</v>
      </c>
    </row>
    <row r="209" spans="1:25" x14ac:dyDescent="0.2">
      <c r="A209" s="32">
        <v>24</v>
      </c>
      <c r="B209" s="33">
        <v>779.20461880000005</v>
      </c>
      <c r="C209" s="33">
        <v>883.43119727999999</v>
      </c>
      <c r="D209" s="33">
        <v>913.13086519000001</v>
      </c>
      <c r="E209" s="33">
        <v>910.9328327500001</v>
      </c>
      <c r="F209" s="33">
        <v>907.11576675999993</v>
      </c>
      <c r="G209" s="33">
        <v>916.17757438000001</v>
      </c>
      <c r="H209" s="33">
        <v>916.9441811800001</v>
      </c>
      <c r="I209" s="33">
        <v>828.32832298000005</v>
      </c>
      <c r="J209" s="33">
        <v>765.5785611</v>
      </c>
      <c r="K209" s="33">
        <v>775.58712436000008</v>
      </c>
      <c r="L209" s="33">
        <v>771.31483770000011</v>
      </c>
      <c r="M209" s="33">
        <v>776.69506244000002</v>
      </c>
      <c r="N209" s="33">
        <v>814.11556286999996</v>
      </c>
      <c r="O209" s="33">
        <v>877.13992311000004</v>
      </c>
      <c r="P209" s="33">
        <v>883.74436430999992</v>
      </c>
      <c r="Q209" s="33">
        <v>879.59620329000006</v>
      </c>
      <c r="R209" s="33">
        <v>822.89649307999991</v>
      </c>
      <c r="S209" s="33">
        <v>776.32190555</v>
      </c>
      <c r="T209" s="33">
        <v>763.63663142999997</v>
      </c>
      <c r="U209" s="33">
        <v>771.70690692000005</v>
      </c>
      <c r="V209" s="33">
        <v>777.05891230999998</v>
      </c>
      <c r="W209" s="33">
        <v>776.99185490000002</v>
      </c>
      <c r="X209" s="33">
        <v>769.62870759000009</v>
      </c>
      <c r="Y209" s="33">
        <v>733.76914025000008</v>
      </c>
    </row>
    <row r="210" spans="1:25" x14ac:dyDescent="0.2">
      <c r="A210" s="32">
        <v>25</v>
      </c>
      <c r="B210" s="33">
        <v>790.89301473000012</v>
      </c>
      <c r="C210" s="33">
        <v>885.24990916000013</v>
      </c>
      <c r="D210" s="33">
        <v>922.58876143000009</v>
      </c>
      <c r="E210" s="33">
        <v>919.66763193999998</v>
      </c>
      <c r="F210" s="33">
        <v>921.01568020000002</v>
      </c>
      <c r="G210" s="33">
        <v>923.01108428999999</v>
      </c>
      <c r="H210" s="33">
        <v>922.24655197000004</v>
      </c>
      <c r="I210" s="33">
        <v>815.99502532999998</v>
      </c>
      <c r="J210" s="33">
        <v>757.06712748000007</v>
      </c>
      <c r="K210" s="33">
        <v>774.14614841000014</v>
      </c>
      <c r="L210" s="33">
        <v>767.39350069</v>
      </c>
      <c r="M210" s="33">
        <v>767.23204995000003</v>
      </c>
      <c r="N210" s="33">
        <v>817.68120058000011</v>
      </c>
      <c r="O210" s="33">
        <v>863.97923419000006</v>
      </c>
      <c r="P210" s="33">
        <v>871.62192844999993</v>
      </c>
      <c r="Q210" s="33">
        <v>879.87486458000001</v>
      </c>
      <c r="R210" s="33">
        <v>846.06038653999997</v>
      </c>
      <c r="S210" s="33">
        <v>778.14565800000003</v>
      </c>
      <c r="T210" s="33">
        <v>762.13173459000006</v>
      </c>
      <c r="U210" s="33">
        <v>768.78348876000007</v>
      </c>
      <c r="V210" s="33">
        <v>769.60231800000008</v>
      </c>
      <c r="W210" s="33">
        <v>778.41843961000006</v>
      </c>
      <c r="X210" s="33">
        <v>762.84974092999994</v>
      </c>
      <c r="Y210" s="33">
        <v>718.27739948999999</v>
      </c>
    </row>
    <row r="211" spans="1:25" x14ac:dyDescent="0.2">
      <c r="A211" s="32">
        <v>26</v>
      </c>
      <c r="B211" s="33">
        <v>753.73791728000003</v>
      </c>
      <c r="C211" s="33">
        <v>846.33833534999997</v>
      </c>
      <c r="D211" s="33">
        <v>863.42646995000007</v>
      </c>
      <c r="E211" s="33">
        <v>863.46508346000007</v>
      </c>
      <c r="F211" s="33">
        <v>870.83070340000006</v>
      </c>
      <c r="G211" s="33">
        <v>861.14813227000002</v>
      </c>
      <c r="H211" s="33">
        <v>861.51590233000013</v>
      </c>
      <c r="I211" s="33">
        <v>837.4358371300001</v>
      </c>
      <c r="J211" s="33">
        <v>772.31807429999992</v>
      </c>
      <c r="K211" s="33">
        <v>736.32868915000006</v>
      </c>
      <c r="L211" s="33">
        <v>741.90160825999999</v>
      </c>
      <c r="M211" s="33">
        <v>759.66676410999992</v>
      </c>
      <c r="N211" s="33">
        <v>807.07434337999996</v>
      </c>
      <c r="O211" s="33">
        <v>815.2467450800001</v>
      </c>
      <c r="P211" s="33">
        <v>817.41966829</v>
      </c>
      <c r="Q211" s="33">
        <v>816.90478726000003</v>
      </c>
      <c r="R211" s="33">
        <v>774.97077918999992</v>
      </c>
      <c r="S211" s="33">
        <v>744.23300258999996</v>
      </c>
      <c r="T211" s="33">
        <v>733.43627382000011</v>
      </c>
      <c r="U211" s="33">
        <v>735.19566799000006</v>
      </c>
      <c r="V211" s="33">
        <v>732.7231675700001</v>
      </c>
      <c r="W211" s="33">
        <v>746.04319511000006</v>
      </c>
      <c r="X211" s="33">
        <v>735.60960078999994</v>
      </c>
      <c r="Y211" s="33">
        <v>694.22770834000005</v>
      </c>
    </row>
    <row r="212" spans="1:25" x14ac:dyDescent="0.2">
      <c r="A212" s="32">
        <v>27</v>
      </c>
      <c r="B212" s="33">
        <v>715.18014453000012</v>
      </c>
      <c r="C212" s="33">
        <v>769.44293200000004</v>
      </c>
      <c r="D212" s="33">
        <v>839.33815261000007</v>
      </c>
      <c r="E212" s="33">
        <v>858.5592769000001</v>
      </c>
      <c r="F212" s="33">
        <v>863.41649414000005</v>
      </c>
      <c r="G212" s="33">
        <v>861.84263606999991</v>
      </c>
      <c r="H212" s="33">
        <v>843.36835901999996</v>
      </c>
      <c r="I212" s="33">
        <v>763.27689937999992</v>
      </c>
      <c r="J212" s="33">
        <v>715.70424356000001</v>
      </c>
      <c r="K212" s="33">
        <v>712.79640361999998</v>
      </c>
      <c r="L212" s="33">
        <v>702.44305025999995</v>
      </c>
      <c r="M212" s="33">
        <v>724.62939543999994</v>
      </c>
      <c r="N212" s="33">
        <v>787.32696726000006</v>
      </c>
      <c r="O212" s="33">
        <v>840.51146144000006</v>
      </c>
      <c r="P212" s="33">
        <v>847.88842334999993</v>
      </c>
      <c r="Q212" s="33">
        <v>849.28441879000013</v>
      </c>
      <c r="R212" s="33">
        <v>810.33510543</v>
      </c>
      <c r="S212" s="33">
        <v>750.69047813000009</v>
      </c>
      <c r="T212" s="33">
        <v>713.11537443999998</v>
      </c>
      <c r="U212" s="33">
        <v>705.71858893000001</v>
      </c>
      <c r="V212" s="33">
        <v>689.57626158999994</v>
      </c>
      <c r="W212" s="33">
        <v>690.40903622999997</v>
      </c>
      <c r="X212" s="33">
        <v>687.99795941000013</v>
      </c>
      <c r="Y212" s="33">
        <v>690.7851099400001</v>
      </c>
    </row>
    <row r="213" spans="1:25" x14ac:dyDescent="0.2">
      <c r="A213" s="32">
        <v>28</v>
      </c>
      <c r="B213" s="33">
        <v>737.07075034000002</v>
      </c>
      <c r="C213" s="33">
        <v>815.71684106999999</v>
      </c>
      <c r="D213" s="33">
        <v>827.56838142999993</v>
      </c>
      <c r="E213" s="33">
        <v>839.67692262999992</v>
      </c>
      <c r="F213" s="33">
        <v>838.19544307000012</v>
      </c>
      <c r="G213" s="33">
        <v>824.94437834000007</v>
      </c>
      <c r="H213" s="33">
        <v>827.37316246000012</v>
      </c>
      <c r="I213" s="33">
        <v>873.93490475999999</v>
      </c>
      <c r="J213" s="33">
        <v>807.02067034000004</v>
      </c>
      <c r="K213" s="33">
        <v>765.09418089999997</v>
      </c>
      <c r="L213" s="33">
        <v>734.36638785999992</v>
      </c>
      <c r="M213" s="33">
        <v>768.40312604999997</v>
      </c>
      <c r="N213" s="33">
        <v>838.00732886000003</v>
      </c>
      <c r="O213" s="33">
        <v>869.04741982000007</v>
      </c>
      <c r="P213" s="33">
        <v>873.34854172000007</v>
      </c>
      <c r="Q213" s="33">
        <v>866.34988748000012</v>
      </c>
      <c r="R213" s="33">
        <v>831.07180462000008</v>
      </c>
      <c r="S213" s="33">
        <v>790.02333250999993</v>
      </c>
      <c r="T213" s="33">
        <v>731.17385270000011</v>
      </c>
      <c r="U213" s="33">
        <v>737.75560192</v>
      </c>
      <c r="V213" s="33">
        <v>713.97202185000003</v>
      </c>
      <c r="W213" s="33">
        <v>723.53953981999996</v>
      </c>
      <c r="X213" s="33">
        <v>735.53535320999993</v>
      </c>
      <c r="Y213" s="33">
        <v>778.46771438000007</v>
      </c>
    </row>
    <row r="214" spans="1:25" x14ac:dyDescent="0.2">
      <c r="A214" s="32">
        <v>29</v>
      </c>
      <c r="B214" s="33">
        <v>771.7292805400001</v>
      </c>
      <c r="C214" s="33">
        <v>808.31237606999991</v>
      </c>
      <c r="D214" s="33">
        <v>821.51942655000005</v>
      </c>
      <c r="E214" s="33">
        <v>838.68619326999999</v>
      </c>
      <c r="F214" s="33">
        <v>838.29718117999994</v>
      </c>
      <c r="G214" s="33">
        <v>829.90767530000005</v>
      </c>
      <c r="H214" s="33">
        <v>822.11332645000005</v>
      </c>
      <c r="I214" s="33">
        <v>857.74174167000012</v>
      </c>
      <c r="J214" s="33">
        <v>799.41160948000004</v>
      </c>
      <c r="K214" s="33">
        <v>762.57063688000005</v>
      </c>
      <c r="L214" s="33">
        <v>733.14221755999995</v>
      </c>
      <c r="M214" s="33">
        <v>760.53535025999997</v>
      </c>
      <c r="N214" s="33">
        <v>831.87939229000006</v>
      </c>
      <c r="O214" s="33">
        <v>871.77798732000008</v>
      </c>
      <c r="P214" s="33">
        <v>878.35805644000004</v>
      </c>
      <c r="Q214" s="33">
        <v>869.68813325999997</v>
      </c>
      <c r="R214" s="33">
        <v>840.37771777</v>
      </c>
      <c r="S214" s="33">
        <v>794.08435528000007</v>
      </c>
      <c r="T214" s="33">
        <v>743.62611789999994</v>
      </c>
      <c r="U214" s="33">
        <v>741.1090432100001</v>
      </c>
      <c r="V214" s="33">
        <v>714.6104129900001</v>
      </c>
      <c r="W214" s="33">
        <v>724.21766613000011</v>
      </c>
      <c r="X214" s="33">
        <v>737.37115761999996</v>
      </c>
      <c r="Y214" s="33">
        <v>772.83068770000011</v>
      </c>
    </row>
    <row r="215" spans="1:25" x14ac:dyDescent="0.2">
      <c r="A215" s="32">
        <v>30</v>
      </c>
      <c r="B215" s="33">
        <v>775.09604346000003</v>
      </c>
      <c r="C215" s="33">
        <v>869.13741564000009</v>
      </c>
      <c r="D215" s="33">
        <v>944.81956542</v>
      </c>
      <c r="E215" s="33">
        <v>942.31435414999999</v>
      </c>
      <c r="F215" s="33">
        <v>940.13869596999996</v>
      </c>
      <c r="G215" s="33">
        <v>940.40062217000002</v>
      </c>
      <c r="H215" s="33">
        <v>915.05471427000009</v>
      </c>
      <c r="I215" s="33">
        <v>823.67615458000012</v>
      </c>
      <c r="J215" s="33">
        <v>751.04709108999998</v>
      </c>
      <c r="K215" s="33">
        <v>708.46935444000007</v>
      </c>
      <c r="L215" s="33">
        <v>687.23456116</v>
      </c>
      <c r="M215" s="33">
        <v>717.92786041000011</v>
      </c>
      <c r="N215" s="33">
        <v>777.02055149</v>
      </c>
      <c r="O215" s="33">
        <v>821.15411796000001</v>
      </c>
      <c r="P215" s="33">
        <v>843.14232251999999</v>
      </c>
      <c r="Q215" s="33">
        <v>827.48511679000001</v>
      </c>
      <c r="R215" s="33">
        <v>786.2193543300001</v>
      </c>
      <c r="S215" s="33">
        <v>732.71145014000001</v>
      </c>
      <c r="T215" s="33">
        <v>698.39645368000004</v>
      </c>
      <c r="U215" s="33">
        <v>700.28046090000009</v>
      </c>
      <c r="V215" s="33">
        <v>684.76733200000001</v>
      </c>
      <c r="W215" s="33">
        <v>686.05084173000012</v>
      </c>
      <c r="X215" s="33">
        <v>694.91153487000008</v>
      </c>
      <c r="Y215" s="33">
        <v>701.20238688000006</v>
      </c>
    </row>
    <row r="216" spans="1:25" x14ac:dyDescent="0.2">
      <c r="A216" s="32">
        <v>31</v>
      </c>
      <c r="B216" s="33" t="s">
        <v>149</v>
      </c>
      <c r="C216" s="33" t="s">
        <v>149</v>
      </c>
      <c r="D216" s="33" t="s">
        <v>149</v>
      </c>
      <c r="E216" s="33" t="s">
        <v>149</v>
      </c>
      <c r="F216" s="33" t="s">
        <v>149</v>
      </c>
      <c r="G216" s="33" t="s">
        <v>149</v>
      </c>
      <c r="H216" s="33" t="s">
        <v>149</v>
      </c>
      <c r="I216" s="33" t="s">
        <v>149</v>
      </c>
      <c r="J216" s="33" t="s">
        <v>149</v>
      </c>
      <c r="K216" s="33" t="s">
        <v>149</v>
      </c>
      <c r="L216" s="33" t="s">
        <v>149</v>
      </c>
      <c r="M216" s="33" t="s">
        <v>149</v>
      </c>
      <c r="N216" s="33" t="s">
        <v>149</v>
      </c>
      <c r="O216" s="33" t="s">
        <v>149</v>
      </c>
      <c r="P216" s="33" t="s">
        <v>149</v>
      </c>
      <c r="Q216" s="33" t="s">
        <v>149</v>
      </c>
      <c r="R216" s="33" t="s">
        <v>149</v>
      </c>
      <c r="S216" s="33" t="s">
        <v>149</v>
      </c>
      <c r="T216" s="33" t="s">
        <v>149</v>
      </c>
      <c r="U216" s="33" t="s">
        <v>149</v>
      </c>
      <c r="V216" s="33" t="s">
        <v>149</v>
      </c>
      <c r="W216" s="33" t="s">
        <v>149</v>
      </c>
      <c r="X216" s="33" t="s">
        <v>149</v>
      </c>
      <c r="Y216" s="33" t="s">
        <v>149</v>
      </c>
    </row>
    <row r="218" spans="1:25" x14ac:dyDescent="0.2">
      <c r="A218" s="38"/>
      <c r="B218" s="30"/>
    </row>
    <row r="219" spans="1:25" ht="29.25" customHeight="1" x14ac:dyDescent="0.2">
      <c r="A219" s="114" t="s">
        <v>0</v>
      </c>
      <c r="B219" s="134" t="s">
        <v>145</v>
      </c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</row>
    <row r="220" spans="1:25" x14ac:dyDescent="0.2">
      <c r="A220" s="114"/>
      <c r="B220" s="31" t="s">
        <v>74</v>
      </c>
      <c r="C220" s="31" t="s">
        <v>75</v>
      </c>
      <c r="D220" s="31" t="s">
        <v>76</v>
      </c>
      <c r="E220" s="31" t="s">
        <v>77</v>
      </c>
      <c r="F220" s="31" t="s">
        <v>78</v>
      </c>
      <c r="G220" s="31" t="s">
        <v>79</v>
      </c>
      <c r="H220" s="31" t="s">
        <v>80</v>
      </c>
      <c r="I220" s="31" t="s">
        <v>81</v>
      </c>
      <c r="J220" s="31" t="s">
        <v>82</v>
      </c>
      <c r="K220" s="31" t="s">
        <v>83</v>
      </c>
      <c r="L220" s="31" t="s">
        <v>84</v>
      </c>
      <c r="M220" s="31" t="s">
        <v>85</v>
      </c>
      <c r="N220" s="31" t="s">
        <v>86</v>
      </c>
      <c r="O220" s="31" t="s">
        <v>87</v>
      </c>
      <c r="P220" s="31" t="s">
        <v>88</v>
      </c>
      <c r="Q220" s="31" t="s">
        <v>89</v>
      </c>
      <c r="R220" s="31" t="s">
        <v>90</v>
      </c>
      <c r="S220" s="31" t="s">
        <v>91</v>
      </c>
      <c r="T220" s="31" t="s">
        <v>92</v>
      </c>
      <c r="U220" s="31" t="s">
        <v>93</v>
      </c>
      <c r="V220" s="31" t="s">
        <v>94</v>
      </c>
      <c r="W220" s="31" t="s">
        <v>95</v>
      </c>
      <c r="X220" s="31" t="s">
        <v>96</v>
      </c>
      <c r="Y220" s="31" t="s">
        <v>97</v>
      </c>
    </row>
    <row r="221" spans="1:25" x14ac:dyDescent="0.2">
      <c r="A221" s="32">
        <v>1</v>
      </c>
      <c r="B221" s="33">
        <v>152.65120342</v>
      </c>
      <c r="C221" s="33">
        <v>167.04755528999999</v>
      </c>
      <c r="D221" s="33">
        <v>172.23420858</v>
      </c>
      <c r="E221" s="33">
        <v>174.2857468</v>
      </c>
      <c r="F221" s="33">
        <v>174.88060364</v>
      </c>
      <c r="G221" s="33">
        <v>170.59273744000001</v>
      </c>
      <c r="H221" s="33">
        <v>161.00099481000001</v>
      </c>
      <c r="I221" s="33">
        <v>139.54661757</v>
      </c>
      <c r="J221" s="33">
        <v>128.96138278000001</v>
      </c>
      <c r="K221" s="33">
        <v>152.57537936</v>
      </c>
      <c r="L221" s="33">
        <v>148.38702885999999</v>
      </c>
      <c r="M221" s="33">
        <v>145.52595335000001</v>
      </c>
      <c r="N221" s="33">
        <v>147.93436795</v>
      </c>
      <c r="O221" s="33">
        <v>157.62361419000001</v>
      </c>
      <c r="P221" s="33">
        <v>160.17097016</v>
      </c>
      <c r="Q221" s="33">
        <v>159.84562636000001</v>
      </c>
      <c r="R221" s="33">
        <v>148.99606127999999</v>
      </c>
      <c r="S221" s="33">
        <v>149.89148716</v>
      </c>
      <c r="T221" s="33">
        <v>152.79250012</v>
      </c>
      <c r="U221" s="33">
        <v>150.65648019</v>
      </c>
      <c r="V221" s="33">
        <v>152.65778409999999</v>
      </c>
      <c r="W221" s="33">
        <v>156.54058309999999</v>
      </c>
      <c r="X221" s="33">
        <v>156.72676522</v>
      </c>
      <c r="Y221" s="33">
        <v>145.71566587999999</v>
      </c>
    </row>
    <row r="222" spans="1:25" x14ac:dyDescent="0.2">
      <c r="A222" s="32">
        <v>2</v>
      </c>
      <c r="B222" s="33">
        <v>139.20588193</v>
      </c>
      <c r="C222" s="33">
        <v>152.94095050999999</v>
      </c>
      <c r="D222" s="33">
        <v>169.80236115</v>
      </c>
      <c r="E222" s="33">
        <v>171.21750445000001</v>
      </c>
      <c r="F222" s="33">
        <v>173.08975212999999</v>
      </c>
      <c r="G222" s="33">
        <v>168.34867048000001</v>
      </c>
      <c r="H222" s="33">
        <v>162.14766853</v>
      </c>
      <c r="I222" s="33">
        <v>147.04782058999999</v>
      </c>
      <c r="J222" s="33">
        <v>138.93261656999999</v>
      </c>
      <c r="K222" s="33">
        <v>143.87465227999999</v>
      </c>
      <c r="L222" s="33">
        <v>143.27917786</v>
      </c>
      <c r="M222" s="33">
        <v>144.17857563999999</v>
      </c>
      <c r="N222" s="33">
        <v>156.67084405</v>
      </c>
      <c r="O222" s="33">
        <v>165.94984704000001</v>
      </c>
      <c r="P222" s="33">
        <v>167.41250016000001</v>
      </c>
      <c r="Q222" s="33">
        <v>167.79859533999999</v>
      </c>
      <c r="R222" s="33">
        <v>158.59083498000001</v>
      </c>
      <c r="S222" s="33">
        <v>157.85960439999999</v>
      </c>
      <c r="T222" s="33">
        <v>152.81377979999999</v>
      </c>
      <c r="U222" s="33">
        <v>145.18032110999999</v>
      </c>
      <c r="V222" s="33">
        <v>142.36254120999999</v>
      </c>
      <c r="W222" s="33">
        <v>144.97226228</v>
      </c>
      <c r="X222" s="33">
        <v>160.49667614000001</v>
      </c>
      <c r="Y222" s="33">
        <v>150.65917415999999</v>
      </c>
    </row>
    <row r="223" spans="1:25" x14ac:dyDescent="0.2">
      <c r="A223" s="32">
        <v>3</v>
      </c>
      <c r="B223" s="33">
        <v>132.9863555</v>
      </c>
      <c r="C223" s="33">
        <v>148.56743735000001</v>
      </c>
      <c r="D223" s="33">
        <v>165.09462524</v>
      </c>
      <c r="E223" s="33">
        <v>168.89783879999999</v>
      </c>
      <c r="F223" s="33">
        <v>170.37587869000001</v>
      </c>
      <c r="G223" s="33">
        <v>165.78443779</v>
      </c>
      <c r="H223" s="33">
        <v>156.31505100000001</v>
      </c>
      <c r="I223" s="33">
        <v>151.17562923</v>
      </c>
      <c r="J223" s="33">
        <v>160.39238721999999</v>
      </c>
      <c r="K223" s="33">
        <v>165.62946063000001</v>
      </c>
      <c r="L223" s="33">
        <v>167.37225848</v>
      </c>
      <c r="M223" s="33">
        <v>163.65932537</v>
      </c>
      <c r="N223" s="33">
        <v>161.25468803999999</v>
      </c>
      <c r="O223" s="33">
        <v>167.05474923</v>
      </c>
      <c r="P223" s="33">
        <v>169.53489012</v>
      </c>
      <c r="Q223" s="33">
        <v>168.12782729</v>
      </c>
      <c r="R223" s="33">
        <v>160.17968427</v>
      </c>
      <c r="S223" s="33">
        <v>165.49774343000001</v>
      </c>
      <c r="T223" s="33">
        <v>159.13563722999999</v>
      </c>
      <c r="U223" s="33">
        <v>150.05511383000001</v>
      </c>
      <c r="V223" s="33">
        <v>153.38774404</v>
      </c>
      <c r="W223" s="33">
        <v>155.80393538000001</v>
      </c>
      <c r="X223" s="33">
        <v>151.46543262</v>
      </c>
      <c r="Y223" s="33">
        <v>138.96433413</v>
      </c>
    </row>
    <row r="224" spans="1:25" x14ac:dyDescent="0.2">
      <c r="A224" s="32">
        <v>4</v>
      </c>
      <c r="B224" s="33">
        <v>133.51113548000001</v>
      </c>
      <c r="C224" s="33">
        <v>150.22874873000001</v>
      </c>
      <c r="D224" s="33">
        <v>166.29591518000001</v>
      </c>
      <c r="E224" s="33">
        <v>168.54416171</v>
      </c>
      <c r="F224" s="33">
        <v>168.04522875000001</v>
      </c>
      <c r="G224" s="33">
        <v>165.98109984999999</v>
      </c>
      <c r="H224" s="33">
        <v>156.79530065</v>
      </c>
      <c r="I224" s="33">
        <v>149.12666161999999</v>
      </c>
      <c r="J224" s="33">
        <v>161.39729394</v>
      </c>
      <c r="K224" s="33">
        <v>165.55418874</v>
      </c>
      <c r="L224" s="33">
        <v>165.24793854999999</v>
      </c>
      <c r="M224" s="33">
        <v>165.04554005</v>
      </c>
      <c r="N224" s="33">
        <v>162.70772812000001</v>
      </c>
      <c r="O224" s="33">
        <v>174.27084829</v>
      </c>
      <c r="P224" s="33">
        <v>175.09284183</v>
      </c>
      <c r="Q224" s="33">
        <v>174.02492717999999</v>
      </c>
      <c r="R224" s="33">
        <v>160.77636633</v>
      </c>
      <c r="S224" s="33">
        <v>162.20765954000001</v>
      </c>
      <c r="T224" s="33">
        <v>155.38523000000001</v>
      </c>
      <c r="U224" s="33">
        <v>147.91305722000001</v>
      </c>
      <c r="V224" s="33">
        <v>149.30212381000001</v>
      </c>
      <c r="W224" s="33">
        <v>150.22381037</v>
      </c>
      <c r="X224" s="33">
        <v>144.22865089999999</v>
      </c>
      <c r="Y224" s="33">
        <v>136.32234048000001</v>
      </c>
    </row>
    <row r="225" spans="1:25" x14ac:dyDescent="0.2">
      <c r="A225" s="32">
        <v>5</v>
      </c>
      <c r="B225" s="33">
        <v>132.43419462</v>
      </c>
      <c r="C225" s="33">
        <v>143.45145209</v>
      </c>
      <c r="D225" s="33">
        <v>160.10320623999999</v>
      </c>
      <c r="E225" s="33">
        <v>163.19618414000001</v>
      </c>
      <c r="F225" s="33">
        <v>163.92147435000001</v>
      </c>
      <c r="G225" s="33">
        <v>161.83614417000001</v>
      </c>
      <c r="H225" s="33">
        <v>156.02127598999999</v>
      </c>
      <c r="I225" s="33">
        <v>137.94853793999999</v>
      </c>
      <c r="J225" s="33">
        <v>139.33448157999999</v>
      </c>
      <c r="K225" s="33">
        <v>157.78689086</v>
      </c>
      <c r="L225" s="33">
        <v>159.01973774000001</v>
      </c>
      <c r="M225" s="33">
        <v>158.89304315999999</v>
      </c>
      <c r="N225" s="33">
        <v>157.77265097</v>
      </c>
      <c r="O225" s="33">
        <v>165.39142901</v>
      </c>
      <c r="P225" s="33">
        <v>165.80496009000001</v>
      </c>
      <c r="Q225" s="33">
        <v>164.05692476999999</v>
      </c>
      <c r="R225" s="33">
        <v>150.53407129999999</v>
      </c>
      <c r="S225" s="33">
        <v>149.99109738000001</v>
      </c>
      <c r="T225" s="33">
        <v>147.02060693000001</v>
      </c>
      <c r="U225" s="33">
        <v>139.83335502</v>
      </c>
      <c r="V225" s="33">
        <v>134.57117029</v>
      </c>
      <c r="W225" s="33">
        <v>135.55792905000001</v>
      </c>
      <c r="X225" s="33">
        <v>135.23447739</v>
      </c>
      <c r="Y225" s="33">
        <v>132.12442082000001</v>
      </c>
    </row>
    <row r="226" spans="1:25" x14ac:dyDescent="0.2">
      <c r="A226" s="32">
        <v>6</v>
      </c>
      <c r="B226" s="33">
        <v>139.28439764000001</v>
      </c>
      <c r="C226" s="33">
        <v>145.02751499999999</v>
      </c>
      <c r="D226" s="33">
        <v>162.03688102000001</v>
      </c>
      <c r="E226" s="33">
        <v>165.35264193</v>
      </c>
      <c r="F226" s="33">
        <v>165.66730545999999</v>
      </c>
      <c r="G226" s="33">
        <v>165.49503920000001</v>
      </c>
      <c r="H226" s="33">
        <v>163.16749619999999</v>
      </c>
      <c r="I226" s="33">
        <v>141.58051218</v>
      </c>
      <c r="J226" s="33">
        <v>134.06398648999999</v>
      </c>
      <c r="K226" s="33">
        <v>139.34347119</v>
      </c>
      <c r="L226" s="33">
        <v>142.47695277</v>
      </c>
      <c r="M226" s="33">
        <v>146.31694271999999</v>
      </c>
      <c r="N226" s="33">
        <v>154.22984245000001</v>
      </c>
      <c r="O226" s="33">
        <v>160.32143589</v>
      </c>
      <c r="P226" s="33">
        <v>160.75826678999999</v>
      </c>
      <c r="Q226" s="33">
        <v>160.90296832000001</v>
      </c>
      <c r="R226" s="33">
        <v>149.94180692</v>
      </c>
      <c r="S226" s="33">
        <v>142.92551387</v>
      </c>
      <c r="T226" s="33">
        <v>138.72663012000001</v>
      </c>
      <c r="U226" s="33">
        <v>138.30037150999999</v>
      </c>
      <c r="V226" s="33">
        <v>138.78997163</v>
      </c>
      <c r="W226" s="33">
        <v>143.63140608</v>
      </c>
      <c r="X226" s="33">
        <v>142.11777054999999</v>
      </c>
      <c r="Y226" s="33">
        <v>135.21195356999999</v>
      </c>
    </row>
    <row r="227" spans="1:25" x14ac:dyDescent="0.2">
      <c r="A227" s="32">
        <v>7</v>
      </c>
      <c r="B227" s="33">
        <v>130.81963888999999</v>
      </c>
      <c r="C227" s="33">
        <v>146.29304621</v>
      </c>
      <c r="D227" s="33">
        <v>163.50670441</v>
      </c>
      <c r="E227" s="33">
        <v>168.08610791999999</v>
      </c>
      <c r="F227" s="33">
        <v>167.96032557999999</v>
      </c>
      <c r="G227" s="33">
        <v>165.07513732000001</v>
      </c>
      <c r="H227" s="33">
        <v>158.59340159000001</v>
      </c>
      <c r="I227" s="33">
        <v>139.31866991999999</v>
      </c>
      <c r="J227" s="33">
        <v>139.27556025000001</v>
      </c>
      <c r="K227" s="33">
        <v>145.40867316999999</v>
      </c>
      <c r="L227" s="33">
        <v>148.29010102999999</v>
      </c>
      <c r="M227" s="33">
        <v>145.16288574000001</v>
      </c>
      <c r="N227" s="33">
        <v>151.03338513</v>
      </c>
      <c r="O227" s="33">
        <v>160.12572961000001</v>
      </c>
      <c r="P227" s="33">
        <v>162.47786368000001</v>
      </c>
      <c r="Q227" s="33">
        <v>163.56905709</v>
      </c>
      <c r="R227" s="33">
        <v>150.10524860999999</v>
      </c>
      <c r="S227" s="33">
        <v>139.49443406</v>
      </c>
      <c r="T227" s="33">
        <v>140.98935079</v>
      </c>
      <c r="U227" s="33">
        <v>143.85739763000001</v>
      </c>
      <c r="V227" s="33">
        <v>148.16825614000001</v>
      </c>
      <c r="W227" s="33">
        <v>152.26145102999999</v>
      </c>
      <c r="X227" s="33">
        <v>149.02566023</v>
      </c>
      <c r="Y227" s="33">
        <v>130.93325017999999</v>
      </c>
    </row>
    <row r="228" spans="1:25" x14ac:dyDescent="0.2">
      <c r="A228" s="32">
        <v>8</v>
      </c>
      <c r="B228" s="33">
        <v>127.01405687</v>
      </c>
      <c r="C228" s="33">
        <v>144.77362298</v>
      </c>
      <c r="D228" s="33">
        <v>163.71550255</v>
      </c>
      <c r="E228" s="33">
        <v>167.44219848</v>
      </c>
      <c r="F228" s="33">
        <v>166.732201</v>
      </c>
      <c r="G228" s="33">
        <v>164.41150933</v>
      </c>
      <c r="H228" s="33">
        <v>153.47533411000001</v>
      </c>
      <c r="I228" s="33">
        <v>134.30394955</v>
      </c>
      <c r="J228" s="33">
        <v>129.42430064000001</v>
      </c>
      <c r="K228" s="33">
        <v>129.94709094000001</v>
      </c>
      <c r="L228" s="33">
        <v>129.88582051</v>
      </c>
      <c r="M228" s="33">
        <v>132.33407216000001</v>
      </c>
      <c r="N228" s="33">
        <v>142.79599784000001</v>
      </c>
      <c r="O228" s="33">
        <v>153.53999451999999</v>
      </c>
      <c r="P228" s="33">
        <v>154.67360429999999</v>
      </c>
      <c r="Q228" s="33">
        <v>155.00405710999999</v>
      </c>
      <c r="R228" s="33">
        <v>142.83968555999999</v>
      </c>
      <c r="S228" s="33">
        <v>130.01147215</v>
      </c>
      <c r="T228" s="33">
        <v>125.62262414999999</v>
      </c>
      <c r="U228" s="33">
        <v>123.93712082</v>
      </c>
      <c r="V228" s="33">
        <v>123.61519878999999</v>
      </c>
      <c r="W228" s="33">
        <v>127.8140264</v>
      </c>
      <c r="X228" s="33">
        <v>124.31367198</v>
      </c>
      <c r="Y228" s="33">
        <v>120.87504703</v>
      </c>
    </row>
    <row r="229" spans="1:25" x14ac:dyDescent="0.2">
      <c r="A229" s="32">
        <v>9</v>
      </c>
      <c r="B229" s="33">
        <v>130.53382522000001</v>
      </c>
      <c r="C229" s="33">
        <v>146.93133227000001</v>
      </c>
      <c r="D229" s="33">
        <v>162.9518205</v>
      </c>
      <c r="E229" s="33">
        <v>165.25007586999999</v>
      </c>
      <c r="F229" s="33">
        <v>165.26913402</v>
      </c>
      <c r="G229" s="33">
        <v>161.82202176999999</v>
      </c>
      <c r="H229" s="33">
        <v>152.91080743000001</v>
      </c>
      <c r="I229" s="33">
        <v>134.29032796999999</v>
      </c>
      <c r="J229" s="33">
        <v>130.53283139000001</v>
      </c>
      <c r="K229" s="33">
        <v>132.20103025</v>
      </c>
      <c r="L229" s="33">
        <v>133.3635803</v>
      </c>
      <c r="M229" s="33">
        <v>135.71531001</v>
      </c>
      <c r="N229" s="33">
        <v>145.40214391000001</v>
      </c>
      <c r="O229" s="33">
        <v>158.71252634000001</v>
      </c>
      <c r="P229" s="33">
        <v>158.38885311999999</v>
      </c>
      <c r="Q229" s="33">
        <v>156.47815835</v>
      </c>
      <c r="R229" s="33">
        <v>143.72134779999999</v>
      </c>
      <c r="S229" s="33">
        <v>130.03209287999999</v>
      </c>
      <c r="T229" s="33">
        <v>125.75151074999999</v>
      </c>
      <c r="U229" s="33">
        <v>121.90559824</v>
      </c>
      <c r="V229" s="33">
        <v>122.82611417</v>
      </c>
      <c r="W229" s="33">
        <v>126.38272716</v>
      </c>
      <c r="X229" s="33">
        <v>124.34578381</v>
      </c>
      <c r="Y229" s="33">
        <v>119.12848404</v>
      </c>
    </row>
    <row r="230" spans="1:25" x14ac:dyDescent="0.2">
      <c r="A230" s="32">
        <v>10</v>
      </c>
      <c r="B230" s="33">
        <v>120.06148591</v>
      </c>
      <c r="C230" s="33">
        <v>132.78618925000001</v>
      </c>
      <c r="D230" s="33">
        <v>147.25217280999999</v>
      </c>
      <c r="E230" s="33">
        <v>151.28768568999999</v>
      </c>
      <c r="F230" s="33">
        <v>150.41049439</v>
      </c>
      <c r="G230" s="33">
        <v>147.89337778999999</v>
      </c>
      <c r="H230" s="33">
        <v>143.51901595000001</v>
      </c>
      <c r="I230" s="33">
        <v>133.84318236999999</v>
      </c>
      <c r="J230" s="33">
        <v>133.89072783</v>
      </c>
      <c r="K230" s="33">
        <v>134.88569140999999</v>
      </c>
      <c r="L230" s="33">
        <v>135.59614081000001</v>
      </c>
      <c r="M230" s="33">
        <v>136.66015480999999</v>
      </c>
      <c r="N230" s="33">
        <v>148.66306835</v>
      </c>
      <c r="O230" s="33">
        <v>159.27180203</v>
      </c>
      <c r="P230" s="33">
        <v>160.53303222</v>
      </c>
      <c r="Q230" s="33">
        <v>160.86805161000001</v>
      </c>
      <c r="R230" s="33">
        <v>149.78686392</v>
      </c>
      <c r="S230" s="33">
        <v>135.76832161999999</v>
      </c>
      <c r="T230" s="33">
        <v>134.1045757</v>
      </c>
      <c r="U230" s="33">
        <v>130.24057359</v>
      </c>
      <c r="V230" s="33">
        <v>129.62202558000001</v>
      </c>
      <c r="W230" s="33">
        <v>132.04973729</v>
      </c>
      <c r="X230" s="33">
        <v>129.06253620000001</v>
      </c>
      <c r="Y230" s="33">
        <v>125.07955622999999</v>
      </c>
    </row>
    <row r="231" spans="1:25" x14ac:dyDescent="0.2">
      <c r="A231" s="32">
        <v>11</v>
      </c>
      <c r="B231" s="33">
        <v>131.15757822</v>
      </c>
      <c r="C231" s="33">
        <v>143.39927660000001</v>
      </c>
      <c r="D231" s="33">
        <v>157.07661443000001</v>
      </c>
      <c r="E231" s="33">
        <v>158.77195634</v>
      </c>
      <c r="F231" s="33">
        <v>157.99207687000001</v>
      </c>
      <c r="G231" s="33">
        <v>158.91163831</v>
      </c>
      <c r="H231" s="33">
        <v>150.94121623000001</v>
      </c>
      <c r="I231" s="33">
        <v>142.93628394000001</v>
      </c>
      <c r="J231" s="33">
        <v>140.70142346</v>
      </c>
      <c r="K231" s="33">
        <v>138.82323690000001</v>
      </c>
      <c r="L231" s="33">
        <v>138.84519331999999</v>
      </c>
      <c r="M231" s="33">
        <v>143.22744279</v>
      </c>
      <c r="N231" s="33">
        <v>153.54693972999999</v>
      </c>
      <c r="O231" s="33">
        <v>156.30915721</v>
      </c>
      <c r="P231" s="33">
        <v>155.40393935</v>
      </c>
      <c r="Q231" s="33">
        <v>158.63354928000001</v>
      </c>
      <c r="R231" s="33">
        <v>150.77290970000001</v>
      </c>
      <c r="S231" s="33">
        <v>135.62657297000001</v>
      </c>
      <c r="T231" s="33">
        <v>121.27066314</v>
      </c>
      <c r="U231" s="33">
        <v>116.9067383</v>
      </c>
      <c r="V231" s="33">
        <v>120.14470876999999</v>
      </c>
      <c r="W231" s="33">
        <v>121.52867556</v>
      </c>
      <c r="X231" s="33">
        <v>125.65516928</v>
      </c>
      <c r="Y231" s="33">
        <v>130.65105936</v>
      </c>
    </row>
    <row r="232" spans="1:25" x14ac:dyDescent="0.2">
      <c r="A232" s="32">
        <v>12</v>
      </c>
      <c r="B232" s="33">
        <v>135.30663677000001</v>
      </c>
      <c r="C232" s="33">
        <v>143.70961186</v>
      </c>
      <c r="D232" s="33">
        <v>159.52613307999999</v>
      </c>
      <c r="E232" s="33">
        <v>159.88637054</v>
      </c>
      <c r="F232" s="33">
        <v>158.9015746</v>
      </c>
      <c r="G232" s="33">
        <v>159.18605542</v>
      </c>
      <c r="H232" s="33">
        <v>155.44916044999999</v>
      </c>
      <c r="I232" s="33">
        <v>143.23035177</v>
      </c>
      <c r="J232" s="33">
        <v>135.12768174999999</v>
      </c>
      <c r="K232" s="33">
        <v>129.09202719999999</v>
      </c>
      <c r="L232" s="33">
        <v>132.85671771</v>
      </c>
      <c r="M232" s="33">
        <v>133.96059758000001</v>
      </c>
      <c r="N232" s="33">
        <v>148.95478969000001</v>
      </c>
      <c r="O232" s="33">
        <v>154.28056835000001</v>
      </c>
      <c r="P232" s="33">
        <v>153.67971220999999</v>
      </c>
      <c r="Q232" s="33">
        <v>152.81954350000001</v>
      </c>
      <c r="R232" s="33">
        <v>144.85507953999999</v>
      </c>
      <c r="S232" s="33">
        <v>135.37786371999999</v>
      </c>
      <c r="T232" s="33">
        <v>126.77201193000001</v>
      </c>
      <c r="U232" s="33">
        <v>127.01007783999999</v>
      </c>
      <c r="V232" s="33">
        <v>128.15306887</v>
      </c>
      <c r="W232" s="33">
        <v>118.6537496</v>
      </c>
      <c r="X232" s="33">
        <v>119.11652633</v>
      </c>
      <c r="Y232" s="33">
        <v>125.25479688</v>
      </c>
    </row>
    <row r="233" spans="1:25" x14ac:dyDescent="0.2">
      <c r="A233" s="32">
        <v>13</v>
      </c>
      <c r="B233" s="33">
        <v>129.14268559000001</v>
      </c>
      <c r="C233" s="33">
        <v>139.52187304</v>
      </c>
      <c r="D233" s="33">
        <v>156.80800027999999</v>
      </c>
      <c r="E233" s="33">
        <v>155.80480180999999</v>
      </c>
      <c r="F233" s="33">
        <v>153.62343522</v>
      </c>
      <c r="G233" s="33">
        <v>153.71058998999999</v>
      </c>
      <c r="H233" s="33">
        <v>154.84835090999999</v>
      </c>
      <c r="I233" s="33">
        <v>140.58480585999999</v>
      </c>
      <c r="J233" s="33">
        <v>129.79505863</v>
      </c>
      <c r="K233" s="33">
        <v>127.66335836</v>
      </c>
      <c r="L233" s="33">
        <v>131.787058</v>
      </c>
      <c r="M233" s="33">
        <v>132.84718722</v>
      </c>
      <c r="N233" s="33">
        <v>150.23691819999999</v>
      </c>
      <c r="O233" s="33">
        <v>154.50425125999999</v>
      </c>
      <c r="P233" s="33">
        <v>154.09568472000001</v>
      </c>
      <c r="Q233" s="33">
        <v>152.45089770999999</v>
      </c>
      <c r="R233" s="33">
        <v>144.36899607000001</v>
      </c>
      <c r="S233" s="33">
        <v>128.39062963999999</v>
      </c>
      <c r="T233" s="33">
        <v>129.33242969</v>
      </c>
      <c r="U233" s="33">
        <v>130.21208153000001</v>
      </c>
      <c r="V233" s="33">
        <v>122.11172792000001</v>
      </c>
      <c r="W233" s="33">
        <v>119.41894372</v>
      </c>
      <c r="X233" s="33">
        <v>119.05789464</v>
      </c>
      <c r="Y233" s="33">
        <v>119.82136978</v>
      </c>
    </row>
    <row r="234" spans="1:25" x14ac:dyDescent="0.2">
      <c r="A234" s="32">
        <v>14</v>
      </c>
      <c r="B234" s="33">
        <v>126.47833377000001</v>
      </c>
      <c r="C234" s="33">
        <v>145.25890863000001</v>
      </c>
      <c r="D234" s="33">
        <v>153.94822155</v>
      </c>
      <c r="E234" s="33">
        <v>158.21716243</v>
      </c>
      <c r="F234" s="33">
        <v>157.14883266999999</v>
      </c>
      <c r="G234" s="33">
        <v>157.64665661999999</v>
      </c>
      <c r="H234" s="33">
        <v>156.55317768</v>
      </c>
      <c r="I234" s="33">
        <v>145.58905129999999</v>
      </c>
      <c r="J234" s="33">
        <v>131.58622445</v>
      </c>
      <c r="K234" s="33">
        <v>129.31729189000001</v>
      </c>
      <c r="L234" s="33">
        <v>133.07297641</v>
      </c>
      <c r="M234" s="33">
        <v>132.46968347000001</v>
      </c>
      <c r="N234" s="33">
        <v>149.02761473999999</v>
      </c>
      <c r="O234" s="33">
        <v>153.91036725000001</v>
      </c>
      <c r="P234" s="33">
        <v>151.88650016</v>
      </c>
      <c r="Q234" s="33">
        <v>150.46376179999999</v>
      </c>
      <c r="R234" s="33">
        <v>144.06097188000001</v>
      </c>
      <c r="S234" s="33">
        <v>127.18023753999999</v>
      </c>
      <c r="T234" s="33">
        <v>133.30888719999999</v>
      </c>
      <c r="U234" s="33">
        <v>135.0765485</v>
      </c>
      <c r="V234" s="33">
        <v>127.46264162</v>
      </c>
      <c r="W234" s="33">
        <v>118.4479845</v>
      </c>
      <c r="X234" s="33">
        <v>123.27774051</v>
      </c>
      <c r="Y234" s="33">
        <v>128.28339689000001</v>
      </c>
    </row>
    <row r="235" spans="1:25" x14ac:dyDescent="0.2">
      <c r="A235" s="32">
        <v>15</v>
      </c>
      <c r="B235" s="33">
        <v>130.47494958999999</v>
      </c>
      <c r="C235" s="33">
        <v>149.47408820999999</v>
      </c>
      <c r="D235" s="33">
        <v>155.99206097999999</v>
      </c>
      <c r="E235" s="33">
        <v>158.23006000999999</v>
      </c>
      <c r="F235" s="33">
        <v>154.63790917</v>
      </c>
      <c r="G235" s="33">
        <v>154.01231501999999</v>
      </c>
      <c r="H235" s="33">
        <v>155.93020489</v>
      </c>
      <c r="I235" s="33">
        <v>136.03088550000001</v>
      </c>
      <c r="J235" s="33">
        <v>128.13329290999999</v>
      </c>
      <c r="K235" s="33">
        <v>124.21914694</v>
      </c>
      <c r="L235" s="33">
        <v>121.88807217999999</v>
      </c>
      <c r="M235" s="33">
        <v>135.40184042000001</v>
      </c>
      <c r="N235" s="33">
        <v>145.70652103</v>
      </c>
      <c r="O235" s="33">
        <v>156.11703195000001</v>
      </c>
      <c r="P235" s="33">
        <v>156.51182435999999</v>
      </c>
      <c r="Q235" s="33">
        <v>158.43570305</v>
      </c>
      <c r="R235" s="33">
        <v>150.68805588999999</v>
      </c>
      <c r="S235" s="33">
        <v>136.90748783999999</v>
      </c>
      <c r="T235" s="33">
        <v>124.80490201000001</v>
      </c>
      <c r="U235" s="33">
        <v>123.48514624000001</v>
      </c>
      <c r="V235" s="33">
        <v>114.67680719000001</v>
      </c>
      <c r="W235" s="33">
        <v>112.25768112</v>
      </c>
      <c r="X235" s="33">
        <v>116.58244988</v>
      </c>
      <c r="Y235" s="33">
        <v>120.23928633</v>
      </c>
    </row>
    <row r="236" spans="1:25" x14ac:dyDescent="0.2">
      <c r="A236" s="32">
        <v>16</v>
      </c>
      <c r="B236" s="33">
        <v>126.17759843</v>
      </c>
      <c r="C236" s="33">
        <v>147.02701905000001</v>
      </c>
      <c r="D236" s="33">
        <v>153.52376305000001</v>
      </c>
      <c r="E236" s="33">
        <v>152.19709581999999</v>
      </c>
      <c r="F236" s="33">
        <v>150.7144869</v>
      </c>
      <c r="G236" s="33">
        <v>153.67971446999999</v>
      </c>
      <c r="H236" s="33">
        <v>151.63089256999999</v>
      </c>
      <c r="I236" s="33">
        <v>138.18299852000001</v>
      </c>
      <c r="J236" s="33">
        <v>126.88321358</v>
      </c>
      <c r="K236" s="33">
        <v>120.54235953</v>
      </c>
      <c r="L236" s="33">
        <v>125.34479723</v>
      </c>
      <c r="M236" s="33">
        <v>133.90863833</v>
      </c>
      <c r="N236" s="33">
        <v>148.48720448</v>
      </c>
      <c r="O236" s="33">
        <v>154.04425941</v>
      </c>
      <c r="P236" s="33">
        <v>154.70539101</v>
      </c>
      <c r="Q236" s="33">
        <v>154.98536383999999</v>
      </c>
      <c r="R236" s="33">
        <v>150.31127602999999</v>
      </c>
      <c r="S236" s="33">
        <v>136.64356459999999</v>
      </c>
      <c r="T236" s="33">
        <v>124.33011372</v>
      </c>
      <c r="U236" s="33">
        <v>119.57559773</v>
      </c>
      <c r="V236" s="33">
        <v>114.47924811</v>
      </c>
      <c r="W236" s="33">
        <v>110.25274691</v>
      </c>
      <c r="X236" s="33">
        <v>112.31930891</v>
      </c>
      <c r="Y236" s="33">
        <v>117.4162329</v>
      </c>
    </row>
    <row r="237" spans="1:25" x14ac:dyDescent="0.2">
      <c r="A237" s="32">
        <v>17</v>
      </c>
      <c r="B237" s="33">
        <v>133.98735166</v>
      </c>
      <c r="C237" s="33">
        <v>155.71598535999999</v>
      </c>
      <c r="D237" s="33">
        <v>159.10942521999999</v>
      </c>
      <c r="E237" s="33">
        <v>157.82305052000001</v>
      </c>
      <c r="F237" s="33">
        <v>155.92577284000001</v>
      </c>
      <c r="G237" s="33">
        <v>158.51559759</v>
      </c>
      <c r="H237" s="33">
        <v>165.14647514999999</v>
      </c>
      <c r="I237" s="33">
        <v>144.52863145000001</v>
      </c>
      <c r="J237" s="33">
        <v>138.18764576000001</v>
      </c>
      <c r="K237" s="33">
        <v>134.80445164</v>
      </c>
      <c r="L237" s="33">
        <v>133.38844438000001</v>
      </c>
      <c r="M237" s="33">
        <v>143.84266914</v>
      </c>
      <c r="N237" s="33">
        <v>156.38659733</v>
      </c>
      <c r="O237" s="33">
        <v>156.82852814</v>
      </c>
      <c r="P237" s="33">
        <v>163.32290677</v>
      </c>
      <c r="Q237" s="33">
        <v>161.80167105000001</v>
      </c>
      <c r="R237" s="33">
        <v>159.63326624000001</v>
      </c>
      <c r="S237" s="33">
        <v>147.63867474</v>
      </c>
      <c r="T237" s="33">
        <v>134.83810671000001</v>
      </c>
      <c r="U237" s="33">
        <v>133.81771701</v>
      </c>
      <c r="V237" s="33">
        <v>125.50698323</v>
      </c>
      <c r="W237" s="33">
        <v>117.26879857</v>
      </c>
      <c r="X237" s="33">
        <v>124.30308707</v>
      </c>
      <c r="Y237" s="33">
        <v>125.54279495</v>
      </c>
    </row>
    <row r="238" spans="1:25" x14ac:dyDescent="0.2">
      <c r="A238" s="32">
        <v>18</v>
      </c>
      <c r="B238" s="33">
        <v>135.84385939000001</v>
      </c>
      <c r="C238" s="33">
        <v>153.16453557</v>
      </c>
      <c r="D238" s="33">
        <v>156.97698159000001</v>
      </c>
      <c r="E238" s="33">
        <v>154.40765006999999</v>
      </c>
      <c r="F238" s="33">
        <v>153.94308520000001</v>
      </c>
      <c r="G238" s="33">
        <v>156.82923056999999</v>
      </c>
      <c r="H238" s="33">
        <v>165.48808038000001</v>
      </c>
      <c r="I238" s="33">
        <v>146.13572651999999</v>
      </c>
      <c r="J238" s="33">
        <v>128.90333043000001</v>
      </c>
      <c r="K238" s="33">
        <v>130.59305943999999</v>
      </c>
      <c r="L238" s="33">
        <v>127.29832965999999</v>
      </c>
      <c r="M238" s="33">
        <v>134.67705547</v>
      </c>
      <c r="N238" s="33">
        <v>146.25355922</v>
      </c>
      <c r="O238" s="33">
        <v>160.62357693000001</v>
      </c>
      <c r="P238" s="33">
        <v>165.02733519</v>
      </c>
      <c r="Q238" s="33">
        <v>164.14699418000001</v>
      </c>
      <c r="R238" s="33">
        <v>151.978092</v>
      </c>
      <c r="S238" s="33">
        <v>137.21439925999999</v>
      </c>
      <c r="T238" s="33">
        <v>128.32486322</v>
      </c>
      <c r="U238" s="33">
        <v>128.29590549</v>
      </c>
      <c r="V238" s="33">
        <v>128.18091795000001</v>
      </c>
      <c r="W238" s="33">
        <v>129.86728013999999</v>
      </c>
      <c r="X238" s="33">
        <v>128.23047969000001</v>
      </c>
      <c r="Y238" s="33">
        <v>130.08266578000001</v>
      </c>
    </row>
    <row r="239" spans="1:25" x14ac:dyDescent="0.2">
      <c r="A239" s="32">
        <v>19</v>
      </c>
      <c r="B239" s="33">
        <v>104.74602517</v>
      </c>
      <c r="C239" s="33">
        <v>120.37300325</v>
      </c>
      <c r="D239" s="33">
        <v>135.26157208000001</v>
      </c>
      <c r="E239" s="33">
        <v>138.09945714</v>
      </c>
      <c r="F239" s="33">
        <v>138.72553959999999</v>
      </c>
      <c r="G239" s="33">
        <v>137.21912316999999</v>
      </c>
      <c r="H239" s="33">
        <v>132.71924325000001</v>
      </c>
      <c r="I239" s="33">
        <v>116.14074991</v>
      </c>
      <c r="J239" s="33">
        <v>99.617979539999993</v>
      </c>
      <c r="K239" s="33">
        <v>100.67155611</v>
      </c>
      <c r="L239" s="33">
        <v>106.74844143</v>
      </c>
      <c r="M239" s="33">
        <v>105.72581950999999</v>
      </c>
      <c r="N239" s="33">
        <v>115.38077509</v>
      </c>
      <c r="O239" s="33">
        <v>125.78063704</v>
      </c>
      <c r="P239" s="33">
        <v>128.35125822000001</v>
      </c>
      <c r="Q239" s="33">
        <v>128.84828166</v>
      </c>
      <c r="R239" s="33">
        <v>119.80949751</v>
      </c>
      <c r="S239" s="33">
        <v>108.44065145</v>
      </c>
      <c r="T239" s="33">
        <v>100.8748291</v>
      </c>
      <c r="U239" s="33">
        <v>98.603410089999997</v>
      </c>
      <c r="V239" s="33">
        <v>98.341369150000006</v>
      </c>
      <c r="W239" s="33">
        <v>99.859145139999995</v>
      </c>
      <c r="X239" s="33">
        <v>98.540054940000005</v>
      </c>
      <c r="Y239" s="33">
        <v>102.45582999</v>
      </c>
    </row>
    <row r="240" spans="1:25" x14ac:dyDescent="0.2">
      <c r="A240" s="32">
        <v>20</v>
      </c>
      <c r="B240" s="33">
        <v>115.91163183</v>
      </c>
      <c r="C240" s="33">
        <v>134.42020638</v>
      </c>
      <c r="D240" s="33">
        <v>152.25065287999999</v>
      </c>
      <c r="E240" s="33">
        <v>155.94518927999999</v>
      </c>
      <c r="F240" s="33">
        <v>156.94847075999999</v>
      </c>
      <c r="G240" s="33">
        <v>156.26977042999999</v>
      </c>
      <c r="H240" s="33">
        <v>150.66744563</v>
      </c>
      <c r="I240" s="33">
        <v>129.57567752</v>
      </c>
      <c r="J240" s="33">
        <v>112.37369175000001</v>
      </c>
      <c r="K240" s="33">
        <v>105.85918402999999</v>
      </c>
      <c r="L240" s="33">
        <v>109.7167018</v>
      </c>
      <c r="M240" s="33">
        <v>107.90623324000001</v>
      </c>
      <c r="N240" s="33">
        <v>117.13135642</v>
      </c>
      <c r="O240" s="33">
        <v>125.24303337000001</v>
      </c>
      <c r="P240" s="33">
        <v>127.71660488000001</v>
      </c>
      <c r="Q240" s="33">
        <v>128.67430103999999</v>
      </c>
      <c r="R240" s="33">
        <v>123.11213647</v>
      </c>
      <c r="S240" s="33">
        <v>112.04566093</v>
      </c>
      <c r="T240" s="33">
        <v>106.97132259</v>
      </c>
      <c r="U240" s="33">
        <v>99.878070789999995</v>
      </c>
      <c r="V240" s="33">
        <v>97.317335040000003</v>
      </c>
      <c r="W240" s="33">
        <v>101.32818957000001</v>
      </c>
      <c r="X240" s="33">
        <v>97.354936989999999</v>
      </c>
      <c r="Y240" s="33">
        <v>98.898999489999994</v>
      </c>
    </row>
    <row r="241" spans="1:25" x14ac:dyDescent="0.2">
      <c r="A241" s="32">
        <v>21</v>
      </c>
      <c r="B241" s="33">
        <v>122.10151596999999</v>
      </c>
      <c r="C241" s="33">
        <v>139.81367642999999</v>
      </c>
      <c r="D241" s="33">
        <v>152.25919400000001</v>
      </c>
      <c r="E241" s="33">
        <v>155.32942875000001</v>
      </c>
      <c r="F241" s="33">
        <v>155.67796497</v>
      </c>
      <c r="G241" s="33">
        <v>155.57694647</v>
      </c>
      <c r="H241" s="33">
        <v>144.30473642999999</v>
      </c>
      <c r="I241" s="33">
        <v>127.83224561</v>
      </c>
      <c r="J241" s="33">
        <v>111.48381790000001</v>
      </c>
      <c r="K241" s="33">
        <v>108.80999156999999</v>
      </c>
      <c r="L241" s="33">
        <v>111.47320705999999</v>
      </c>
      <c r="M241" s="33">
        <v>110.41837504</v>
      </c>
      <c r="N241" s="33">
        <v>121.6905474</v>
      </c>
      <c r="O241" s="33">
        <v>127.99717808</v>
      </c>
      <c r="P241" s="33">
        <v>129.74252233999999</v>
      </c>
      <c r="Q241" s="33">
        <v>130.79391428</v>
      </c>
      <c r="R241" s="33">
        <v>124.81392221</v>
      </c>
      <c r="S241" s="33">
        <v>124.24135989</v>
      </c>
      <c r="T241" s="33">
        <v>131.999123</v>
      </c>
      <c r="U241" s="33">
        <v>124.0000356</v>
      </c>
      <c r="V241" s="33">
        <v>115.71822881</v>
      </c>
      <c r="W241" s="33">
        <v>118.03757582999999</v>
      </c>
      <c r="X241" s="33">
        <v>112.51415095</v>
      </c>
      <c r="Y241" s="33">
        <v>105.70716996</v>
      </c>
    </row>
    <row r="242" spans="1:25" x14ac:dyDescent="0.2">
      <c r="A242" s="32">
        <v>22</v>
      </c>
      <c r="B242" s="33">
        <v>130.58452606</v>
      </c>
      <c r="C242" s="33">
        <v>149.58838926999999</v>
      </c>
      <c r="D242" s="33">
        <v>164.43412685999999</v>
      </c>
      <c r="E242" s="33">
        <v>163.13581836</v>
      </c>
      <c r="F242" s="33">
        <v>162.1763181</v>
      </c>
      <c r="G242" s="33">
        <v>162.70052662000001</v>
      </c>
      <c r="H242" s="33">
        <v>156.43330954000001</v>
      </c>
      <c r="I242" s="33">
        <v>131.97216101999999</v>
      </c>
      <c r="J242" s="33">
        <v>113.57808515000001</v>
      </c>
      <c r="K242" s="33">
        <v>119.69003205999999</v>
      </c>
      <c r="L242" s="33">
        <v>121.64465925</v>
      </c>
      <c r="M242" s="33">
        <v>121.64707610000001</v>
      </c>
      <c r="N242" s="33">
        <v>132.02800841999999</v>
      </c>
      <c r="O242" s="33">
        <v>140.60656947999999</v>
      </c>
      <c r="P242" s="33">
        <v>142.43903442999999</v>
      </c>
      <c r="Q242" s="33">
        <v>143.96420180999999</v>
      </c>
      <c r="R242" s="33">
        <v>137.26102435999999</v>
      </c>
      <c r="S242" s="33">
        <v>126.64726508</v>
      </c>
      <c r="T242" s="33">
        <v>124.50185876</v>
      </c>
      <c r="U242" s="33">
        <v>125.33684239</v>
      </c>
      <c r="V242" s="33">
        <v>129.54781986</v>
      </c>
      <c r="W242" s="33">
        <v>132.16295971</v>
      </c>
      <c r="X242" s="33">
        <v>127.319119</v>
      </c>
      <c r="Y242" s="33">
        <v>123.63712697</v>
      </c>
    </row>
    <row r="243" spans="1:25" x14ac:dyDescent="0.2">
      <c r="A243" s="32">
        <v>23</v>
      </c>
      <c r="B243" s="33">
        <v>146.28189076000001</v>
      </c>
      <c r="C243" s="33">
        <v>170.43881837999999</v>
      </c>
      <c r="D243" s="33">
        <v>179.63610940000001</v>
      </c>
      <c r="E243" s="33">
        <v>178.41219541999999</v>
      </c>
      <c r="F243" s="33">
        <v>177.95084054</v>
      </c>
      <c r="G243" s="33">
        <v>178.64004022</v>
      </c>
      <c r="H243" s="33">
        <v>180.10323052000001</v>
      </c>
      <c r="I243" s="33">
        <v>160.91199567000001</v>
      </c>
      <c r="J243" s="33">
        <v>139.27362281000001</v>
      </c>
      <c r="K243" s="33">
        <v>133.21098436</v>
      </c>
      <c r="L243" s="33">
        <v>137.19831346999999</v>
      </c>
      <c r="M243" s="33">
        <v>136.23771221000001</v>
      </c>
      <c r="N243" s="33">
        <v>149.85016325000001</v>
      </c>
      <c r="O243" s="33">
        <v>160.12867298</v>
      </c>
      <c r="P243" s="33">
        <v>162.19938386000001</v>
      </c>
      <c r="Q243" s="33">
        <v>165.06491120000001</v>
      </c>
      <c r="R243" s="33">
        <v>154.80686391</v>
      </c>
      <c r="S243" s="33">
        <v>141.8812183</v>
      </c>
      <c r="T243" s="33">
        <v>134.21575078999999</v>
      </c>
      <c r="U243" s="33">
        <v>134.85747108999999</v>
      </c>
      <c r="V243" s="33">
        <v>138.64074676999999</v>
      </c>
      <c r="W243" s="33">
        <v>140.98843435000001</v>
      </c>
      <c r="X243" s="33">
        <v>136.33027372000001</v>
      </c>
      <c r="Y243" s="33">
        <v>127.50968109999999</v>
      </c>
    </row>
    <row r="244" spans="1:25" x14ac:dyDescent="0.2">
      <c r="A244" s="32">
        <v>24</v>
      </c>
      <c r="B244" s="33">
        <v>143.68784891999999</v>
      </c>
      <c r="C244" s="33">
        <v>168.21337382999999</v>
      </c>
      <c r="D244" s="33">
        <v>175.20199377</v>
      </c>
      <c r="E244" s="33">
        <v>174.68477540999999</v>
      </c>
      <c r="F244" s="33">
        <v>173.78658275999999</v>
      </c>
      <c r="G244" s="33">
        <v>175.91891398999999</v>
      </c>
      <c r="H244" s="33">
        <v>176.09930401</v>
      </c>
      <c r="I244" s="33">
        <v>155.24713301</v>
      </c>
      <c r="J244" s="33">
        <v>140.48150537000001</v>
      </c>
      <c r="K244" s="33">
        <v>142.83661738999999</v>
      </c>
      <c r="L244" s="33">
        <v>141.83130689999999</v>
      </c>
      <c r="M244" s="33">
        <v>143.09732596000001</v>
      </c>
      <c r="N244" s="33">
        <v>151.90273268999999</v>
      </c>
      <c r="O244" s="33">
        <v>166.73297599</v>
      </c>
      <c r="P244" s="33">
        <v>168.28706507000001</v>
      </c>
      <c r="Q244" s="33">
        <v>167.31096253999999</v>
      </c>
      <c r="R244" s="33">
        <v>153.96897074</v>
      </c>
      <c r="S244" s="33">
        <v>143.00951853000001</v>
      </c>
      <c r="T244" s="33">
        <v>140.02455047999999</v>
      </c>
      <c r="U244" s="33">
        <v>141.92356459000001</v>
      </c>
      <c r="V244" s="33">
        <v>143.18294337</v>
      </c>
      <c r="W244" s="33">
        <v>143.16716410999999</v>
      </c>
      <c r="X244" s="33">
        <v>141.43454413000001</v>
      </c>
      <c r="Y244" s="33">
        <v>132.9964401</v>
      </c>
    </row>
    <row r="245" spans="1:25" x14ac:dyDescent="0.2">
      <c r="A245" s="32">
        <v>25</v>
      </c>
      <c r="B245" s="33">
        <v>146.43824186000001</v>
      </c>
      <c r="C245" s="33">
        <v>168.64133437000001</v>
      </c>
      <c r="D245" s="33">
        <v>177.42752849999999</v>
      </c>
      <c r="E245" s="33">
        <v>176.74015839</v>
      </c>
      <c r="F245" s="33">
        <v>177.05736722</v>
      </c>
      <c r="G245" s="33">
        <v>177.52690516000001</v>
      </c>
      <c r="H245" s="33">
        <v>177.34700329</v>
      </c>
      <c r="I245" s="33">
        <v>152.34498844000001</v>
      </c>
      <c r="J245" s="33">
        <v>138.47868248</v>
      </c>
      <c r="K245" s="33">
        <v>142.49754177</v>
      </c>
      <c r="L245" s="33">
        <v>140.90857826000001</v>
      </c>
      <c r="M245" s="33">
        <v>140.87058733999999</v>
      </c>
      <c r="N245" s="33">
        <v>152.74176183</v>
      </c>
      <c r="O245" s="33">
        <v>163.63613823</v>
      </c>
      <c r="P245" s="33">
        <v>165.43453832</v>
      </c>
      <c r="Q245" s="33">
        <v>167.37653424000001</v>
      </c>
      <c r="R245" s="33">
        <v>159.41965956000001</v>
      </c>
      <c r="S245" s="33">
        <v>143.43866517000001</v>
      </c>
      <c r="T245" s="33">
        <v>139.67043365999999</v>
      </c>
      <c r="U245" s="33">
        <v>141.23565593999999</v>
      </c>
      <c r="V245" s="33">
        <v>141.42833440000001</v>
      </c>
      <c r="W245" s="33">
        <v>143.50285332999999</v>
      </c>
      <c r="X245" s="33">
        <v>139.83938752</v>
      </c>
      <c r="Y245" s="33">
        <v>129.35108323</v>
      </c>
    </row>
    <row r="246" spans="1:25" x14ac:dyDescent="0.2">
      <c r="A246" s="32">
        <v>26</v>
      </c>
      <c r="B246" s="33">
        <v>137.69528703</v>
      </c>
      <c r="C246" s="33">
        <v>159.48506362000001</v>
      </c>
      <c r="D246" s="33">
        <v>163.50606744000001</v>
      </c>
      <c r="E246" s="33">
        <v>163.51515357</v>
      </c>
      <c r="F246" s="33">
        <v>165.24835539</v>
      </c>
      <c r="G246" s="33">
        <v>162.96995247999999</v>
      </c>
      <c r="H246" s="33">
        <v>163.05649235000001</v>
      </c>
      <c r="I246" s="33">
        <v>157.39021943</v>
      </c>
      <c r="J246" s="33">
        <v>142.06737820000001</v>
      </c>
      <c r="K246" s="33">
        <v>133.59872677999999</v>
      </c>
      <c r="L246" s="33">
        <v>134.91008869999999</v>
      </c>
      <c r="M246" s="33">
        <v>139.09040218999999</v>
      </c>
      <c r="N246" s="33">
        <v>150.24586545</v>
      </c>
      <c r="O246" s="33">
        <v>152.16891084</v>
      </c>
      <c r="P246" s="33">
        <v>152.68022074999999</v>
      </c>
      <c r="Q246" s="33">
        <v>152.55906425000001</v>
      </c>
      <c r="R246" s="33">
        <v>142.69158539</v>
      </c>
      <c r="S246" s="33">
        <v>135.4586884</v>
      </c>
      <c r="T246" s="33">
        <v>132.91811340000001</v>
      </c>
      <c r="U246" s="33">
        <v>133.33211591</v>
      </c>
      <c r="V246" s="33">
        <v>132.75031258000001</v>
      </c>
      <c r="W246" s="33">
        <v>135.88464425999999</v>
      </c>
      <c r="X246" s="33">
        <v>133.42951830999999</v>
      </c>
      <c r="Y246" s="33">
        <v>123.69195762</v>
      </c>
    </row>
    <row r="247" spans="1:25" x14ac:dyDescent="0.2">
      <c r="A247" s="32">
        <v>27</v>
      </c>
      <c r="B247" s="33">
        <v>128.62226909</v>
      </c>
      <c r="C247" s="33">
        <v>141.39082933</v>
      </c>
      <c r="D247" s="33">
        <v>157.83785272</v>
      </c>
      <c r="E247" s="33">
        <v>162.36076969999999</v>
      </c>
      <c r="F247" s="33">
        <v>163.50372003999999</v>
      </c>
      <c r="G247" s="33">
        <v>163.13337597</v>
      </c>
      <c r="H247" s="33">
        <v>158.78619938</v>
      </c>
      <c r="I247" s="33">
        <v>139.93990203999999</v>
      </c>
      <c r="J247" s="33">
        <v>128.74559468000001</v>
      </c>
      <c r="K247" s="33">
        <v>128.06135173000001</v>
      </c>
      <c r="L247" s="33">
        <v>125.62510725999999</v>
      </c>
      <c r="M247" s="33">
        <v>130.84576949000001</v>
      </c>
      <c r="N247" s="33">
        <v>145.59911629999999</v>
      </c>
      <c r="O247" s="33">
        <v>158.11394365999999</v>
      </c>
      <c r="P247" s="33">
        <v>159.84981436000001</v>
      </c>
      <c r="Q247" s="33">
        <v>160.17830563000001</v>
      </c>
      <c r="R247" s="33">
        <v>151.01315439000001</v>
      </c>
      <c r="S247" s="33">
        <v>136.97819502999999</v>
      </c>
      <c r="T247" s="33">
        <v>128.13640866</v>
      </c>
      <c r="U247" s="33">
        <v>126.39587328</v>
      </c>
      <c r="V247" s="33">
        <v>122.59742708</v>
      </c>
      <c r="W247" s="33">
        <v>122.79338703000001</v>
      </c>
      <c r="X247" s="33">
        <v>122.22603727000001</v>
      </c>
      <c r="Y247" s="33">
        <v>122.88188082000001</v>
      </c>
    </row>
    <row r="248" spans="1:25" x14ac:dyDescent="0.2">
      <c r="A248" s="32">
        <v>28</v>
      </c>
      <c r="B248" s="33">
        <v>133.77334098</v>
      </c>
      <c r="C248" s="33">
        <v>152.27952898000001</v>
      </c>
      <c r="D248" s="33">
        <v>155.06831138999999</v>
      </c>
      <c r="E248" s="33">
        <v>157.91756859</v>
      </c>
      <c r="F248" s="33">
        <v>157.56896208000001</v>
      </c>
      <c r="G248" s="33">
        <v>154.45085800999999</v>
      </c>
      <c r="H248" s="33">
        <v>155.02237446999999</v>
      </c>
      <c r="I248" s="33">
        <v>165.97880408</v>
      </c>
      <c r="J248" s="33">
        <v>150.23323565999999</v>
      </c>
      <c r="K248" s="33">
        <v>140.36752601000001</v>
      </c>
      <c r="L248" s="33">
        <v>133.13697825</v>
      </c>
      <c r="M248" s="33">
        <v>141.1461529</v>
      </c>
      <c r="N248" s="33">
        <v>157.52469697999999</v>
      </c>
      <c r="O248" s="33">
        <v>164.82873147000001</v>
      </c>
      <c r="P248" s="33">
        <v>165.84082717000001</v>
      </c>
      <c r="Q248" s="33">
        <v>164.19397594</v>
      </c>
      <c r="R248" s="33">
        <v>155.89270085000001</v>
      </c>
      <c r="S248" s="33">
        <v>146.23359719999999</v>
      </c>
      <c r="T248" s="33">
        <v>132.38574376</v>
      </c>
      <c r="U248" s="33">
        <v>133.93449319000001</v>
      </c>
      <c r="V248" s="33">
        <v>128.33798611</v>
      </c>
      <c r="W248" s="33">
        <v>130.58931588999999</v>
      </c>
      <c r="X248" s="33">
        <v>133.41204714</v>
      </c>
      <c r="Y248" s="33">
        <v>143.51444816</v>
      </c>
    </row>
    <row r="249" spans="1:25" x14ac:dyDescent="0.2">
      <c r="A249" s="32">
        <v>29</v>
      </c>
      <c r="B249" s="33">
        <v>141.92882932000001</v>
      </c>
      <c r="C249" s="33">
        <v>150.53718655</v>
      </c>
      <c r="D249" s="33">
        <v>153.64493363</v>
      </c>
      <c r="E249" s="33">
        <v>157.68444036</v>
      </c>
      <c r="F249" s="33">
        <v>157.59290204000001</v>
      </c>
      <c r="G249" s="33">
        <v>155.61876993000001</v>
      </c>
      <c r="H249" s="33">
        <v>153.78468404</v>
      </c>
      <c r="I249" s="33">
        <v>162.16839572999999</v>
      </c>
      <c r="J249" s="33">
        <v>148.44274983</v>
      </c>
      <c r="K249" s="33">
        <v>139.77371162</v>
      </c>
      <c r="L249" s="33">
        <v>132.84891911</v>
      </c>
      <c r="M249" s="33">
        <v>139.29478893999999</v>
      </c>
      <c r="N249" s="33">
        <v>156.08273406000001</v>
      </c>
      <c r="O249" s="33">
        <v>165.47126048999999</v>
      </c>
      <c r="P249" s="33">
        <v>167.01961458</v>
      </c>
      <c r="Q249" s="33">
        <v>164.97949754999999</v>
      </c>
      <c r="R249" s="33">
        <v>158.08247248000001</v>
      </c>
      <c r="S249" s="33">
        <v>147.18919525000001</v>
      </c>
      <c r="T249" s="33">
        <v>135.31588255</v>
      </c>
      <c r="U249" s="33">
        <v>134.72359046</v>
      </c>
      <c r="V249" s="33">
        <v>128.48820573</v>
      </c>
      <c r="W249" s="33">
        <v>130.74888558999999</v>
      </c>
      <c r="X249" s="33">
        <v>133.84402972000001</v>
      </c>
      <c r="Y249" s="33">
        <v>142.18800110000001</v>
      </c>
    </row>
    <row r="250" spans="1:25" x14ac:dyDescent="0.2">
      <c r="A250" s="32">
        <v>30</v>
      </c>
      <c r="B250" s="33">
        <v>142.72106128999999</v>
      </c>
      <c r="C250" s="33">
        <v>164.84990836</v>
      </c>
      <c r="D250" s="33">
        <v>182.65865231000001</v>
      </c>
      <c r="E250" s="33">
        <v>182.06915179999999</v>
      </c>
      <c r="F250" s="33">
        <v>181.55719833000001</v>
      </c>
      <c r="G250" s="33">
        <v>181.61883209999999</v>
      </c>
      <c r="H250" s="33">
        <v>175.65469411999999</v>
      </c>
      <c r="I250" s="33">
        <v>154.15243265999999</v>
      </c>
      <c r="J250" s="33">
        <v>137.06210952000001</v>
      </c>
      <c r="K250" s="33">
        <v>127.04315509</v>
      </c>
      <c r="L250" s="33">
        <v>122.04640225</v>
      </c>
      <c r="M250" s="33">
        <v>129.26883329</v>
      </c>
      <c r="N250" s="33">
        <v>143.17391670000001</v>
      </c>
      <c r="O250" s="33">
        <v>153.55897297999999</v>
      </c>
      <c r="P250" s="33">
        <v>158.73301079999999</v>
      </c>
      <c r="Q250" s="33">
        <v>155.04871840999999</v>
      </c>
      <c r="R250" s="33">
        <v>145.33848423000001</v>
      </c>
      <c r="S250" s="33">
        <v>132.74755535</v>
      </c>
      <c r="T250" s="33">
        <v>124.67290383</v>
      </c>
      <c r="U250" s="33">
        <v>125.11622901</v>
      </c>
      <c r="V250" s="33">
        <v>121.4658393</v>
      </c>
      <c r="W250" s="33">
        <v>121.76786159</v>
      </c>
      <c r="X250" s="33">
        <v>123.85286863</v>
      </c>
      <c r="Y250" s="33">
        <v>125.33316713000001</v>
      </c>
    </row>
    <row r="251" spans="1:25" x14ac:dyDescent="0.2">
      <c r="A251" s="32">
        <v>31</v>
      </c>
      <c r="B251" s="33" t="s">
        <v>149</v>
      </c>
      <c r="C251" s="33" t="s">
        <v>149</v>
      </c>
      <c r="D251" s="33" t="s">
        <v>149</v>
      </c>
      <c r="E251" s="33" t="s">
        <v>149</v>
      </c>
      <c r="F251" s="33" t="s">
        <v>149</v>
      </c>
      <c r="G251" s="33" t="s">
        <v>149</v>
      </c>
      <c r="H251" s="33" t="s">
        <v>149</v>
      </c>
      <c r="I251" s="33" t="s">
        <v>149</v>
      </c>
      <c r="J251" s="33" t="s">
        <v>149</v>
      </c>
      <c r="K251" s="33" t="s">
        <v>149</v>
      </c>
      <c r="L251" s="33" t="s">
        <v>149</v>
      </c>
      <c r="M251" s="33" t="s">
        <v>149</v>
      </c>
      <c r="N251" s="33" t="s">
        <v>149</v>
      </c>
      <c r="O251" s="33" t="s">
        <v>149</v>
      </c>
      <c r="P251" s="33" t="s">
        <v>149</v>
      </c>
      <c r="Q251" s="33" t="s">
        <v>149</v>
      </c>
      <c r="R251" s="33" t="s">
        <v>149</v>
      </c>
      <c r="S251" s="33" t="s">
        <v>149</v>
      </c>
      <c r="T251" s="33" t="s">
        <v>149</v>
      </c>
      <c r="U251" s="33" t="s">
        <v>149</v>
      </c>
      <c r="V251" s="33" t="s">
        <v>149</v>
      </c>
      <c r="W251" s="33" t="s">
        <v>149</v>
      </c>
      <c r="X251" s="33" t="s">
        <v>149</v>
      </c>
      <c r="Y251" s="33" t="s">
        <v>149</v>
      </c>
    </row>
    <row r="252" spans="1:25" x14ac:dyDescent="0.2">
      <c r="A252" s="39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</row>
    <row r="254" spans="1:25" ht="29.25" customHeight="1" x14ac:dyDescent="0.2">
      <c r="A254" s="114" t="s">
        <v>0</v>
      </c>
      <c r="B254" s="134" t="s">
        <v>146</v>
      </c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</row>
    <row r="255" spans="1:25" x14ac:dyDescent="0.2">
      <c r="A255" s="114"/>
      <c r="B255" s="31" t="s">
        <v>74</v>
      </c>
      <c r="C255" s="31" t="s">
        <v>75</v>
      </c>
      <c r="D255" s="31" t="s">
        <v>76</v>
      </c>
      <c r="E255" s="31" t="s">
        <v>77</v>
      </c>
      <c r="F255" s="31" t="s">
        <v>78</v>
      </c>
      <c r="G255" s="31" t="s">
        <v>79</v>
      </c>
      <c r="H255" s="31" t="s">
        <v>80</v>
      </c>
      <c r="I255" s="31" t="s">
        <v>81</v>
      </c>
      <c r="J255" s="31" t="s">
        <v>82</v>
      </c>
      <c r="K255" s="31" t="s">
        <v>83</v>
      </c>
      <c r="L255" s="31" t="s">
        <v>84</v>
      </c>
      <c r="M255" s="31" t="s">
        <v>85</v>
      </c>
      <c r="N255" s="31" t="s">
        <v>86</v>
      </c>
      <c r="O255" s="31" t="s">
        <v>87</v>
      </c>
      <c r="P255" s="31" t="s">
        <v>88</v>
      </c>
      <c r="Q255" s="31" t="s">
        <v>89</v>
      </c>
      <c r="R255" s="31" t="s">
        <v>90</v>
      </c>
      <c r="S255" s="31" t="s">
        <v>91</v>
      </c>
      <c r="T255" s="31" t="s">
        <v>92</v>
      </c>
      <c r="U255" s="31" t="s">
        <v>93</v>
      </c>
      <c r="V255" s="31" t="s">
        <v>94</v>
      </c>
      <c r="W255" s="31" t="s">
        <v>95</v>
      </c>
      <c r="X255" s="31" t="s">
        <v>96</v>
      </c>
      <c r="Y255" s="31" t="s">
        <v>97</v>
      </c>
    </row>
    <row r="256" spans="1:25" x14ac:dyDescent="0.2">
      <c r="A256" s="32">
        <v>1</v>
      </c>
      <c r="B256" s="33">
        <v>152.65120342</v>
      </c>
      <c r="C256" s="33">
        <v>167.04755528999999</v>
      </c>
      <c r="D256" s="33">
        <v>172.23420858</v>
      </c>
      <c r="E256" s="33">
        <v>174.2857468</v>
      </c>
      <c r="F256" s="33">
        <v>174.88060364</v>
      </c>
      <c r="G256" s="33">
        <v>170.59273744000001</v>
      </c>
      <c r="H256" s="33">
        <v>161.00099481000001</v>
      </c>
      <c r="I256" s="33">
        <v>139.54661757</v>
      </c>
      <c r="J256" s="33">
        <v>128.96138278000001</v>
      </c>
      <c r="K256" s="33">
        <v>152.57537936</v>
      </c>
      <c r="L256" s="33">
        <v>148.38702885999999</v>
      </c>
      <c r="M256" s="33">
        <v>145.52595335000001</v>
      </c>
      <c r="N256" s="33">
        <v>147.93436795</v>
      </c>
      <c r="O256" s="33">
        <v>157.62361419000001</v>
      </c>
      <c r="P256" s="33">
        <v>160.17097016</v>
      </c>
      <c r="Q256" s="33">
        <v>159.84562636000001</v>
      </c>
      <c r="R256" s="33">
        <v>148.99606127999999</v>
      </c>
      <c r="S256" s="33">
        <v>149.89148716</v>
      </c>
      <c r="T256" s="33">
        <v>152.79250012</v>
      </c>
      <c r="U256" s="33">
        <v>150.65648019</v>
      </c>
      <c r="V256" s="33">
        <v>152.65778409999999</v>
      </c>
      <c r="W256" s="33">
        <v>156.54058309999999</v>
      </c>
      <c r="X256" s="33">
        <v>156.72676522</v>
      </c>
      <c r="Y256" s="33">
        <v>145.71566587999999</v>
      </c>
    </row>
    <row r="257" spans="1:28" ht="15" x14ac:dyDescent="0.25">
      <c r="A257" s="32">
        <v>2</v>
      </c>
      <c r="B257" s="33">
        <v>139.20588193</v>
      </c>
      <c r="C257" s="33">
        <v>152.94095050999999</v>
      </c>
      <c r="D257" s="33">
        <v>169.80236115</v>
      </c>
      <c r="E257" s="33">
        <v>171.21750445000001</v>
      </c>
      <c r="F257" s="33">
        <v>173.08975212999999</v>
      </c>
      <c r="G257" s="33">
        <v>168.34867048000001</v>
      </c>
      <c r="H257" s="33">
        <v>162.14766853</v>
      </c>
      <c r="I257" s="33">
        <v>147.04782058999999</v>
      </c>
      <c r="J257" s="33">
        <v>138.93261656999999</v>
      </c>
      <c r="K257" s="33">
        <v>143.87465227999999</v>
      </c>
      <c r="L257" s="33">
        <v>143.27917786</v>
      </c>
      <c r="M257" s="33">
        <v>144.17857563999999</v>
      </c>
      <c r="N257" s="33">
        <v>156.67084405</v>
      </c>
      <c r="O257" s="33">
        <v>165.94984704000001</v>
      </c>
      <c r="P257" s="33">
        <v>167.41250016000001</v>
      </c>
      <c r="Q257" s="33">
        <v>167.79859533999999</v>
      </c>
      <c r="R257" s="33">
        <v>158.59083498000001</v>
      </c>
      <c r="S257" s="33">
        <v>157.85960439999999</v>
      </c>
      <c r="T257" s="33">
        <v>152.81377979999999</v>
      </c>
      <c r="U257" s="33">
        <v>145.18032110999999</v>
      </c>
      <c r="V257" s="33">
        <v>142.36254120999999</v>
      </c>
      <c r="W257" s="33">
        <v>144.97226228</v>
      </c>
      <c r="X257" s="33">
        <v>160.49667614000001</v>
      </c>
      <c r="Y257" s="33">
        <v>150.65917415999999</v>
      </c>
      <c r="AB257"/>
    </row>
    <row r="258" spans="1:28" x14ac:dyDescent="0.2">
      <c r="A258" s="32">
        <v>3</v>
      </c>
      <c r="B258" s="33">
        <v>132.9863555</v>
      </c>
      <c r="C258" s="33">
        <v>148.56743735000001</v>
      </c>
      <c r="D258" s="33">
        <v>165.09462524</v>
      </c>
      <c r="E258" s="33">
        <v>168.89783879999999</v>
      </c>
      <c r="F258" s="33">
        <v>170.37587869000001</v>
      </c>
      <c r="G258" s="33">
        <v>165.78443779</v>
      </c>
      <c r="H258" s="33">
        <v>156.31505100000001</v>
      </c>
      <c r="I258" s="33">
        <v>151.17562923</v>
      </c>
      <c r="J258" s="33">
        <v>160.39238721999999</v>
      </c>
      <c r="K258" s="33">
        <v>165.62946063000001</v>
      </c>
      <c r="L258" s="33">
        <v>167.37225848</v>
      </c>
      <c r="M258" s="33">
        <v>163.65932537</v>
      </c>
      <c r="N258" s="33">
        <v>161.25468803999999</v>
      </c>
      <c r="O258" s="33">
        <v>167.05474923</v>
      </c>
      <c r="P258" s="33">
        <v>169.53489012</v>
      </c>
      <c r="Q258" s="33">
        <v>168.12782729</v>
      </c>
      <c r="R258" s="33">
        <v>160.17968427</v>
      </c>
      <c r="S258" s="33">
        <v>165.49774343000001</v>
      </c>
      <c r="T258" s="33">
        <v>159.13563722999999</v>
      </c>
      <c r="U258" s="33">
        <v>150.05511383000001</v>
      </c>
      <c r="V258" s="33">
        <v>153.38774404</v>
      </c>
      <c r="W258" s="33">
        <v>155.80393538000001</v>
      </c>
      <c r="X258" s="33">
        <v>151.46543262</v>
      </c>
      <c r="Y258" s="33">
        <v>138.96433413</v>
      </c>
    </row>
    <row r="259" spans="1:28" x14ac:dyDescent="0.2">
      <c r="A259" s="32">
        <v>4</v>
      </c>
      <c r="B259" s="33">
        <v>133.51113548000001</v>
      </c>
      <c r="C259" s="33">
        <v>150.22874873000001</v>
      </c>
      <c r="D259" s="33">
        <v>166.29591518000001</v>
      </c>
      <c r="E259" s="33">
        <v>168.54416171</v>
      </c>
      <c r="F259" s="33">
        <v>168.04522875000001</v>
      </c>
      <c r="G259" s="33">
        <v>165.98109984999999</v>
      </c>
      <c r="H259" s="33">
        <v>156.79530065</v>
      </c>
      <c r="I259" s="33">
        <v>149.12666161999999</v>
      </c>
      <c r="J259" s="33">
        <v>161.39729394</v>
      </c>
      <c r="K259" s="33">
        <v>165.55418874</v>
      </c>
      <c r="L259" s="33">
        <v>165.24793854999999</v>
      </c>
      <c r="M259" s="33">
        <v>165.04554005</v>
      </c>
      <c r="N259" s="33">
        <v>162.70772812000001</v>
      </c>
      <c r="O259" s="33">
        <v>174.27084829</v>
      </c>
      <c r="P259" s="33">
        <v>175.09284183</v>
      </c>
      <c r="Q259" s="33">
        <v>174.02492717999999</v>
      </c>
      <c r="R259" s="33">
        <v>160.77636633</v>
      </c>
      <c r="S259" s="33">
        <v>162.20765954000001</v>
      </c>
      <c r="T259" s="33">
        <v>155.38523000000001</v>
      </c>
      <c r="U259" s="33">
        <v>147.91305722000001</v>
      </c>
      <c r="V259" s="33">
        <v>149.30212381000001</v>
      </c>
      <c r="W259" s="33">
        <v>150.22381037</v>
      </c>
      <c r="X259" s="33">
        <v>144.22865089999999</v>
      </c>
      <c r="Y259" s="33">
        <v>136.32234048000001</v>
      </c>
    </row>
    <row r="260" spans="1:28" x14ac:dyDescent="0.2">
      <c r="A260" s="32">
        <v>5</v>
      </c>
      <c r="B260" s="33">
        <v>132.43419462</v>
      </c>
      <c r="C260" s="33">
        <v>143.45145209</v>
      </c>
      <c r="D260" s="33">
        <v>160.10320623999999</v>
      </c>
      <c r="E260" s="33">
        <v>163.19618414000001</v>
      </c>
      <c r="F260" s="33">
        <v>163.92147435000001</v>
      </c>
      <c r="G260" s="33">
        <v>161.83614417000001</v>
      </c>
      <c r="H260" s="33">
        <v>156.02127598999999</v>
      </c>
      <c r="I260" s="33">
        <v>137.94853793999999</v>
      </c>
      <c r="J260" s="33">
        <v>139.33448157999999</v>
      </c>
      <c r="K260" s="33">
        <v>157.78689086</v>
      </c>
      <c r="L260" s="33">
        <v>159.01973774000001</v>
      </c>
      <c r="M260" s="33">
        <v>158.89304315999999</v>
      </c>
      <c r="N260" s="33">
        <v>157.77265097</v>
      </c>
      <c r="O260" s="33">
        <v>165.39142901</v>
      </c>
      <c r="P260" s="33">
        <v>165.80496009000001</v>
      </c>
      <c r="Q260" s="33">
        <v>164.05692476999999</v>
      </c>
      <c r="R260" s="33">
        <v>150.53407129999999</v>
      </c>
      <c r="S260" s="33">
        <v>149.99109738000001</v>
      </c>
      <c r="T260" s="33">
        <v>147.02060693000001</v>
      </c>
      <c r="U260" s="33">
        <v>139.83335502</v>
      </c>
      <c r="V260" s="33">
        <v>134.57117029</v>
      </c>
      <c r="W260" s="33">
        <v>135.55792905000001</v>
      </c>
      <c r="X260" s="33">
        <v>135.23447739</v>
      </c>
      <c r="Y260" s="33">
        <v>132.12442082000001</v>
      </c>
    </row>
    <row r="261" spans="1:28" x14ac:dyDescent="0.2">
      <c r="A261" s="32">
        <v>6</v>
      </c>
      <c r="B261" s="33">
        <v>139.28439764000001</v>
      </c>
      <c r="C261" s="33">
        <v>145.02751499999999</v>
      </c>
      <c r="D261" s="33">
        <v>162.03688102000001</v>
      </c>
      <c r="E261" s="33">
        <v>165.35264193</v>
      </c>
      <c r="F261" s="33">
        <v>165.66730545999999</v>
      </c>
      <c r="G261" s="33">
        <v>165.49503920000001</v>
      </c>
      <c r="H261" s="33">
        <v>163.16749619999999</v>
      </c>
      <c r="I261" s="33">
        <v>141.58051218</v>
      </c>
      <c r="J261" s="33">
        <v>134.06398648999999</v>
      </c>
      <c r="K261" s="33">
        <v>139.34347119</v>
      </c>
      <c r="L261" s="33">
        <v>142.47695277</v>
      </c>
      <c r="M261" s="33">
        <v>146.31694271999999</v>
      </c>
      <c r="N261" s="33">
        <v>154.22984245000001</v>
      </c>
      <c r="O261" s="33">
        <v>160.32143589</v>
      </c>
      <c r="P261" s="33">
        <v>160.75826678999999</v>
      </c>
      <c r="Q261" s="33">
        <v>160.90296832000001</v>
      </c>
      <c r="R261" s="33">
        <v>149.94180692</v>
      </c>
      <c r="S261" s="33">
        <v>142.92551387</v>
      </c>
      <c r="T261" s="33">
        <v>138.72663012000001</v>
      </c>
      <c r="U261" s="33">
        <v>138.30037150999999</v>
      </c>
      <c r="V261" s="33">
        <v>138.78997163</v>
      </c>
      <c r="W261" s="33">
        <v>143.63140608</v>
      </c>
      <c r="X261" s="33">
        <v>142.11777054999999</v>
      </c>
      <c r="Y261" s="33">
        <v>135.21195356999999</v>
      </c>
    </row>
    <row r="262" spans="1:28" x14ac:dyDescent="0.2">
      <c r="A262" s="32">
        <v>7</v>
      </c>
      <c r="B262" s="33">
        <v>130.81963888999999</v>
      </c>
      <c r="C262" s="33">
        <v>146.29304621</v>
      </c>
      <c r="D262" s="33">
        <v>163.50670441</v>
      </c>
      <c r="E262" s="33">
        <v>168.08610791999999</v>
      </c>
      <c r="F262" s="33">
        <v>167.96032557999999</v>
      </c>
      <c r="G262" s="33">
        <v>165.07513732000001</v>
      </c>
      <c r="H262" s="33">
        <v>158.59340159000001</v>
      </c>
      <c r="I262" s="33">
        <v>139.31866991999999</v>
      </c>
      <c r="J262" s="33">
        <v>139.27556025000001</v>
      </c>
      <c r="K262" s="33">
        <v>145.40867316999999</v>
      </c>
      <c r="L262" s="33">
        <v>148.29010102999999</v>
      </c>
      <c r="M262" s="33">
        <v>145.16288574000001</v>
      </c>
      <c r="N262" s="33">
        <v>151.03338513</v>
      </c>
      <c r="O262" s="33">
        <v>160.12572961000001</v>
      </c>
      <c r="P262" s="33">
        <v>162.47786368000001</v>
      </c>
      <c r="Q262" s="33">
        <v>163.56905709</v>
      </c>
      <c r="R262" s="33">
        <v>150.10524860999999</v>
      </c>
      <c r="S262" s="33">
        <v>139.49443406</v>
      </c>
      <c r="T262" s="33">
        <v>140.98935079</v>
      </c>
      <c r="U262" s="33">
        <v>143.85739763000001</v>
      </c>
      <c r="V262" s="33">
        <v>148.16825614000001</v>
      </c>
      <c r="W262" s="33">
        <v>152.26145102999999</v>
      </c>
      <c r="X262" s="33">
        <v>149.02566023</v>
      </c>
      <c r="Y262" s="33">
        <v>130.93325017999999</v>
      </c>
    </row>
    <row r="263" spans="1:28" x14ac:dyDescent="0.2">
      <c r="A263" s="32">
        <v>8</v>
      </c>
      <c r="B263" s="33">
        <v>127.01405687</v>
      </c>
      <c r="C263" s="33">
        <v>144.77362298</v>
      </c>
      <c r="D263" s="33">
        <v>163.71550255</v>
      </c>
      <c r="E263" s="33">
        <v>167.44219848</v>
      </c>
      <c r="F263" s="33">
        <v>166.732201</v>
      </c>
      <c r="G263" s="33">
        <v>164.41150933</v>
      </c>
      <c r="H263" s="33">
        <v>153.47533411000001</v>
      </c>
      <c r="I263" s="33">
        <v>134.30394955</v>
      </c>
      <c r="J263" s="33">
        <v>129.42430064000001</v>
      </c>
      <c r="K263" s="33">
        <v>129.94709094000001</v>
      </c>
      <c r="L263" s="33">
        <v>129.88582051</v>
      </c>
      <c r="M263" s="33">
        <v>132.33407216000001</v>
      </c>
      <c r="N263" s="33">
        <v>142.79599784000001</v>
      </c>
      <c r="O263" s="33">
        <v>153.53999451999999</v>
      </c>
      <c r="P263" s="33">
        <v>154.67360429999999</v>
      </c>
      <c r="Q263" s="33">
        <v>155.00405710999999</v>
      </c>
      <c r="R263" s="33">
        <v>142.83968555999999</v>
      </c>
      <c r="S263" s="33">
        <v>130.01147215</v>
      </c>
      <c r="T263" s="33">
        <v>125.62262414999999</v>
      </c>
      <c r="U263" s="33">
        <v>123.93712082</v>
      </c>
      <c r="V263" s="33">
        <v>123.61519878999999</v>
      </c>
      <c r="W263" s="33">
        <v>127.8140264</v>
      </c>
      <c r="X263" s="33">
        <v>124.31367198</v>
      </c>
      <c r="Y263" s="33">
        <v>120.87504703</v>
      </c>
    </row>
    <row r="264" spans="1:28" x14ac:dyDescent="0.2">
      <c r="A264" s="32">
        <v>9</v>
      </c>
      <c r="B264" s="33">
        <v>130.53382522000001</v>
      </c>
      <c r="C264" s="33">
        <v>146.93133227000001</v>
      </c>
      <c r="D264" s="33">
        <v>162.9518205</v>
      </c>
      <c r="E264" s="33">
        <v>165.25007586999999</v>
      </c>
      <c r="F264" s="33">
        <v>165.26913402</v>
      </c>
      <c r="G264" s="33">
        <v>161.82202176999999</v>
      </c>
      <c r="H264" s="33">
        <v>152.91080743000001</v>
      </c>
      <c r="I264" s="33">
        <v>134.29032796999999</v>
      </c>
      <c r="J264" s="33">
        <v>130.53283139000001</v>
      </c>
      <c r="K264" s="33">
        <v>132.20103025</v>
      </c>
      <c r="L264" s="33">
        <v>133.3635803</v>
      </c>
      <c r="M264" s="33">
        <v>135.71531001</v>
      </c>
      <c r="N264" s="33">
        <v>145.40214391000001</v>
      </c>
      <c r="O264" s="33">
        <v>158.71252634000001</v>
      </c>
      <c r="P264" s="33">
        <v>158.38885311999999</v>
      </c>
      <c r="Q264" s="33">
        <v>156.47815835</v>
      </c>
      <c r="R264" s="33">
        <v>143.72134779999999</v>
      </c>
      <c r="S264" s="33">
        <v>130.03209287999999</v>
      </c>
      <c r="T264" s="33">
        <v>125.75151074999999</v>
      </c>
      <c r="U264" s="33">
        <v>121.90559824</v>
      </c>
      <c r="V264" s="33">
        <v>122.82611417</v>
      </c>
      <c r="W264" s="33">
        <v>126.38272716</v>
      </c>
      <c r="X264" s="33">
        <v>124.34578381</v>
      </c>
      <c r="Y264" s="33">
        <v>119.12848404</v>
      </c>
    </row>
    <row r="265" spans="1:28" x14ac:dyDescent="0.2">
      <c r="A265" s="32">
        <v>10</v>
      </c>
      <c r="B265" s="33">
        <v>120.06148591</v>
      </c>
      <c r="C265" s="33">
        <v>132.78618925000001</v>
      </c>
      <c r="D265" s="33">
        <v>147.25217280999999</v>
      </c>
      <c r="E265" s="33">
        <v>151.28768568999999</v>
      </c>
      <c r="F265" s="33">
        <v>150.41049439</v>
      </c>
      <c r="G265" s="33">
        <v>147.89337778999999</v>
      </c>
      <c r="H265" s="33">
        <v>143.51901595000001</v>
      </c>
      <c r="I265" s="33">
        <v>133.84318236999999</v>
      </c>
      <c r="J265" s="33">
        <v>133.89072783</v>
      </c>
      <c r="K265" s="33">
        <v>134.88569140999999</v>
      </c>
      <c r="L265" s="33">
        <v>135.59614081000001</v>
      </c>
      <c r="M265" s="33">
        <v>136.66015480999999</v>
      </c>
      <c r="N265" s="33">
        <v>148.66306835</v>
      </c>
      <c r="O265" s="33">
        <v>159.27180203</v>
      </c>
      <c r="P265" s="33">
        <v>160.53303222</v>
      </c>
      <c r="Q265" s="33">
        <v>160.86805161000001</v>
      </c>
      <c r="R265" s="33">
        <v>149.78686392</v>
      </c>
      <c r="S265" s="33">
        <v>135.76832161999999</v>
      </c>
      <c r="T265" s="33">
        <v>134.1045757</v>
      </c>
      <c r="U265" s="33">
        <v>130.24057359</v>
      </c>
      <c r="V265" s="33">
        <v>129.62202558000001</v>
      </c>
      <c r="W265" s="33">
        <v>132.04973729</v>
      </c>
      <c r="X265" s="33">
        <v>129.06253620000001</v>
      </c>
      <c r="Y265" s="33">
        <v>125.07955622999999</v>
      </c>
    </row>
    <row r="266" spans="1:28" x14ac:dyDescent="0.2">
      <c r="A266" s="32">
        <v>11</v>
      </c>
      <c r="B266" s="33">
        <v>131.15757822</v>
      </c>
      <c r="C266" s="33">
        <v>143.39927660000001</v>
      </c>
      <c r="D266" s="33">
        <v>157.07661443000001</v>
      </c>
      <c r="E266" s="33">
        <v>158.77195634</v>
      </c>
      <c r="F266" s="33">
        <v>157.99207687000001</v>
      </c>
      <c r="G266" s="33">
        <v>158.91163831</v>
      </c>
      <c r="H266" s="33">
        <v>150.94121623000001</v>
      </c>
      <c r="I266" s="33">
        <v>142.93628394000001</v>
      </c>
      <c r="J266" s="33">
        <v>140.70142346</v>
      </c>
      <c r="K266" s="33">
        <v>138.82323690000001</v>
      </c>
      <c r="L266" s="33">
        <v>138.84519331999999</v>
      </c>
      <c r="M266" s="33">
        <v>143.22744279</v>
      </c>
      <c r="N266" s="33">
        <v>153.54693972999999</v>
      </c>
      <c r="O266" s="33">
        <v>156.30915721</v>
      </c>
      <c r="P266" s="33">
        <v>155.40393935</v>
      </c>
      <c r="Q266" s="33">
        <v>158.63354928000001</v>
      </c>
      <c r="R266" s="33">
        <v>150.77290970000001</v>
      </c>
      <c r="S266" s="33">
        <v>135.62657297000001</v>
      </c>
      <c r="T266" s="33">
        <v>121.27066314</v>
      </c>
      <c r="U266" s="33">
        <v>116.9067383</v>
      </c>
      <c r="V266" s="33">
        <v>120.14470876999999</v>
      </c>
      <c r="W266" s="33">
        <v>121.52867556</v>
      </c>
      <c r="X266" s="33">
        <v>125.65516928</v>
      </c>
      <c r="Y266" s="33">
        <v>130.65105936</v>
      </c>
    </row>
    <row r="267" spans="1:28" x14ac:dyDescent="0.2">
      <c r="A267" s="32">
        <v>12</v>
      </c>
      <c r="B267" s="33">
        <v>135.30663677000001</v>
      </c>
      <c r="C267" s="33">
        <v>143.70961186</v>
      </c>
      <c r="D267" s="33">
        <v>159.52613307999999</v>
      </c>
      <c r="E267" s="33">
        <v>159.88637054</v>
      </c>
      <c r="F267" s="33">
        <v>158.9015746</v>
      </c>
      <c r="G267" s="33">
        <v>159.18605542</v>
      </c>
      <c r="H267" s="33">
        <v>155.44916044999999</v>
      </c>
      <c r="I267" s="33">
        <v>143.23035177</v>
      </c>
      <c r="J267" s="33">
        <v>135.12768174999999</v>
      </c>
      <c r="K267" s="33">
        <v>129.09202719999999</v>
      </c>
      <c r="L267" s="33">
        <v>132.85671771</v>
      </c>
      <c r="M267" s="33">
        <v>133.96059758000001</v>
      </c>
      <c r="N267" s="33">
        <v>148.95478969000001</v>
      </c>
      <c r="O267" s="33">
        <v>154.28056835000001</v>
      </c>
      <c r="P267" s="33">
        <v>153.67971220999999</v>
      </c>
      <c r="Q267" s="33">
        <v>152.81954350000001</v>
      </c>
      <c r="R267" s="33">
        <v>144.85507953999999</v>
      </c>
      <c r="S267" s="33">
        <v>135.37786371999999</v>
      </c>
      <c r="T267" s="33">
        <v>126.77201193000001</v>
      </c>
      <c r="U267" s="33">
        <v>127.01007783999999</v>
      </c>
      <c r="V267" s="33">
        <v>128.15306887</v>
      </c>
      <c r="W267" s="33">
        <v>118.6537496</v>
      </c>
      <c r="X267" s="33">
        <v>119.11652633</v>
      </c>
      <c r="Y267" s="33">
        <v>125.25479688</v>
      </c>
    </row>
    <row r="268" spans="1:28" x14ac:dyDescent="0.2">
      <c r="A268" s="32">
        <v>13</v>
      </c>
      <c r="B268" s="33">
        <v>129.14268559000001</v>
      </c>
      <c r="C268" s="33">
        <v>139.52187304</v>
      </c>
      <c r="D268" s="33">
        <v>156.80800027999999</v>
      </c>
      <c r="E268" s="33">
        <v>155.80480180999999</v>
      </c>
      <c r="F268" s="33">
        <v>153.62343522</v>
      </c>
      <c r="G268" s="33">
        <v>153.71058998999999</v>
      </c>
      <c r="H268" s="33">
        <v>154.84835090999999</v>
      </c>
      <c r="I268" s="33">
        <v>140.58480585999999</v>
      </c>
      <c r="J268" s="33">
        <v>129.79505863</v>
      </c>
      <c r="K268" s="33">
        <v>127.66335836</v>
      </c>
      <c r="L268" s="33">
        <v>131.787058</v>
      </c>
      <c r="M268" s="33">
        <v>132.84718722</v>
      </c>
      <c r="N268" s="33">
        <v>150.23691819999999</v>
      </c>
      <c r="O268" s="33">
        <v>154.50425125999999</v>
      </c>
      <c r="P268" s="33">
        <v>154.09568472000001</v>
      </c>
      <c r="Q268" s="33">
        <v>152.45089770999999</v>
      </c>
      <c r="R268" s="33">
        <v>144.36899607000001</v>
      </c>
      <c r="S268" s="33">
        <v>128.39062963999999</v>
      </c>
      <c r="T268" s="33">
        <v>129.33242969</v>
      </c>
      <c r="U268" s="33">
        <v>130.21208153000001</v>
      </c>
      <c r="V268" s="33">
        <v>122.11172792000001</v>
      </c>
      <c r="W268" s="33">
        <v>119.41894372</v>
      </c>
      <c r="X268" s="33">
        <v>119.05789464</v>
      </c>
      <c r="Y268" s="33">
        <v>119.82136978</v>
      </c>
    </row>
    <row r="269" spans="1:28" x14ac:dyDescent="0.2">
      <c r="A269" s="32">
        <v>14</v>
      </c>
      <c r="B269" s="33">
        <v>126.47833377000001</v>
      </c>
      <c r="C269" s="33">
        <v>145.25890863000001</v>
      </c>
      <c r="D269" s="33">
        <v>153.94822155</v>
      </c>
      <c r="E269" s="33">
        <v>158.21716243</v>
      </c>
      <c r="F269" s="33">
        <v>157.14883266999999</v>
      </c>
      <c r="G269" s="33">
        <v>157.64665661999999</v>
      </c>
      <c r="H269" s="33">
        <v>156.55317768</v>
      </c>
      <c r="I269" s="33">
        <v>145.58905129999999</v>
      </c>
      <c r="J269" s="33">
        <v>131.58622445</v>
      </c>
      <c r="K269" s="33">
        <v>129.31729189000001</v>
      </c>
      <c r="L269" s="33">
        <v>133.07297641</v>
      </c>
      <c r="M269" s="33">
        <v>132.46968347000001</v>
      </c>
      <c r="N269" s="33">
        <v>149.02761473999999</v>
      </c>
      <c r="O269" s="33">
        <v>153.91036725000001</v>
      </c>
      <c r="P269" s="33">
        <v>151.88650016</v>
      </c>
      <c r="Q269" s="33">
        <v>150.46376179999999</v>
      </c>
      <c r="R269" s="33">
        <v>144.06097188000001</v>
      </c>
      <c r="S269" s="33">
        <v>127.18023753999999</v>
      </c>
      <c r="T269" s="33">
        <v>133.30888719999999</v>
      </c>
      <c r="U269" s="33">
        <v>135.0765485</v>
      </c>
      <c r="V269" s="33">
        <v>127.46264162</v>
      </c>
      <c r="W269" s="33">
        <v>118.4479845</v>
      </c>
      <c r="X269" s="33">
        <v>123.27774051</v>
      </c>
      <c r="Y269" s="33">
        <v>128.28339689000001</v>
      </c>
    </row>
    <row r="270" spans="1:28" x14ac:dyDescent="0.2">
      <c r="A270" s="32">
        <v>15</v>
      </c>
      <c r="B270" s="33">
        <v>130.47494958999999</v>
      </c>
      <c r="C270" s="33">
        <v>149.47408820999999</v>
      </c>
      <c r="D270" s="33">
        <v>155.99206097999999</v>
      </c>
      <c r="E270" s="33">
        <v>158.23006000999999</v>
      </c>
      <c r="F270" s="33">
        <v>154.63790917</v>
      </c>
      <c r="G270" s="33">
        <v>154.01231501999999</v>
      </c>
      <c r="H270" s="33">
        <v>155.93020489</v>
      </c>
      <c r="I270" s="33">
        <v>136.03088550000001</v>
      </c>
      <c r="J270" s="33">
        <v>128.13329290999999</v>
      </c>
      <c r="K270" s="33">
        <v>124.21914694</v>
      </c>
      <c r="L270" s="33">
        <v>121.88807217999999</v>
      </c>
      <c r="M270" s="33">
        <v>135.40184042000001</v>
      </c>
      <c r="N270" s="33">
        <v>145.70652103</v>
      </c>
      <c r="O270" s="33">
        <v>156.11703195000001</v>
      </c>
      <c r="P270" s="33">
        <v>156.51182435999999</v>
      </c>
      <c r="Q270" s="33">
        <v>158.43570305</v>
      </c>
      <c r="R270" s="33">
        <v>150.68805588999999</v>
      </c>
      <c r="S270" s="33">
        <v>136.90748783999999</v>
      </c>
      <c r="T270" s="33">
        <v>124.80490201000001</v>
      </c>
      <c r="U270" s="33">
        <v>123.48514624000001</v>
      </c>
      <c r="V270" s="33">
        <v>114.67680719000001</v>
      </c>
      <c r="W270" s="33">
        <v>112.25768112</v>
      </c>
      <c r="X270" s="33">
        <v>116.58244988</v>
      </c>
      <c r="Y270" s="33">
        <v>120.23928633</v>
      </c>
    </row>
    <row r="271" spans="1:28" x14ac:dyDescent="0.2">
      <c r="A271" s="32">
        <v>16</v>
      </c>
      <c r="B271" s="33">
        <v>126.17759843</v>
      </c>
      <c r="C271" s="33">
        <v>147.02701905000001</v>
      </c>
      <c r="D271" s="33">
        <v>153.52376305000001</v>
      </c>
      <c r="E271" s="33">
        <v>152.19709581999999</v>
      </c>
      <c r="F271" s="33">
        <v>150.7144869</v>
      </c>
      <c r="G271" s="33">
        <v>153.67971446999999</v>
      </c>
      <c r="H271" s="33">
        <v>151.63089256999999</v>
      </c>
      <c r="I271" s="33">
        <v>138.18299852000001</v>
      </c>
      <c r="J271" s="33">
        <v>126.88321358</v>
      </c>
      <c r="K271" s="33">
        <v>120.54235953</v>
      </c>
      <c r="L271" s="33">
        <v>125.34479723</v>
      </c>
      <c r="M271" s="33">
        <v>133.90863833</v>
      </c>
      <c r="N271" s="33">
        <v>148.48720448</v>
      </c>
      <c r="O271" s="33">
        <v>154.04425941</v>
      </c>
      <c r="P271" s="33">
        <v>154.70539101</v>
      </c>
      <c r="Q271" s="33">
        <v>154.98536383999999</v>
      </c>
      <c r="R271" s="33">
        <v>150.31127602999999</v>
      </c>
      <c r="S271" s="33">
        <v>136.64356459999999</v>
      </c>
      <c r="T271" s="33">
        <v>124.33011372</v>
      </c>
      <c r="U271" s="33">
        <v>119.57559773</v>
      </c>
      <c r="V271" s="33">
        <v>114.47924811</v>
      </c>
      <c r="W271" s="33">
        <v>110.25274691</v>
      </c>
      <c r="X271" s="33">
        <v>112.31930891</v>
      </c>
      <c r="Y271" s="33">
        <v>117.4162329</v>
      </c>
    </row>
    <row r="272" spans="1:28" x14ac:dyDescent="0.2">
      <c r="A272" s="32">
        <v>17</v>
      </c>
      <c r="B272" s="33">
        <v>133.98735166</v>
      </c>
      <c r="C272" s="33">
        <v>155.71598535999999</v>
      </c>
      <c r="D272" s="33">
        <v>159.10942521999999</v>
      </c>
      <c r="E272" s="33">
        <v>157.82305052000001</v>
      </c>
      <c r="F272" s="33">
        <v>155.92577284000001</v>
      </c>
      <c r="G272" s="33">
        <v>158.51559759</v>
      </c>
      <c r="H272" s="33">
        <v>165.14647514999999</v>
      </c>
      <c r="I272" s="33">
        <v>144.52863145000001</v>
      </c>
      <c r="J272" s="33">
        <v>138.18764576000001</v>
      </c>
      <c r="K272" s="33">
        <v>134.80445164</v>
      </c>
      <c r="L272" s="33">
        <v>133.38844438000001</v>
      </c>
      <c r="M272" s="33">
        <v>143.84266914</v>
      </c>
      <c r="N272" s="33">
        <v>156.38659733</v>
      </c>
      <c r="O272" s="33">
        <v>156.82852814</v>
      </c>
      <c r="P272" s="33">
        <v>163.32290677</v>
      </c>
      <c r="Q272" s="33">
        <v>161.80167105000001</v>
      </c>
      <c r="R272" s="33">
        <v>159.63326624000001</v>
      </c>
      <c r="S272" s="33">
        <v>147.63867474</v>
      </c>
      <c r="T272" s="33">
        <v>134.83810671000001</v>
      </c>
      <c r="U272" s="33">
        <v>133.81771701</v>
      </c>
      <c r="V272" s="33">
        <v>125.50698323</v>
      </c>
      <c r="W272" s="33">
        <v>117.26879857</v>
      </c>
      <c r="X272" s="33">
        <v>124.30308707</v>
      </c>
      <c r="Y272" s="33">
        <v>125.54279495</v>
      </c>
    </row>
    <row r="273" spans="1:25" x14ac:dyDescent="0.2">
      <c r="A273" s="32">
        <v>18</v>
      </c>
      <c r="B273" s="33">
        <v>135.84385939000001</v>
      </c>
      <c r="C273" s="33">
        <v>153.16453557</v>
      </c>
      <c r="D273" s="33">
        <v>156.97698159000001</v>
      </c>
      <c r="E273" s="33">
        <v>154.40765006999999</v>
      </c>
      <c r="F273" s="33">
        <v>153.94308520000001</v>
      </c>
      <c r="G273" s="33">
        <v>156.82923056999999</v>
      </c>
      <c r="H273" s="33">
        <v>165.48808038000001</v>
      </c>
      <c r="I273" s="33">
        <v>146.13572651999999</v>
      </c>
      <c r="J273" s="33">
        <v>128.90333043000001</v>
      </c>
      <c r="K273" s="33">
        <v>130.59305943999999</v>
      </c>
      <c r="L273" s="33">
        <v>127.29832965999999</v>
      </c>
      <c r="M273" s="33">
        <v>134.67705547</v>
      </c>
      <c r="N273" s="33">
        <v>146.25355922</v>
      </c>
      <c r="O273" s="33">
        <v>160.62357693000001</v>
      </c>
      <c r="P273" s="33">
        <v>165.02733519</v>
      </c>
      <c r="Q273" s="33">
        <v>164.14699418000001</v>
      </c>
      <c r="R273" s="33">
        <v>151.978092</v>
      </c>
      <c r="S273" s="33">
        <v>137.21439925999999</v>
      </c>
      <c r="T273" s="33">
        <v>128.32486322</v>
      </c>
      <c r="U273" s="33">
        <v>128.29590549</v>
      </c>
      <c r="V273" s="33">
        <v>128.18091795000001</v>
      </c>
      <c r="W273" s="33">
        <v>129.86728013999999</v>
      </c>
      <c r="X273" s="33">
        <v>128.23047969000001</v>
      </c>
      <c r="Y273" s="33">
        <v>130.08266578000001</v>
      </c>
    </row>
    <row r="274" spans="1:25" x14ac:dyDescent="0.2">
      <c r="A274" s="32">
        <v>19</v>
      </c>
      <c r="B274" s="33">
        <v>104.74602517</v>
      </c>
      <c r="C274" s="33">
        <v>120.37300325</v>
      </c>
      <c r="D274" s="33">
        <v>135.26157208000001</v>
      </c>
      <c r="E274" s="33">
        <v>138.09945714</v>
      </c>
      <c r="F274" s="33">
        <v>138.72553959999999</v>
      </c>
      <c r="G274" s="33">
        <v>137.21912316999999</v>
      </c>
      <c r="H274" s="33">
        <v>132.71924325000001</v>
      </c>
      <c r="I274" s="33">
        <v>116.14074991</v>
      </c>
      <c r="J274" s="33">
        <v>99.617979539999993</v>
      </c>
      <c r="K274" s="33">
        <v>100.67155611</v>
      </c>
      <c r="L274" s="33">
        <v>106.74844143</v>
      </c>
      <c r="M274" s="33">
        <v>105.72581950999999</v>
      </c>
      <c r="N274" s="33">
        <v>115.38077509</v>
      </c>
      <c r="O274" s="33">
        <v>125.78063704</v>
      </c>
      <c r="P274" s="33">
        <v>128.35125822000001</v>
      </c>
      <c r="Q274" s="33">
        <v>128.84828166</v>
      </c>
      <c r="R274" s="33">
        <v>119.80949751</v>
      </c>
      <c r="S274" s="33">
        <v>108.44065145</v>
      </c>
      <c r="T274" s="33">
        <v>100.8748291</v>
      </c>
      <c r="U274" s="33">
        <v>98.603410089999997</v>
      </c>
      <c r="V274" s="33">
        <v>98.341369150000006</v>
      </c>
      <c r="W274" s="33">
        <v>99.859145139999995</v>
      </c>
      <c r="X274" s="33">
        <v>98.540054940000005</v>
      </c>
      <c r="Y274" s="33">
        <v>102.45582999</v>
      </c>
    </row>
    <row r="275" spans="1:25" x14ac:dyDescent="0.2">
      <c r="A275" s="32">
        <v>20</v>
      </c>
      <c r="B275" s="33">
        <v>115.91163183</v>
      </c>
      <c r="C275" s="33">
        <v>134.42020638</v>
      </c>
      <c r="D275" s="33">
        <v>152.25065287999999</v>
      </c>
      <c r="E275" s="33">
        <v>155.94518927999999</v>
      </c>
      <c r="F275" s="33">
        <v>156.94847075999999</v>
      </c>
      <c r="G275" s="33">
        <v>156.26977042999999</v>
      </c>
      <c r="H275" s="33">
        <v>150.66744563</v>
      </c>
      <c r="I275" s="33">
        <v>129.57567752</v>
      </c>
      <c r="J275" s="33">
        <v>112.37369175000001</v>
      </c>
      <c r="K275" s="33">
        <v>105.85918402999999</v>
      </c>
      <c r="L275" s="33">
        <v>109.7167018</v>
      </c>
      <c r="M275" s="33">
        <v>107.90623324000001</v>
      </c>
      <c r="N275" s="33">
        <v>117.13135642</v>
      </c>
      <c r="O275" s="33">
        <v>125.24303337000001</v>
      </c>
      <c r="P275" s="33">
        <v>127.71660488000001</v>
      </c>
      <c r="Q275" s="33">
        <v>128.67430103999999</v>
      </c>
      <c r="R275" s="33">
        <v>123.11213647</v>
      </c>
      <c r="S275" s="33">
        <v>112.04566093</v>
      </c>
      <c r="T275" s="33">
        <v>106.97132259</v>
      </c>
      <c r="U275" s="33">
        <v>99.878070789999995</v>
      </c>
      <c r="V275" s="33">
        <v>97.317335040000003</v>
      </c>
      <c r="W275" s="33">
        <v>101.32818957000001</v>
      </c>
      <c r="X275" s="33">
        <v>97.354936989999999</v>
      </c>
      <c r="Y275" s="33">
        <v>98.898999489999994</v>
      </c>
    </row>
    <row r="276" spans="1:25" x14ac:dyDescent="0.2">
      <c r="A276" s="32">
        <v>21</v>
      </c>
      <c r="B276" s="33">
        <v>122.10151596999999</v>
      </c>
      <c r="C276" s="33">
        <v>139.81367642999999</v>
      </c>
      <c r="D276" s="33">
        <v>152.25919400000001</v>
      </c>
      <c r="E276" s="33">
        <v>155.32942875000001</v>
      </c>
      <c r="F276" s="33">
        <v>155.67796497</v>
      </c>
      <c r="G276" s="33">
        <v>155.57694647</v>
      </c>
      <c r="H276" s="33">
        <v>144.30473642999999</v>
      </c>
      <c r="I276" s="33">
        <v>127.83224561</v>
      </c>
      <c r="J276" s="33">
        <v>111.48381790000001</v>
      </c>
      <c r="K276" s="33">
        <v>108.80999156999999</v>
      </c>
      <c r="L276" s="33">
        <v>111.47320705999999</v>
      </c>
      <c r="M276" s="33">
        <v>110.41837504</v>
      </c>
      <c r="N276" s="33">
        <v>121.6905474</v>
      </c>
      <c r="O276" s="33">
        <v>127.99717808</v>
      </c>
      <c r="P276" s="33">
        <v>129.74252233999999</v>
      </c>
      <c r="Q276" s="33">
        <v>130.79391428</v>
      </c>
      <c r="R276" s="33">
        <v>124.81392221</v>
      </c>
      <c r="S276" s="33">
        <v>124.24135989</v>
      </c>
      <c r="T276" s="33">
        <v>131.999123</v>
      </c>
      <c r="U276" s="33">
        <v>124.0000356</v>
      </c>
      <c r="V276" s="33">
        <v>115.71822881</v>
      </c>
      <c r="W276" s="33">
        <v>118.03757582999999</v>
      </c>
      <c r="X276" s="33">
        <v>112.51415095</v>
      </c>
      <c r="Y276" s="33">
        <v>105.70716996</v>
      </c>
    </row>
    <row r="277" spans="1:25" x14ac:dyDescent="0.2">
      <c r="A277" s="32">
        <v>22</v>
      </c>
      <c r="B277" s="33">
        <v>130.58452606</v>
      </c>
      <c r="C277" s="33">
        <v>149.58838926999999</v>
      </c>
      <c r="D277" s="33">
        <v>164.43412685999999</v>
      </c>
      <c r="E277" s="33">
        <v>163.13581836</v>
      </c>
      <c r="F277" s="33">
        <v>162.1763181</v>
      </c>
      <c r="G277" s="33">
        <v>162.70052662000001</v>
      </c>
      <c r="H277" s="33">
        <v>156.43330954000001</v>
      </c>
      <c r="I277" s="33">
        <v>131.97216101999999</v>
      </c>
      <c r="J277" s="33">
        <v>113.57808515000001</v>
      </c>
      <c r="K277" s="33">
        <v>119.69003205999999</v>
      </c>
      <c r="L277" s="33">
        <v>121.64465925</v>
      </c>
      <c r="M277" s="33">
        <v>121.64707610000001</v>
      </c>
      <c r="N277" s="33">
        <v>132.02800841999999</v>
      </c>
      <c r="O277" s="33">
        <v>140.60656947999999</v>
      </c>
      <c r="P277" s="33">
        <v>142.43903442999999</v>
      </c>
      <c r="Q277" s="33">
        <v>143.96420180999999</v>
      </c>
      <c r="R277" s="33">
        <v>137.26102435999999</v>
      </c>
      <c r="S277" s="33">
        <v>126.64726508</v>
      </c>
      <c r="T277" s="33">
        <v>124.50185876</v>
      </c>
      <c r="U277" s="33">
        <v>125.33684239</v>
      </c>
      <c r="V277" s="33">
        <v>129.54781986</v>
      </c>
      <c r="W277" s="33">
        <v>132.16295971</v>
      </c>
      <c r="X277" s="33">
        <v>127.319119</v>
      </c>
      <c r="Y277" s="33">
        <v>123.63712697</v>
      </c>
    </row>
    <row r="278" spans="1:25" x14ac:dyDescent="0.2">
      <c r="A278" s="32">
        <v>23</v>
      </c>
      <c r="B278" s="33">
        <v>146.28189076000001</v>
      </c>
      <c r="C278" s="33">
        <v>170.43881837999999</v>
      </c>
      <c r="D278" s="33">
        <v>179.63610940000001</v>
      </c>
      <c r="E278" s="33">
        <v>178.41219541999999</v>
      </c>
      <c r="F278" s="33">
        <v>177.95084054</v>
      </c>
      <c r="G278" s="33">
        <v>178.64004022</v>
      </c>
      <c r="H278" s="33">
        <v>180.10323052000001</v>
      </c>
      <c r="I278" s="33">
        <v>160.91199567000001</v>
      </c>
      <c r="J278" s="33">
        <v>139.27362281000001</v>
      </c>
      <c r="K278" s="33">
        <v>133.21098436</v>
      </c>
      <c r="L278" s="33">
        <v>137.19831346999999</v>
      </c>
      <c r="M278" s="33">
        <v>136.23771221000001</v>
      </c>
      <c r="N278" s="33">
        <v>149.85016325000001</v>
      </c>
      <c r="O278" s="33">
        <v>160.12867298</v>
      </c>
      <c r="P278" s="33">
        <v>162.19938386000001</v>
      </c>
      <c r="Q278" s="33">
        <v>165.06491120000001</v>
      </c>
      <c r="R278" s="33">
        <v>154.80686391</v>
      </c>
      <c r="S278" s="33">
        <v>141.8812183</v>
      </c>
      <c r="T278" s="33">
        <v>134.21575078999999</v>
      </c>
      <c r="U278" s="33">
        <v>134.85747108999999</v>
      </c>
      <c r="V278" s="33">
        <v>138.64074676999999</v>
      </c>
      <c r="W278" s="33">
        <v>140.98843435000001</v>
      </c>
      <c r="X278" s="33">
        <v>136.33027372000001</v>
      </c>
      <c r="Y278" s="33">
        <v>127.50968109999999</v>
      </c>
    </row>
    <row r="279" spans="1:25" x14ac:dyDescent="0.2">
      <c r="A279" s="32">
        <v>24</v>
      </c>
      <c r="B279" s="33">
        <v>143.68784891999999</v>
      </c>
      <c r="C279" s="33">
        <v>168.21337382999999</v>
      </c>
      <c r="D279" s="33">
        <v>175.20199377</v>
      </c>
      <c r="E279" s="33">
        <v>174.68477540999999</v>
      </c>
      <c r="F279" s="33">
        <v>173.78658275999999</v>
      </c>
      <c r="G279" s="33">
        <v>175.91891398999999</v>
      </c>
      <c r="H279" s="33">
        <v>176.09930401</v>
      </c>
      <c r="I279" s="33">
        <v>155.24713301</v>
      </c>
      <c r="J279" s="33">
        <v>140.48150537000001</v>
      </c>
      <c r="K279" s="33">
        <v>142.83661738999999</v>
      </c>
      <c r="L279" s="33">
        <v>141.83130689999999</v>
      </c>
      <c r="M279" s="33">
        <v>143.09732596000001</v>
      </c>
      <c r="N279" s="33">
        <v>151.90273268999999</v>
      </c>
      <c r="O279" s="33">
        <v>166.73297599</v>
      </c>
      <c r="P279" s="33">
        <v>168.28706507000001</v>
      </c>
      <c r="Q279" s="33">
        <v>167.31096253999999</v>
      </c>
      <c r="R279" s="33">
        <v>153.96897074</v>
      </c>
      <c r="S279" s="33">
        <v>143.00951853000001</v>
      </c>
      <c r="T279" s="33">
        <v>140.02455047999999</v>
      </c>
      <c r="U279" s="33">
        <v>141.92356459000001</v>
      </c>
      <c r="V279" s="33">
        <v>143.18294337</v>
      </c>
      <c r="W279" s="33">
        <v>143.16716410999999</v>
      </c>
      <c r="X279" s="33">
        <v>141.43454413000001</v>
      </c>
      <c r="Y279" s="33">
        <v>132.9964401</v>
      </c>
    </row>
    <row r="280" spans="1:25" x14ac:dyDescent="0.2">
      <c r="A280" s="32">
        <v>25</v>
      </c>
      <c r="B280" s="33">
        <v>146.43824186000001</v>
      </c>
      <c r="C280" s="33">
        <v>168.64133437000001</v>
      </c>
      <c r="D280" s="33">
        <v>177.42752849999999</v>
      </c>
      <c r="E280" s="33">
        <v>176.74015839</v>
      </c>
      <c r="F280" s="33">
        <v>177.05736722</v>
      </c>
      <c r="G280" s="33">
        <v>177.52690516000001</v>
      </c>
      <c r="H280" s="33">
        <v>177.34700329</v>
      </c>
      <c r="I280" s="33">
        <v>152.34498844000001</v>
      </c>
      <c r="J280" s="33">
        <v>138.47868248</v>
      </c>
      <c r="K280" s="33">
        <v>142.49754177</v>
      </c>
      <c r="L280" s="33">
        <v>140.90857826000001</v>
      </c>
      <c r="M280" s="33">
        <v>140.87058733999999</v>
      </c>
      <c r="N280" s="33">
        <v>152.74176183</v>
      </c>
      <c r="O280" s="33">
        <v>163.63613823</v>
      </c>
      <c r="P280" s="33">
        <v>165.43453832</v>
      </c>
      <c r="Q280" s="33">
        <v>167.37653424000001</v>
      </c>
      <c r="R280" s="33">
        <v>159.41965956000001</v>
      </c>
      <c r="S280" s="33">
        <v>143.43866517000001</v>
      </c>
      <c r="T280" s="33">
        <v>139.67043365999999</v>
      </c>
      <c r="U280" s="33">
        <v>141.23565593999999</v>
      </c>
      <c r="V280" s="33">
        <v>141.42833440000001</v>
      </c>
      <c r="W280" s="33">
        <v>143.50285332999999</v>
      </c>
      <c r="X280" s="33">
        <v>139.83938752</v>
      </c>
      <c r="Y280" s="33">
        <v>129.35108323</v>
      </c>
    </row>
    <row r="281" spans="1:25" x14ac:dyDescent="0.2">
      <c r="A281" s="32">
        <v>26</v>
      </c>
      <c r="B281" s="33">
        <v>137.69528703</v>
      </c>
      <c r="C281" s="33">
        <v>159.48506362000001</v>
      </c>
      <c r="D281" s="33">
        <v>163.50606744000001</v>
      </c>
      <c r="E281" s="33">
        <v>163.51515357</v>
      </c>
      <c r="F281" s="33">
        <v>165.24835539</v>
      </c>
      <c r="G281" s="33">
        <v>162.96995247999999</v>
      </c>
      <c r="H281" s="33">
        <v>163.05649235000001</v>
      </c>
      <c r="I281" s="33">
        <v>157.39021943</v>
      </c>
      <c r="J281" s="33">
        <v>142.06737820000001</v>
      </c>
      <c r="K281" s="33">
        <v>133.59872677999999</v>
      </c>
      <c r="L281" s="33">
        <v>134.91008869999999</v>
      </c>
      <c r="M281" s="33">
        <v>139.09040218999999</v>
      </c>
      <c r="N281" s="33">
        <v>150.24586545</v>
      </c>
      <c r="O281" s="33">
        <v>152.16891084</v>
      </c>
      <c r="P281" s="33">
        <v>152.68022074999999</v>
      </c>
      <c r="Q281" s="33">
        <v>152.55906425000001</v>
      </c>
      <c r="R281" s="33">
        <v>142.69158539</v>
      </c>
      <c r="S281" s="33">
        <v>135.4586884</v>
      </c>
      <c r="T281" s="33">
        <v>132.91811340000001</v>
      </c>
      <c r="U281" s="33">
        <v>133.33211591</v>
      </c>
      <c r="V281" s="33">
        <v>132.75031258000001</v>
      </c>
      <c r="W281" s="33">
        <v>135.88464425999999</v>
      </c>
      <c r="X281" s="33">
        <v>133.42951830999999</v>
      </c>
      <c r="Y281" s="33">
        <v>123.69195762</v>
      </c>
    </row>
    <row r="282" spans="1:25" x14ac:dyDescent="0.2">
      <c r="A282" s="32">
        <v>27</v>
      </c>
      <c r="B282" s="33">
        <v>128.62226909</v>
      </c>
      <c r="C282" s="33">
        <v>141.39082933</v>
      </c>
      <c r="D282" s="33">
        <v>157.83785272</v>
      </c>
      <c r="E282" s="33">
        <v>162.36076969999999</v>
      </c>
      <c r="F282" s="33">
        <v>163.50372003999999</v>
      </c>
      <c r="G282" s="33">
        <v>163.13337597</v>
      </c>
      <c r="H282" s="33">
        <v>158.78619938</v>
      </c>
      <c r="I282" s="33">
        <v>139.93990203999999</v>
      </c>
      <c r="J282" s="33">
        <v>128.74559468000001</v>
      </c>
      <c r="K282" s="33">
        <v>128.06135173000001</v>
      </c>
      <c r="L282" s="33">
        <v>125.62510725999999</v>
      </c>
      <c r="M282" s="33">
        <v>130.84576949000001</v>
      </c>
      <c r="N282" s="33">
        <v>145.59911629999999</v>
      </c>
      <c r="O282" s="33">
        <v>158.11394365999999</v>
      </c>
      <c r="P282" s="33">
        <v>159.84981436000001</v>
      </c>
      <c r="Q282" s="33">
        <v>160.17830563000001</v>
      </c>
      <c r="R282" s="33">
        <v>151.01315439000001</v>
      </c>
      <c r="S282" s="33">
        <v>136.97819502999999</v>
      </c>
      <c r="T282" s="33">
        <v>128.13640866</v>
      </c>
      <c r="U282" s="33">
        <v>126.39587328</v>
      </c>
      <c r="V282" s="33">
        <v>122.59742708</v>
      </c>
      <c r="W282" s="33">
        <v>122.79338703000001</v>
      </c>
      <c r="X282" s="33">
        <v>122.22603727000001</v>
      </c>
      <c r="Y282" s="33">
        <v>122.88188082000001</v>
      </c>
    </row>
    <row r="283" spans="1:25" x14ac:dyDescent="0.2">
      <c r="A283" s="32">
        <v>28</v>
      </c>
      <c r="B283" s="33">
        <v>133.77334098</v>
      </c>
      <c r="C283" s="33">
        <v>152.27952898000001</v>
      </c>
      <c r="D283" s="33">
        <v>155.06831138999999</v>
      </c>
      <c r="E283" s="33">
        <v>157.91756859</v>
      </c>
      <c r="F283" s="33">
        <v>157.56896208000001</v>
      </c>
      <c r="G283" s="33">
        <v>154.45085800999999</v>
      </c>
      <c r="H283" s="33">
        <v>155.02237446999999</v>
      </c>
      <c r="I283" s="33">
        <v>165.97880408</v>
      </c>
      <c r="J283" s="33">
        <v>150.23323565999999</v>
      </c>
      <c r="K283" s="33">
        <v>140.36752601000001</v>
      </c>
      <c r="L283" s="33">
        <v>133.13697825</v>
      </c>
      <c r="M283" s="33">
        <v>141.1461529</v>
      </c>
      <c r="N283" s="33">
        <v>157.52469697999999</v>
      </c>
      <c r="O283" s="33">
        <v>164.82873147000001</v>
      </c>
      <c r="P283" s="33">
        <v>165.84082717000001</v>
      </c>
      <c r="Q283" s="33">
        <v>164.19397594</v>
      </c>
      <c r="R283" s="33">
        <v>155.89270085000001</v>
      </c>
      <c r="S283" s="33">
        <v>146.23359719999999</v>
      </c>
      <c r="T283" s="33">
        <v>132.38574376</v>
      </c>
      <c r="U283" s="33">
        <v>133.93449319000001</v>
      </c>
      <c r="V283" s="33">
        <v>128.33798611</v>
      </c>
      <c r="W283" s="33">
        <v>130.58931588999999</v>
      </c>
      <c r="X283" s="33">
        <v>133.41204714</v>
      </c>
      <c r="Y283" s="33">
        <v>143.51444816</v>
      </c>
    </row>
    <row r="284" spans="1:25" x14ac:dyDescent="0.2">
      <c r="A284" s="32">
        <v>29</v>
      </c>
      <c r="B284" s="33">
        <v>141.92882932000001</v>
      </c>
      <c r="C284" s="33">
        <v>150.53718655</v>
      </c>
      <c r="D284" s="33">
        <v>153.64493363</v>
      </c>
      <c r="E284" s="33">
        <v>157.68444036</v>
      </c>
      <c r="F284" s="33">
        <v>157.59290204000001</v>
      </c>
      <c r="G284" s="33">
        <v>155.61876993000001</v>
      </c>
      <c r="H284" s="33">
        <v>153.78468404</v>
      </c>
      <c r="I284" s="33">
        <v>162.16839572999999</v>
      </c>
      <c r="J284" s="33">
        <v>148.44274983</v>
      </c>
      <c r="K284" s="33">
        <v>139.77371162</v>
      </c>
      <c r="L284" s="33">
        <v>132.84891911</v>
      </c>
      <c r="M284" s="33">
        <v>139.29478893999999</v>
      </c>
      <c r="N284" s="33">
        <v>156.08273406000001</v>
      </c>
      <c r="O284" s="33">
        <v>165.47126048999999</v>
      </c>
      <c r="P284" s="33">
        <v>167.01961458</v>
      </c>
      <c r="Q284" s="33">
        <v>164.97949754999999</v>
      </c>
      <c r="R284" s="33">
        <v>158.08247248000001</v>
      </c>
      <c r="S284" s="33">
        <v>147.18919525000001</v>
      </c>
      <c r="T284" s="33">
        <v>135.31588255</v>
      </c>
      <c r="U284" s="33">
        <v>134.72359046</v>
      </c>
      <c r="V284" s="33">
        <v>128.48820573</v>
      </c>
      <c r="W284" s="33">
        <v>130.74888558999999</v>
      </c>
      <c r="X284" s="33">
        <v>133.84402972000001</v>
      </c>
      <c r="Y284" s="33">
        <v>142.18800110000001</v>
      </c>
    </row>
    <row r="285" spans="1:25" x14ac:dyDescent="0.2">
      <c r="A285" s="32">
        <v>30</v>
      </c>
      <c r="B285" s="33">
        <v>142.72106128999999</v>
      </c>
      <c r="C285" s="33">
        <v>164.84990836</v>
      </c>
      <c r="D285" s="33">
        <v>182.65865231000001</v>
      </c>
      <c r="E285" s="33">
        <v>182.06915179999999</v>
      </c>
      <c r="F285" s="33">
        <v>181.55719833000001</v>
      </c>
      <c r="G285" s="33">
        <v>181.61883209999999</v>
      </c>
      <c r="H285" s="33">
        <v>175.65469411999999</v>
      </c>
      <c r="I285" s="33">
        <v>154.15243265999999</v>
      </c>
      <c r="J285" s="33">
        <v>137.06210952000001</v>
      </c>
      <c r="K285" s="33">
        <v>127.04315509</v>
      </c>
      <c r="L285" s="33">
        <v>122.04640225</v>
      </c>
      <c r="M285" s="33">
        <v>129.26883329</v>
      </c>
      <c r="N285" s="33">
        <v>143.17391670000001</v>
      </c>
      <c r="O285" s="33">
        <v>153.55897297999999</v>
      </c>
      <c r="P285" s="33">
        <v>158.73301079999999</v>
      </c>
      <c r="Q285" s="33">
        <v>155.04871840999999</v>
      </c>
      <c r="R285" s="33">
        <v>145.33848423000001</v>
      </c>
      <c r="S285" s="33">
        <v>132.74755535</v>
      </c>
      <c r="T285" s="33">
        <v>124.67290383</v>
      </c>
      <c r="U285" s="33">
        <v>125.11622901</v>
      </c>
      <c r="V285" s="33">
        <v>121.4658393</v>
      </c>
      <c r="W285" s="33">
        <v>121.76786159</v>
      </c>
      <c r="X285" s="33">
        <v>123.85286863</v>
      </c>
      <c r="Y285" s="33">
        <v>125.33316713000001</v>
      </c>
    </row>
    <row r="286" spans="1:25" x14ac:dyDescent="0.2">
      <c r="A286" s="32">
        <v>31</v>
      </c>
      <c r="B286" s="33" t="s">
        <v>149</v>
      </c>
      <c r="C286" s="33" t="s">
        <v>149</v>
      </c>
      <c r="D286" s="33" t="s">
        <v>149</v>
      </c>
      <c r="E286" s="33" t="s">
        <v>149</v>
      </c>
      <c r="F286" s="33" t="s">
        <v>149</v>
      </c>
      <c r="G286" s="33" t="s">
        <v>149</v>
      </c>
      <c r="H286" s="33" t="s">
        <v>149</v>
      </c>
      <c r="I286" s="33" t="s">
        <v>149</v>
      </c>
      <c r="J286" s="33" t="s">
        <v>149</v>
      </c>
      <c r="K286" s="33" t="s">
        <v>149</v>
      </c>
      <c r="L286" s="33" t="s">
        <v>149</v>
      </c>
      <c r="M286" s="33" t="s">
        <v>149</v>
      </c>
      <c r="N286" s="33" t="s">
        <v>149</v>
      </c>
      <c r="O286" s="33" t="s">
        <v>149</v>
      </c>
      <c r="P286" s="33" t="s">
        <v>149</v>
      </c>
      <c r="Q286" s="33" t="s">
        <v>149</v>
      </c>
      <c r="R286" s="33" t="s">
        <v>149</v>
      </c>
      <c r="S286" s="33" t="s">
        <v>149</v>
      </c>
      <c r="T286" s="33" t="s">
        <v>149</v>
      </c>
      <c r="U286" s="33" t="s">
        <v>149</v>
      </c>
      <c r="V286" s="33" t="s">
        <v>149</v>
      </c>
      <c r="W286" s="33" t="s">
        <v>149</v>
      </c>
      <c r="X286" s="33" t="s">
        <v>149</v>
      </c>
      <c r="Y286" s="33" t="s">
        <v>149</v>
      </c>
    </row>
    <row r="287" spans="1:25" x14ac:dyDescent="0.2">
      <c r="A287" s="39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</row>
    <row r="288" spans="1:25" s="41" customFormat="1" x14ac:dyDescent="0.2">
      <c r="A288" s="39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</row>
    <row r="289" spans="1:25" s="41" customFormat="1" ht="59.25" customHeight="1" x14ac:dyDescent="0.2">
      <c r="A289" s="139" t="s">
        <v>17</v>
      </c>
      <c r="B289" s="140"/>
      <c r="C289" s="140"/>
      <c r="D289" s="141"/>
      <c r="E289" s="59">
        <v>0</v>
      </c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</row>
    <row r="290" spans="1:25" s="41" customFormat="1" ht="12.75" customHeight="1" x14ac:dyDescent="0.2">
      <c r="A290" s="39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</row>
    <row r="291" spans="1:25" s="41" customFormat="1" ht="15" x14ac:dyDescent="0.25">
      <c r="A291" s="58" t="s">
        <v>132</v>
      </c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M291" s="51">
        <v>380958.21405709896</v>
      </c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</row>
    <row r="292" spans="1:25" s="41" customFormat="1" x14ac:dyDescent="0.2">
      <c r="A292" s="39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</row>
    <row r="293" spans="1:25" ht="15" x14ac:dyDescent="0.25">
      <c r="A293" s="50" t="s">
        <v>137</v>
      </c>
    </row>
    <row r="294" spans="1:25" x14ac:dyDescent="0.2">
      <c r="A294" s="9"/>
    </row>
    <row r="295" spans="1:25" x14ac:dyDescent="0.2">
      <c r="A295" s="128"/>
      <c r="B295" s="129"/>
      <c r="C295" s="129"/>
      <c r="D295" s="129"/>
      <c r="E295" s="130"/>
      <c r="F295" s="117" t="s">
        <v>3</v>
      </c>
      <c r="G295" s="118"/>
      <c r="H295" s="118"/>
      <c r="I295" s="119"/>
      <c r="J295" s="125" t="s">
        <v>138</v>
      </c>
      <c r="K295" s="126"/>
      <c r="L295" s="127"/>
    </row>
    <row r="296" spans="1:25" ht="55.5" customHeight="1" x14ac:dyDescent="0.2">
      <c r="A296" s="121"/>
      <c r="B296" s="122"/>
      <c r="C296" s="122"/>
      <c r="D296" s="122"/>
      <c r="E296" s="123"/>
      <c r="F296" s="35" t="s">
        <v>4</v>
      </c>
      <c r="G296" s="32" t="s">
        <v>5</v>
      </c>
      <c r="H296" s="32" t="s">
        <v>6</v>
      </c>
      <c r="I296" s="32" t="s">
        <v>7</v>
      </c>
      <c r="J296" s="121"/>
      <c r="K296" s="122"/>
      <c r="L296" s="123"/>
    </row>
    <row r="297" spans="1:25" ht="40.5" customHeight="1" x14ac:dyDescent="0.2">
      <c r="A297" s="124" t="s">
        <v>147</v>
      </c>
      <c r="B297" s="124"/>
      <c r="C297" s="124"/>
      <c r="D297" s="124"/>
      <c r="E297" s="124"/>
      <c r="F297" s="36">
        <f>'Тарифы на передачу'!D6</f>
        <v>1466461.65</v>
      </c>
      <c r="G297" s="36">
        <f>'Тарифы на передачу'!E6</f>
        <v>1029924.38</v>
      </c>
      <c r="H297" s="36">
        <f>'Тарифы на передачу'!F6</f>
        <v>1366087.15</v>
      </c>
      <c r="I297" s="36">
        <f>'Тарифы на передачу'!G6</f>
        <v>1264711.31</v>
      </c>
      <c r="J297" s="131">
        <f>'Тарифы на передачу'!D13</f>
        <v>192746.05</v>
      </c>
      <c r="K297" s="132"/>
      <c r="L297" s="133"/>
    </row>
    <row r="298" spans="1:25" ht="39" customHeight="1" x14ac:dyDescent="0.2">
      <c r="A298" s="116" t="s">
        <v>142</v>
      </c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</row>
  </sheetData>
  <mergeCells count="27">
    <mergeCell ref="A1:Y1"/>
    <mergeCell ref="A4:Y4"/>
    <mergeCell ref="A5:Y5"/>
    <mergeCell ref="A219:A220"/>
    <mergeCell ref="B219:Y219"/>
    <mergeCell ref="A9:A10"/>
    <mergeCell ref="B9:Y9"/>
    <mergeCell ref="A149:A150"/>
    <mergeCell ref="B149:Y149"/>
    <mergeCell ref="A79:A80"/>
    <mergeCell ref="B79:Y79"/>
    <mergeCell ref="A114:A115"/>
    <mergeCell ref="B114:Y114"/>
    <mergeCell ref="A44:A45"/>
    <mergeCell ref="B44:Y44"/>
    <mergeCell ref="A289:D289"/>
    <mergeCell ref="A184:A185"/>
    <mergeCell ref="B184:Y184"/>
    <mergeCell ref="A254:A255"/>
    <mergeCell ref="B254:Y254"/>
    <mergeCell ref="A298:Y298"/>
    <mergeCell ref="A295:E295"/>
    <mergeCell ref="F295:I295"/>
    <mergeCell ref="J295:L296"/>
    <mergeCell ref="A296:E296"/>
    <mergeCell ref="A297:E297"/>
    <mergeCell ref="J297:L297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S13"/>
  <sheetViews>
    <sheetView workbookViewId="0">
      <selection activeCell="K19" sqref="K19"/>
    </sheetView>
  </sheetViews>
  <sheetFormatPr defaultRowHeight="15" x14ac:dyDescent="0.25"/>
  <cols>
    <col min="1" max="1" width="23.7109375" customWidth="1"/>
    <col min="2" max="3" width="13.140625" customWidth="1"/>
    <col min="4" max="11" width="12.28515625" customWidth="1"/>
  </cols>
  <sheetData>
    <row r="2" spans="1:19" ht="28.5" customHeight="1" thickBot="1" x14ac:dyDescent="0.3">
      <c r="A2" s="156" t="s">
        <v>150</v>
      </c>
      <c r="B2" s="156"/>
      <c r="C2" s="156"/>
      <c r="D2" s="156"/>
      <c r="E2" s="156"/>
      <c r="F2" s="156"/>
      <c r="G2" s="156"/>
    </row>
    <row r="3" spans="1:19" x14ac:dyDescent="0.25">
      <c r="A3" s="147" t="s">
        <v>24</v>
      </c>
      <c r="B3" s="148"/>
      <c r="C3" s="162"/>
      <c r="D3" s="166" t="s">
        <v>151</v>
      </c>
      <c r="E3" s="167"/>
      <c r="F3" s="167"/>
      <c r="G3" s="168"/>
    </row>
    <row r="4" spans="1:19" ht="15.75" thickBot="1" x14ac:dyDescent="0.3">
      <c r="A4" s="163" t="s">
        <v>18</v>
      </c>
      <c r="B4" s="164"/>
      <c r="C4" s="165"/>
      <c r="D4" s="70" t="s">
        <v>14</v>
      </c>
      <c r="E4" s="71" t="s">
        <v>19</v>
      </c>
      <c r="F4" s="71" t="s">
        <v>20</v>
      </c>
      <c r="G4" s="72" t="s">
        <v>21</v>
      </c>
    </row>
    <row r="5" spans="1:19" x14ac:dyDescent="0.25">
      <c r="A5" s="158" t="s">
        <v>2</v>
      </c>
      <c r="B5" s="159"/>
      <c r="C5" s="66" t="s">
        <v>1</v>
      </c>
      <c r="D5" s="67">
        <v>2530</v>
      </c>
      <c r="E5" s="68">
        <v>2660</v>
      </c>
      <c r="F5" s="68">
        <v>2730</v>
      </c>
      <c r="G5" s="69">
        <v>2730</v>
      </c>
    </row>
    <row r="6" spans="1:19" ht="26.25" x14ac:dyDescent="0.25">
      <c r="A6" s="160" t="s">
        <v>22</v>
      </c>
      <c r="B6" s="5" t="s">
        <v>15</v>
      </c>
      <c r="C6" s="4" t="s">
        <v>23</v>
      </c>
      <c r="D6" s="85">
        <v>1466461.65</v>
      </c>
      <c r="E6" s="86">
        <v>1029924.38</v>
      </c>
      <c r="F6" s="86">
        <v>1366087.15</v>
      </c>
      <c r="G6" s="87">
        <v>1264711.31</v>
      </c>
    </row>
    <row r="7" spans="1:19" ht="27" thickBot="1" x14ac:dyDescent="0.3">
      <c r="A7" s="161"/>
      <c r="B7" s="54" t="s">
        <v>16</v>
      </c>
      <c r="C7" s="55" t="s">
        <v>1</v>
      </c>
      <c r="D7" s="88">
        <v>73.23</v>
      </c>
      <c r="E7" s="89">
        <v>595.12</v>
      </c>
      <c r="F7" s="89">
        <v>409.4</v>
      </c>
      <c r="G7" s="90">
        <v>653.16999999999996</v>
      </c>
    </row>
    <row r="9" spans="1:19" ht="15.75" thickBot="1" x14ac:dyDescent="0.3">
      <c r="A9" s="157" t="s">
        <v>141</v>
      </c>
      <c r="B9" s="157"/>
      <c r="C9" s="157"/>
      <c r="D9" s="157"/>
      <c r="E9" s="157"/>
      <c r="F9" s="157"/>
      <c r="G9" s="157"/>
    </row>
    <row r="10" spans="1:19" s="56" customFormat="1" x14ac:dyDescent="0.25">
      <c r="A10" s="65" t="s">
        <v>139</v>
      </c>
      <c r="B10" s="147" t="s">
        <v>151</v>
      </c>
      <c r="C10" s="148"/>
      <c r="D10" s="149"/>
      <c r="E10" s="64" t="s">
        <v>121</v>
      </c>
      <c r="F10" s="63" t="s">
        <v>121</v>
      </c>
    </row>
    <row r="11" spans="1:19" s="56" customFormat="1" x14ac:dyDescent="0.25">
      <c r="A11" s="152"/>
      <c r="B11" s="145" t="s">
        <v>113</v>
      </c>
      <c r="C11" s="146"/>
      <c r="D11" s="154" t="s">
        <v>115</v>
      </c>
      <c r="E11" s="150" t="s">
        <v>128</v>
      </c>
      <c r="F11" s="151"/>
      <c r="H11" s="142" t="s">
        <v>140</v>
      </c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4"/>
    </row>
    <row r="12" spans="1:19" s="56" customFormat="1" ht="51.75" customHeight="1" thickBot="1" x14ac:dyDescent="0.3">
      <c r="A12" s="153"/>
      <c r="B12" s="81" t="s">
        <v>112</v>
      </c>
      <c r="C12" s="82" t="s">
        <v>114</v>
      </c>
      <c r="D12" s="155"/>
      <c r="E12" s="83" t="s">
        <v>112</v>
      </c>
      <c r="F12" s="84" t="s">
        <v>114</v>
      </c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120</v>
      </c>
      <c r="M12" s="3" t="s">
        <v>121</v>
      </c>
      <c r="N12" s="3" t="s">
        <v>122</v>
      </c>
      <c r="O12" s="3" t="s">
        <v>123</v>
      </c>
      <c r="P12" s="3" t="s">
        <v>124</v>
      </c>
      <c r="Q12" s="3" t="s">
        <v>125</v>
      </c>
      <c r="R12" s="3" t="s">
        <v>126</v>
      </c>
      <c r="S12" s="3" t="s">
        <v>127</v>
      </c>
    </row>
    <row r="13" spans="1:19" s="56" customFormat="1" ht="15.75" thickBot="1" x14ac:dyDescent="0.3">
      <c r="A13" s="74" t="s">
        <v>8</v>
      </c>
      <c r="B13" s="75">
        <v>7.87</v>
      </c>
      <c r="C13" s="76">
        <v>7.87</v>
      </c>
      <c r="D13" s="77">
        <v>192746.05</v>
      </c>
      <c r="E13" s="78">
        <f>B13%*SUMIF($H$12:$S$12,$E$10,$H$13:$S$13)</f>
        <v>143.36857700000002</v>
      </c>
      <c r="F13" s="77">
        <f>C13%*SUMIF($H$12:$S$12,$F$10,$H$13:$S$13)</f>
        <v>143.36857700000002</v>
      </c>
      <c r="H13" s="80">
        <v>1850.42</v>
      </c>
      <c r="I13" s="80">
        <v>3201.28</v>
      </c>
      <c r="J13" s="80">
        <v>2487.2600000000002</v>
      </c>
      <c r="K13" s="80">
        <v>2443.4899999999998</v>
      </c>
      <c r="L13" s="80">
        <v>1935.22</v>
      </c>
      <c r="M13" s="80">
        <v>1821.71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</row>
  </sheetData>
  <mergeCells count="13">
    <mergeCell ref="A2:G2"/>
    <mergeCell ref="A9:G9"/>
    <mergeCell ref="A5:B5"/>
    <mergeCell ref="A6:A7"/>
    <mergeCell ref="A3:C3"/>
    <mergeCell ref="A4:C4"/>
    <mergeCell ref="D3:G3"/>
    <mergeCell ref="H11:S11"/>
    <mergeCell ref="B11:C11"/>
    <mergeCell ref="B10:D10"/>
    <mergeCell ref="E11:F11"/>
    <mergeCell ref="A11:A12"/>
    <mergeCell ref="D11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ЦК</vt:lpstr>
      <vt:lpstr>2 ЦК</vt:lpstr>
      <vt:lpstr>3 ЦК</vt:lpstr>
      <vt:lpstr>4 ЦК</vt:lpstr>
      <vt:lpstr>5 ЦК</vt:lpstr>
      <vt:lpstr>6 ЦК</vt:lpstr>
      <vt:lpstr>Тарифы на передачу</vt:lpstr>
      <vt:lpstr>'1 ЦК'!Область_печати</vt:lpstr>
      <vt:lpstr>'2 ЦК'!Область_печати</vt:lpstr>
      <vt:lpstr>'3 ЦК'!Область_печати</vt:lpstr>
      <vt:lpstr>'4 ЦК'!Область_печати</vt:lpstr>
      <vt:lpstr>'5 ЦК'!Область_печати</vt:lpstr>
      <vt:lpstr>'6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2021-07-16T05:04:31Z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ba2d009d-59f2-4264-9ee5-6962f8e05c77</vt:lpwstr>
  </property>
</Properties>
</file>