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465" windowWidth="14805" windowHeight="7650" tabRatio="622"/>
  </bookViews>
  <sheets>
    <sheet name="1 ЦК" sheetId="3" r:id="rId1"/>
    <sheet name="2 ЦК" sheetId="5" r:id="rId2"/>
    <sheet name="3 ЦК" sheetId="6" r:id="rId3"/>
    <sheet name="4 ЦК" sheetId="22" r:id="rId4"/>
    <sheet name="5 ЦК" sheetId="8" r:id="rId5"/>
    <sheet name="6 ЦК" sheetId="26" r:id="rId6"/>
    <sheet name="Тарифы на передачу" sheetId="12" r:id="rId7"/>
  </sheets>
  <definedNames>
    <definedName name="_xlnm.Print_Area" localSheetId="0">'1 ЦК'!$A$1:$F$52</definedName>
    <definedName name="_xlnm.Print_Area" localSheetId="1">'2 ЦК'!$A$1:$F$31</definedName>
    <definedName name="_xlnm.Print_Area" localSheetId="2">'3 ЦК'!$A$1:$Y$150</definedName>
    <definedName name="_xlnm.Print_Area" localSheetId="3">'4 ЦК'!$A$1:$Y$227</definedName>
    <definedName name="_xlnm.Print_Area" localSheetId="4">'5 ЦК'!$A$1:$Y$223</definedName>
    <definedName name="_xlnm.Print_Area" localSheetId="5">'6 ЦК'!$A$1:$Y$298</definedName>
  </definedNames>
  <calcPr calcId="145621"/>
</workbook>
</file>

<file path=xl/calcChain.xml><?xml version="1.0" encoding="utf-8"?>
<calcChain xmlns="http://schemas.openxmlformats.org/spreadsheetml/2006/main">
  <c r="I226" i="22" l="1"/>
  <c r="J297" i="26"/>
  <c r="G297" i="26"/>
  <c r="H297" i="26"/>
  <c r="I297" i="26"/>
  <c r="F297" i="26"/>
  <c r="F226" i="22"/>
  <c r="J226" i="22" l="1"/>
  <c r="H226" i="22" l="1"/>
  <c r="G226" i="22"/>
  <c r="A1" i="22" l="1"/>
  <c r="A1" i="8"/>
  <c r="A1" i="5"/>
  <c r="A1" i="26"/>
  <c r="A1" i="6"/>
  <c r="F13" i="12" l="1"/>
  <c r="E13" i="12"/>
  <c r="B41" i="3" l="1"/>
  <c r="B36" i="3" s="1"/>
  <c r="B31" i="3"/>
  <c r="C26" i="3" s="1"/>
  <c r="B22" i="3" l="1"/>
  <c r="C15" i="3" s="1"/>
</calcChain>
</file>

<file path=xl/sharedStrings.xml><?xml version="1.0" encoding="utf-8"?>
<sst xmlns="http://schemas.openxmlformats.org/spreadsheetml/2006/main" count="1367" uniqueCount="152">
  <si>
    <t>Дата</t>
  </si>
  <si>
    <t>руб./МВт.ч.</t>
  </si>
  <si>
    <t>Одноставочный тариф</t>
  </si>
  <si>
    <t>Уровень напряжения</t>
  </si>
  <si>
    <t>BH</t>
  </si>
  <si>
    <t>CH I</t>
  </si>
  <si>
    <t>CH II</t>
  </si>
  <si>
    <t>HH</t>
  </si>
  <si>
    <t>Приморский край</t>
  </si>
  <si>
    <t>Ночная</t>
  </si>
  <si>
    <t>Полупиковая</t>
  </si>
  <si>
    <t>Пиковая</t>
  </si>
  <si>
    <t>Дневная</t>
  </si>
  <si>
    <t>Ставка для фактических почасовых объемов покупки электрической энергии, отпущенных на уровне напряжения ВН</t>
  </si>
  <si>
    <t>ВН</t>
  </si>
  <si>
    <t>плата за мощность</t>
  </si>
  <si>
    <t>плата за энергию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</si>
  <si>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 (рублей/МВт·ч, без НДС)</t>
  </si>
  <si>
    <t>диапазоны напряжения</t>
  </si>
  <si>
    <t>СН1</t>
  </si>
  <si>
    <t>СН2</t>
  </si>
  <si>
    <t>НН</t>
  </si>
  <si>
    <t>Двухставочный тариф:</t>
  </si>
  <si>
    <t>руб./МВт</t>
  </si>
  <si>
    <t>Период</t>
  </si>
  <si>
    <t>I. Первая ценовая категория</t>
  </si>
  <si>
    <t>(для объемов покупки электрической энергии (мощности), учет которых осуществляется в целом за расчетный период)</t>
  </si>
  <si>
    <t>Группа потребителей</t>
  </si>
  <si>
    <t>СН I</t>
  </si>
  <si>
    <t>СН II</t>
  </si>
  <si>
    <t>максимальная мощность от 670 кВт до 10 МВт</t>
  </si>
  <si>
    <t>максимальная мощность не менее 10 МВт</t>
  </si>
  <si>
    <r>
      <rPr>
        <b/>
        <sz val="11"/>
        <color theme="1"/>
        <rFont val="Calibri"/>
        <family val="2"/>
        <charset val="204"/>
        <scheme val="minor"/>
      </rPr>
      <t xml:space="preserve">а. </t>
    </r>
    <r>
      <rPr>
        <sz val="11"/>
        <color theme="1"/>
        <rFont val="Calibri"/>
        <family val="2"/>
        <charset val="204"/>
        <scheme val="minor"/>
      </rPr>
      <t>средневзвешенная регулируемая цена на электрическую энергию на оптовом рынке (рублей/МВт·ч)</t>
    </r>
  </si>
  <si>
    <r>
      <rPr>
        <b/>
        <sz val="11"/>
        <color theme="1"/>
        <rFont val="Calibri"/>
        <family val="2"/>
        <charset val="204"/>
        <scheme val="minor"/>
      </rPr>
      <t>б.</t>
    </r>
    <r>
      <rPr>
        <sz val="11"/>
        <color theme="1"/>
        <rFont val="Calibri"/>
        <family val="2"/>
        <charset val="204"/>
        <scheme val="minor"/>
      </rPr>
      <t xml:space="preserve"> средневзвешенная регулируемая цена на мощность на оптовом рынке (рублей/МВт)</t>
    </r>
  </si>
  <si>
    <r>
      <rPr>
        <b/>
        <sz val="11"/>
        <color theme="1"/>
        <rFont val="Calibri"/>
        <family val="2"/>
        <charset val="204"/>
        <scheme val="minor"/>
      </rPr>
      <t>е.</t>
    </r>
    <r>
      <rPr>
        <sz val="11"/>
        <color theme="1"/>
        <rFont val="Calibri"/>
        <family val="2"/>
        <charset val="204"/>
        <scheme val="minor"/>
      </rPr>
      <t xml:space="preserve"> объем потребления мощности населением и приравненными к нему категориями потребителей (МВт)</t>
    </r>
  </si>
  <si>
    <t>категории (1/час)</t>
  </si>
  <si>
    <r>
      <rPr>
        <b/>
        <sz val="11"/>
        <color theme="1"/>
        <rFont val="Calibri"/>
        <family val="2"/>
        <charset val="204"/>
        <scheme val="minor"/>
      </rPr>
      <t>в.</t>
    </r>
    <r>
      <rPr>
        <sz val="11"/>
        <color theme="1"/>
        <rFont val="Calibri"/>
        <family val="2"/>
        <charset val="204"/>
        <scheme val="minor"/>
      </rPr>
      <t xml:space="preserve"> коэффициент  оплаты  мощности  потребителями (покупателями), осуществляющими расчеты по первой ценовой </t>
    </r>
  </si>
  <si>
    <r>
      <rPr>
        <b/>
        <sz val="11"/>
        <color theme="1"/>
        <rFont val="Calibri"/>
        <family val="2"/>
        <charset val="204"/>
        <scheme val="minor"/>
      </rPr>
      <t xml:space="preserve">г. </t>
    </r>
    <r>
      <rPr>
        <sz val="11"/>
        <color theme="1"/>
        <rFont val="Calibri"/>
        <family val="2"/>
        <charset val="204"/>
        <scheme val="minor"/>
      </rPr>
      <t xml:space="preserve">объем   фактического   пикового   потребления   гарантирующего  поставщика  (энергосбытовой,  </t>
    </r>
  </si>
  <si>
    <r>
      <rPr>
        <b/>
        <sz val="11"/>
        <color theme="1"/>
        <rFont val="Calibri"/>
        <family val="2"/>
        <charset val="204"/>
        <scheme val="minor"/>
      </rPr>
      <t xml:space="preserve">д. </t>
    </r>
    <r>
      <rPr>
        <sz val="11"/>
        <color theme="1"/>
        <rFont val="Calibri"/>
        <family val="2"/>
        <charset val="204"/>
        <scheme val="minor"/>
      </rPr>
      <t xml:space="preserve">сумма  величин  мощности,  оплачиваемой  на  розничном  рынке  потребителями  (покупателями),  </t>
    </r>
  </si>
  <si>
    <t>осуществляющими  расчеты по второй - шестой ценовым категориям (МВт)</t>
  </si>
  <si>
    <t>регулируемых цен для первой ценовой категории (рублей/МВт·ч, без НДС)</t>
  </si>
  <si>
    <t>, в том числе:</t>
  </si>
  <si>
    <r>
      <rPr>
        <b/>
        <sz val="11"/>
        <color theme="1"/>
        <rFont val="Calibri"/>
        <family val="2"/>
        <charset val="204"/>
        <scheme val="minor"/>
      </rPr>
      <t>ж.</t>
    </r>
    <r>
      <rPr>
        <sz val="11"/>
        <color theme="1"/>
        <rFont val="Calibri"/>
        <family val="2"/>
        <charset val="204"/>
        <scheme val="minor"/>
      </rPr>
      <t xml:space="preserve"> фактический   объем   потребления  электрической  энергии  гарантирующим  поставщиком  (энергосбытовой,  </t>
    </r>
  </si>
  <si>
    <t>энергоснабжающей организацией) на оптовом рынке (МВт·ч)</t>
  </si>
  <si>
    <r>
      <rPr>
        <b/>
        <sz val="11"/>
        <color theme="1"/>
        <rFont val="Calibri"/>
        <family val="2"/>
        <charset val="204"/>
        <scheme val="minor"/>
      </rPr>
      <t>з.</t>
    </r>
    <r>
      <rPr>
        <sz val="11"/>
        <color theme="1"/>
        <rFont val="Calibri"/>
        <family val="2"/>
        <charset val="204"/>
        <scheme val="minor"/>
      </rPr>
      <t xml:space="preserve"> сумма  объемов потребления электрической энергии потребителями (покупателями), осуществляющими расчеты </t>
    </r>
  </si>
  <si>
    <t>по второй - шестой ценовым категориям (МВт·ч)</t>
  </si>
  <si>
    <r>
      <rPr>
        <b/>
        <sz val="11"/>
        <color theme="1"/>
        <rFont val="Calibri"/>
        <family val="2"/>
        <charset val="204"/>
        <scheme val="minor"/>
      </rPr>
      <t>и.</t>
    </r>
    <r>
      <rPr>
        <sz val="11"/>
        <color theme="1"/>
        <rFont val="Calibri"/>
        <family val="2"/>
        <charset val="204"/>
        <scheme val="minor"/>
      </rPr>
      <t xml:space="preserve"> объем    потребления    электрической    энергии    населением    и   приравненными   к   нему   категориями   </t>
    </r>
  </si>
  <si>
    <t>потребителей   (МВт·ч)</t>
  </si>
  <si>
    <r>
      <rPr>
        <b/>
        <sz val="11"/>
        <color theme="1"/>
        <rFont val="Calibri"/>
        <family val="2"/>
        <charset val="204"/>
        <scheme val="minor"/>
      </rPr>
      <t>к.</t>
    </r>
    <r>
      <rPr>
        <sz val="11"/>
        <color theme="1"/>
        <rFont val="Calibri"/>
        <family val="2"/>
        <charset val="204"/>
        <scheme val="minor"/>
      </rPr>
      <t xml:space="preserve"> величина  изменения  средневзвешенной регулируемой цены на электрическую энергию (мощность), связанная с </t>
    </r>
  </si>
  <si>
    <t>учетом данных за предыдущие расчетные периоды (рублей/МВт·ч)</t>
  </si>
  <si>
    <r>
      <rPr>
        <b/>
        <sz val="11"/>
        <color theme="1"/>
        <rFont val="Calibri"/>
        <family val="2"/>
        <charset val="204"/>
        <scheme val="minor"/>
      </rPr>
      <t xml:space="preserve">л. </t>
    </r>
    <r>
      <rPr>
        <sz val="11"/>
        <color theme="1"/>
        <rFont val="Calibri"/>
        <family val="2"/>
        <charset val="204"/>
        <scheme val="minor"/>
      </rPr>
      <t xml:space="preserve">сумма объемов мощности за расчетный период (m) производителей электрической энергии на розничном рынке, </t>
    </r>
  </si>
  <si>
    <t xml:space="preserve">учтенных в прогнозном балансе на период регулирования, по договорам купли-продажи (поставки) электрической </t>
  </si>
  <si>
    <t>энергии (мощности), заключенным с соответствующим гарантирующим поставщиком (МВт)</t>
  </si>
  <si>
    <r>
      <rPr>
        <b/>
        <sz val="11"/>
        <color theme="1"/>
        <rFont val="Calibri"/>
        <family val="2"/>
        <charset val="204"/>
        <scheme val="minor"/>
      </rPr>
      <t>м.</t>
    </r>
    <r>
      <rPr>
        <sz val="11"/>
        <color theme="1"/>
        <rFont val="Calibri"/>
        <family val="2"/>
        <charset val="204"/>
        <scheme val="minor"/>
      </rPr>
      <t xml:space="preserve"> сумма объемов электрической энергии за расчетный период (m) производителей электрической энергии на </t>
    </r>
  </si>
  <si>
    <t xml:space="preserve">розничном рынке, учтенных  в  прогнозном  балансе  на  период  регулирования,  по договорам купли-продажи </t>
  </si>
  <si>
    <t>(поставки) электрической энергии заключенным с соответствующим гарантирующим поставщиком (МВт·ч)</t>
  </si>
  <si>
    <r>
      <rPr>
        <b/>
        <sz val="11"/>
        <rFont val="Calibri"/>
        <family val="2"/>
        <charset val="204"/>
        <scheme val="minor"/>
      </rPr>
      <t>1.</t>
    </r>
    <r>
      <rPr>
        <sz val="11"/>
        <rFont val="Calibri"/>
        <family val="2"/>
        <charset val="204"/>
        <scheme val="minor"/>
      </rPr>
      <t> Конечная регулируемая цена</t>
    </r>
  </si>
  <si>
    <r>
      <rPr>
        <b/>
        <sz val="11"/>
        <rFont val="Calibri"/>
        <family val="2"/>
        <charset val="204"/>
        <scheme val="minor"/>
      </rPr>
      <t>2.</t>
    </r>
    <r>
      <rPr>
        <sz val="11"/>
        <rFont val="Calibri"/>
        <family val="2"/>
        <charset val="204"/>
        <scheme val="minor"/>
      </rPr>
      <t xml:space="preserve"> Средневзвешенная  регулируемая  цена  на  электрическую энергию (мощность), используемая для расчета конечных </t>
    </r>
  </si>
  <si>
    <r>
      <rPr>
        <b/>
        <sz val="11"/>
        <rFont val="Calibri"/>
        <family val="2"/>
        <charset val="204"/>
        <scheme val="minor"/>
      </rPr>
      <t>3.</t>
    </r>
    <r>
      <rPr>
        <sz val="11"/>
        <rFont val="Calibri"/>
        <family val="2"/>
        <charset val="204"/>
        <scheme val="minor"/>
      </rPr>
      <t xml:space="preserve"> Составляющие расчета средневзвешенной регулируемой цены на электрическую энергию (мощность), используемой для расчета конечных регулируемых цен для первой ценовой категории:</t>
    </r>
  </si>
  <si>
    <t>по второй ценовой категории, (МВт)</t>
  </si>
  <si>
    <t>по третьей ценовой категории, (МВт)</t>
  </si>
  <si>
    <t>по пятой ценовой категории, (МВт)</t>
  </si>
  <si>
    <t>по шестой ценовой категории, (МВт)</t>
  </si>
  <si>
    <t>по четвертой ценовой категории, (МВт)</t>
  </si>
  <si>
    <t>по второй ценовой категории, (МВт·ч)</t>
  </si>
  <si>
    <t>по третьей ценовой категории, (МВт·ч)</t>
  </si>
  <si>
    <t>по четвертой ценовой категории, (МВт·ч)</t>
  </si>
  <si>
    <t>по пятой ценовой категории, (МВт·ч)</t>
  </si>
  <si>
    <t>по шестой ценовой категории, (МВт·ч)</t>
  </si>
  <si>
    <r>
      <t xml:space="preserve">II. Вторая ценовая категория
</t>
    </r>
    <r>
      <rPr>
        <sz val="11"/>
        <rFont val="Calibri"/>
        <family val="2"/>
        <charset val="204"/>
        <scheme val="minor"/>
      </rPr>
      <t>(для объемов покупки электрической энергии (мощности),
учет которых осуществляется по зонам суток расчетного периода)</t>
    </r>
  </si>
  <si>
    <r>
      <t xml:space="preserve">1. </t>
    </r>
    <r>
      <rPr>
        <sz val="11"/>
        <rFont val="Calibri"/>
        <family val="2"/>
        <charset val="204"/>
        <scheme val="minor"/>
      </rPr>
      <t>Предельный уровень регулируемых цен для 3 зон суток (рублей/МВт·ч, без НДС)</t>
    </r>
  </si>
  <si>
    <r>
      <t xml:space="preserve">2. </t>
    </r>
    <r>
      <rPr>
        <sz val="11"/>
        <rFont val="Calibri"/>
        <family val="2"/>
        <charset val="204"/>
        <scheme val="minor"/>
      </rPr>
      <t>Предельный уровень регулируемых цен для 2 зон суток (рублей/МВт·ч, без НДС)</t>
    </r>
  </si>
  <si>
    <t>(для объемов покупки электрической энергии (мощности),
в отношении которых за расчетный период осуществляется почасовой учет, но не осуществляется почасовое планирование,
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</si>
  <si>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 xml:space="preserve">III. Третья ценовая категория 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</si>
  <si>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</si>
  <si>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</si>
  <si>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</si>
  <si>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</si>
  <si>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</si>
  <si>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</si>
  <si>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</si>
  <si>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</si>
  <si>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</si>
  <si>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</si>
  <si>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</si>
  <si>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</si>
  <si>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</si>
  <si>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</si>
  <si>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</si>
  <si>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</si>
  <si>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</si>
  <si>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</si>
  <si>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</si>
  <si>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</si>
  <si>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</si>
  <si>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</si>
  <si>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</si>
  <si>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</si>
  <si>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НН</t>
  </si>
  <si>
    <t>Ставка для фактических почасовых объемов покупки электрической энергии, отпущенных на уровне напряжения CH II</t>
  </si>
  <si>
    <t>Ставка для фактических почасовых объемов покупки электрической энергии, отпущенных на уровне напряжения CH I</t>
  </si>
  <si>
    <t>IV. Четвертая ценовая категория</t>
  </si>
  <si>
    <t>(для объемов покупки электрической энергии (мощности),
в отношении которых за расчетный период осуществляется почасовой учет,
но не осуществляется почасовое планирование, а стоимость услуг по передаче электрической энергии
определяется по тарифу на услуги по передаче электрической энергии в двухставочном выражении)</t>
  </si>
  <si>
    <r>
      <rPr>
        <b/>
        <sz val="10"/>
        <color theme="1"/>
        <rFont val="Calibri"/>
        <family val="2"/>
        <charset val="204"/>
        <scheme val="minor"/>
      </rPr>
      <t>3.</t>
    </r>
    <r>
      <rPr>
        <sz val="10"/>
        <color theme="1"/>
        <rFont val="Calibri"/>
        <family val="2"/>
        <charset val="204"/>
        <scheme val="minor"/>
      </rPr>
      <t xml:space="preserve"> Дифференцированная по уровням напряжения ставка тарифа на услуги по передаче электрической энергии, отражающая удельную величину расходов на содержание электрических сетей, конечной регулируемой цены (рублей/МВт, без НДС)</t>
    </r>
  </si>
  <si>
    <t>V. Пятая ценовая категория</t>
  </si>
  <si>
    <t>(для объемов покупки электрической энергии (мощности),
в отношении которых за расчетный период осуществляются почасовое планирование и учет, 
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</si>
  <si>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VI. Шестая ценовая категория</t>
  </si>
  <si>
    <t>(для объемов покупки электрической энергии (мощности),
в отношении которых за расчетный период осуществляются почасовое планирование и учет,
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</si>
  <si>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энергоснабжающей  организации) (МВт.)</t>
  </si>
  <si>
    <t>Зоны суток</t>
  </si>
  <si>
    <r>
      <rPr>
        <b/>
        <sz val="11"/>
        <color theme="1"/>
        <rFont val="Calibri"/>
        <family val="2"/>
        <charset val="204"/>
        <scheme val="minor"/>
      </rPr>
      <t xml:space="preserve"> 2.</t>
    </r>
    <r>
      <rPr>
        <sz val="11"/>
        <color theme="1"/>
        <rFont val="Calibri"/>
        <family val="2"/>
        <charset val="204"/>
        <scheme val="minor"/>
      </rPr>
      <t xml:space="preserve"> Ставка    за    мощность,    приобретаемую    потребителем    (покупателем),    конечной   регулируемой   цены   (рублей/МВт,  без НДС) </t>
    </r>
  </si>
  <si>
    <r>
      <rPr>
        <b/>
        <sz val="11"/>
        <color theme="1"/>
        <rFont val="Calibri"/>
        <family val="2"/>
        <charset val="204"/>
        <scheme val="minor"/>
      </rPr>
      <t xml:space="preserve"> 1. </t>
    </r>
    <r>
      <rPr>
        <sz val="11"/>
        <color theme="1"/>
        <rFont val="Calibri"/>
        <family val="2"/>
        <charset val="204"/>
        <scheme val="minor"/>
      </rPr>
      <t>Ставка за электрическую энергию конечных регулируемых цен (рублей/МВт·ч, без НДС)</t>
    </r>
  </si>
  <si>
    <t>220 кВ</t>
  </si>
  <si>
    <t>% потерь по  регионам</t>
  </si>
  <si>
    <t>330 кВ</t>
  </si>
  <si>
    <t>ставка за содержание,
руб/МВт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</si>
  <si>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</si>
  <si>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</si>
  <si>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</si>
  <si>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</si>
  <si>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</si>
  <si>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</si>
  <si>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</si>
  <si>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</si>
  <si>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</si>
  <si>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</si>
  <si>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</si>
  <si>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</si>
  <si>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Тариф на ээ, руб/МВтч</t>
  </si>
  <si>
    <t>Ставка для фактических почасовых объемов покупки электрической энергии, отпущенных из сети ЕНЭС напряжением "220 кВ и ниже"</t>
  </si>
  <si>
    <t>Ставка для фактических почасовых объемов покупки электрической энергии, отпущенных из сети ЕНЭС напряжением "330 кВ и выше"</t>
  </si>
  <si>
    <r>
      <rPr>
        <b/>
        <sz val="11"/>
        <color theme="1"/>
        <rFont val="Calibri"/>
        <family val="2"/>
        <charset val="204"/>
        <scheme val="minor"/>
      </rPr>
      <t xml:space="preserve"> 1.</t>
    </r>
    <r>
      <rPr>
        <sz val="11"/>
        <color theme="1"/>
        <rFont val="Calibri"/>
        <family val="2"/>
        <charset val="204"/>
        <scheme val="minor"/>
      </rPr>
      <t xml:space="preserve"> Ставка за электрическую энергию конечной регулируемой цены (рублей/МВт·ч, без НДС)</t>
    </r>
  </si>
  <si>
    <r>
      <t xml:space="preserve"> </t>
    </r>
    <r>
      <rPr>
        <b/>
        <sz val="11"/>
        <color theme="1"/>
        <rFont val="Calibri"/>
        <family val="2"/>
        <charset val="204"/>
        <scheme val="minor"/>
      </rPr>
      <t>2.</t>
    </r>
    <r>
      <rPr>
        <sz val="11"/>
        <color theme="1"/>
        <rFont val="Calibri"/>
        <family val="2"/>
        <charset val="204"/>
        <scheme val="minor"/>
      </rPr>
      <t xml:space="preserve"> Ставка    за    мощность,    приобретаемую    потребителем    (покупателем),    конечной   регулируемой   цены   (рублей/МВт,   без НДС) 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</si>
  <si>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1"/>
        <color theme="1"/>
        <rFont val="Calibri"/>
        <family val="2"/>
        <charset val="204"/>
        <scheme val="minor"/>
      </rPr>
      <t>ВН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</si>
  <si>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1"/>
        <color theme="1"/>
        <rFont val="Calibri"/>
        <family val="2"/>
        <charset val="204"/>
        <scheme val="minor"/>
      </rPr>
      <t>CH I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</si>
  <si>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1"/>
        <color theme="1"/>
        <rFont val="Calibri"/>
        <family val="2"/>
        <charset val="204"/>
        <scheme val="minor"/>
      </rPr>
      <t>CH II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</si>
  <si>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1"/>
        <color theme="1"/>
        <rFont val="Calibri"/>
        <family val="2"/>
        <charset val="204"/>
        <scheme val="minor"/>
      </rPr>
      <t>НН</t>
    </r>
  </si>
  <si>
    <r>
      <rPr>
        <b/>
        <sz val="11"/>
        <color theme="1"/>
        <rFont val="Calibri"/>
        <family val="2"/>
        <charset val="204"/>
        <scheme val="minor"/>
      </rPr>
      <t>3.</t>
    </r>
    <r>
      <rPr>
        <sz val="11"/>
        <color theme="1"/>
        <rFont val="Calibri"/>
        <family val="2"/>
        <charset val="204"/>
        <scheme val="minor"/>
      </rPr>
      <t xml:space="preserve"> Дифференцированная по уровням напряжения ставка тарифа на услуги по передаче электрической энергии, отражающая удельную величину расходов на содержание электрических сетей, конечной регулируемой цены (рублей/МВт, без НДС)</t>
    </r>
  </si>
  <si>
    <t>Ставка тарифа на услуги по передаче электрической энергии на содержание объектов электросетевого хозяйства, входящих в единую национальную (общероссийскую) электрическую сеть</t>
  </si>
  <si>
    <t>период/регион</t>
  </si>
  <si>
    <t>Ставка тарифа на оплату потерь, опубликованная АО "АТС"</t>
  </si>
  <si>
    <t>2. Передача электрической энергии по единой национальной (общероссийской) сети.</t>
  </si>
  <si>
    <t>Примечание: 
В связи с тем, что сбытовые надбавки ЭСО не дифференцируются по величине максимальной мощности, опубликованные цены применяются для всех групп потребителей.</t>
  </si>
  <si>
    <t>Примечание:
В связи с тем, что сбытовые надбавки ЭСО не дифференцируются по величине максимальной мощности, опубликованные цены применяются для всех групп потребителей.</t>
  </si>
  <si>
    <t>максимальная мощность менее 670 кВт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</si>
  <si>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</si>
  <si>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</si>
  <si>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>Ставка тарифа на услуги по передаче электрической энергии, отражающая удельную величину расходов на  содержание электрических сетей</t>
  </si>
  <si>
    <t>Предельные уровни регулируемых цен на электрическую энергию (мощность), поставляемую потребителям (покупателям) АО «Система» в ноябре 2021 года</t>
  </si>
  <si>
    <t/>
  </si>
  <si>
    <t>1. Единые (котловые) тарифы на услуги  по передаче  электрической энергии по сетям территориальных сетевых организаций на территории Приморского края.</t>
  </si>
  <si>
    <t>с 01.07.2021 г. - по 31.12.2021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</si>
</sst>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#,##0.000"/>
    <numFmt numFmtId="166" formatCode="#,##0.0000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u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u/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8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6"/>
      </patternFill>
    </fill>
  </fills>
  <borders count="4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7" fillId="0" borderId="0"/>
    <xf numFmtId="0" fontId="8" fillId="3" borderId="27" applyNumberFormat="0" applyFont="0" applyAlignment="0" applyProtection="0"/>
    <xf numFmtId="0" fontId="9" fillId="0" borderId="0"/>
    <xf numFmtId="164" fontId="9" fillId="0" borderId="0" applyFont="0" applyFill="0" applyBorder="0" applyAlignment="0" applyProtection="0"/>
  </cellStyleXfs>
  <cellXfs count="169">
    <xf numFmtId="0" fontId="0" fillId="0" borderId="0" xfId="0"/>
    <xf numFmtId="0" fontId="5" fillId="0" borderId="0" xfId="0" applyFont="1"/>
    <xf numFmtId="0" fontId="5" fillId="0" borderId="0" xfId="0" applyFont="1" applyAlignment="1">
      <alignment wrapText="1"/>
    </xf>
    <xf numFmtId="0" fontId="0" fillId="0" borderId="4" xfId="0" applyBorder="1" applyAlignment="1">
      <alignment horizontal="center" vertical="center"/>
    </xf>
    <xf numFmtId="0" fontId="10" fillId="0" borderId="1" xfId="0" applyFont="1" applyBorder="1" applyAlignment="1">
      <alignment horizontal="left" wrapText="1"/>
    </xf>
    <xf numFmtId="0" fontId="10" fillId="0" borderId="4" xfId="0" applyFont="1" applyBorder="1" applyAlignment="1">
      <alignment horizontal="left" wrapText="1"/>
    </xf>
    <xf numFmtId="0" fontId="5" fillId="0" borderId="0" xfId="0" applyFont="1" applyAlignment="1">
      <alignment horizontal="left" wrapText="1"/>
    </xf>
    <xf numFmtId="0" fontId="11" fillId="0" borderId="0" xfId="0" applyFont="1"/>
    <xf numFmtId="0" fontId="6" fillId="0" borderId="0" xfId="0" applyFont="1" applyAlignment="1">
      <alignment horizontal="left" wrapText="1"/>
    </xf>
    <xf numFmtId="0" fontId="12" fillId="0" borderId="0" xfId="0" applyFont="1"/>
    <xf numFmtId="0" fontId="14" fillId="0" borderId="0" xfId="0" applyFont="1" applyAlignment="1">
      <alignment horizontal="center" wrapText="1"/>
    </xf>
    <xf numFmtId="0" fontId="15" fillId="0" borderId="0" xfId="0" applyFont="1" applyAlignment="1"/>
    <xf numFmtId="0" fontId="16" fillId="0" borderId="0" xfId="0" applyFont="1" applyAlignment="1">
      <alignment wrapText="1"/>
    </xf>
    <xf numFmtId="0" fontId="16" fillId="0" borderId="0" xfId="0" applyFont="1" applyAlignment="1">
      <alignment horizontal="left"/>
    </xf>
    <xf numFmtId="0" fontId="16" fillId="0" borderId="0" xfId="0" applyFont="1"/>
    <xf numFmtId="0" fontId="14" fillId="0" borderId="0" xfId="0" applyFont="1" applyFill="1" applyAlignment="1">
      <alignment wrapText="1"/>
    </xf>
    <xf numFmtId="0" fontId="16" fillId="0" borderId="4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wrapText="1"/>
    </xf>
    <xf numFmtId="4" fontId="16" fillId="0" borderId="4" xfId="0" applyNumberFormat="1" applyFont="1" applyBorder="1" applyAlignment="1">
      <alignment horizontal="left" vertical="top" wrapText="1"/>
    </xf>
    <xf numFmtId="4" fontId="16" fillId="0" borderId="2" xfId="0" applyNumberFormat="1" applyFont="1" applyBorder="1" applyAlignment="1">
      <alignment horizontal="center" vertical="top" wrapText="1"/>
    </xf>
    <xf numFmtId="4" fontId="16" fillId="0" borderId="0" xfId="0" applyNumberFormat="1" applyFont="1" applyBorder="1" applyAlignment="1">
      <alignment horizontal="center" vertical="top" wrapText="1"/>
    </xf>
    <xf numFmtId="2" fontId="16" fillId="0" borderId="0" xfId="0" applyNumberFormat="1" applyFont="1" applyBorder="1" applyAlignment="1">
      <alignment horizontal="center" vertical="top" wrapText="1"/>
    </xf>
    <xf numFmtId="0" fontId="14" fillId="0" borderId="0" xfId="0" applyFont="1" applyBorder="1" applyAlignment="1">
      <alignment horizontal="left" wrapText="1"/>
    </xf>
    <xf numFmtId="0" fontId="16" fillId="0" borderId="0" xfId="0" applyFont="1" applyBorder="1" applyAlignment="1">
      <alignment horizontal="left" wrapText="1"/>
    </xf>
    <xf numFmtId="0" fontId="17" fillId="0" borderId="0" xfId="0" applyFont="1" applyFill="1" applyAlignment="1">
      <alignment horizontal="right"/>
    </xf>
    <xf numFmtId="4" fontId="5" fillId="0" borderId="4" xfId="0" applyNumberFormat="1" applyFont="1" applyFill="1" applyBorder="1"/>
    <xf numFmtId="0" fontId="14" fillId="0" borderId="0" xfId="0" applyFont="1" applyAlignment="1">
      <alignment horizontal="left"/>
    </xf>
    <xf numFmtId="0" fontId="16" fillId="0" borderId="4" xfId="0" applyFont="1" applyBorder="1" applyAlignment="1">
      <alignment vertical="top" wrapText="1"/>
    </xf>
    <xf numFmtId="0" fontId="14" fillId="0" borderId="0" xfId="0" applyFont="1"/>
    <xf numFmtId="0" fontId="13" fillId="0" borderId="0" xfId="0" applyFont="1" applyFill="1"/>
    <xf numFmtId="4" fontId="12" fillId="0" borderId="0" xfId="0" applyNumberFormat="1" applyFont="1" applyFill="1"/>
    <xf numFmtId="0" fontId="11" fillId="0" borderId="4" xfId="0" applyFont="1" applyFill="1" applyBorder="1" applyAlignment="1">
      <alignment horizontal="center" wrapText="1"/>
    </xf>
    <xf numFmtId="0" fontId="12" fillId="0" borderId="4" xfId="0" applyFont="1" applyBorder="1" applyAlignment="1">
      <alignment horizontal="center" vertical="center"/>
    </xf>
    <xf numFmtId="4" fontId="12" fillId="0" borderId="4" xfId="0" applyNumberFormat="1" applyFont="1" applyBorder="1"/>
    <xf numFmtId="0" fontId="13" fillId="0" borderId="0" xfId="0" applyFont="1" applyFill="1" applyBorder="1"/>
    <xf numFmtId="0" fontId="12" fillId="0" borderId="2" xfId="0" applyFont="1" applyBorder="1" applyAlignment="1">
      <alignment horizontal="center" vertical="center"/>
    </xf>
    <xf numFmtId="4" fontId="12" fillId="0" borderId="4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4" fontId="12" fillId="0" borderId="0" xfId="0" applyNumberFormat="1" applyFont="1" applyBorder="1"/>
    <xf numFmtId="0" fontId="12" fillId="0" borderId="0" xfId="0" applyFont="1" applyBorder="1"/>
    <xf numFmtId="0" fontId="4" fillId="0" borderId="0" xfId="0" applyFont="1" applyAlignment="1">
      <alignment horizontal="left" wrapText="1"/>
    </xf>
    <xf numFmtId="4" fontId="6" fillId="0" borderId="11" xfId="0" applyNumberFormat="1" applyFont="1" applyBorder="1" applyAlignment="1">
      <alignment horizontal="center" wrapText="1"/>
    </xf>
    <xf numFmtId="165" fontId="6" fillId="0" borderId="11" xfId="0" applyNumberFormat="1" applyFont="1" applyBorder="1" applyAlignment="1">
      <alignment horizontal="center" wrapText="1"/>
    </xf>
    <xf numFmtId="165" fontId="5" fillId="0" borderId="11" xfId="0" applyNumberFormat="1" applyFont="1" applyBorder="1" applyAlignment="1">
      <alignment horizontal="center" wrapText="1"/>
    </xf>
    <xf numFmtId="165" fontId="5" fillId="0" borderId="11" xfId="0" applyNumberFormat="1" applyFont="1" applyFill="1" applyBorder="1" applyAlignment="1">
      <alignment horizontal="center" wrapText="1"/>
    </xf>
    <xf numFmtId="4" fontId="14" fillId="0" borderId="11" xfId="0" applyNumberFormat="1" applyFont="1" applyBorder="1" applyAlignment="1">
      <alignment horizontal="center" wrapText="1"/>
    </xf>
    <xf numFmtId="0" fontId="16" fillId="0" borderId="1" xfId="0" applyFont="1" applyBorder="1" applyAlignment="1">
      <alignment horizontal="center" wrapText="1"/>
    </xf>
    <xf numFmtId="4" fontId="5" fillId="0" borderId="1" xfId="0" applyNumberFormat="1" applyFont="1" applyFill="1" applyBorder="1"/>
    <xf numFmtId="0" fontId="4" fillId="0" borderId="0" xfId="0" applyFont="1"/>
    <xf numFmtId="4" fontId="6" fillId="0" borderId="11" xfId="0" applyNumberFormat="1" applyFont="1" applyFill="1" applyBorder="1" applyAlignment="1">
      <alignment horizontal="left"/>
    </xf>
    <xf numFmtId="49" fontId="19" fillId="2" borderId="0" xfId="0" applyNumberFormat="1" applyFont="1" applyFill="1" applyBorder="1" applyAlignment="1">
      <alignment vertical="center" wrapText="1"/>
    </xf>
    <xf numFmtId="0" fontId="12" fillId="0" borderId="0" xfId="0" applyFont="1" applyAlignment="1">
      <alignment wrapText="1"/>
    </xf>
    <xf numFmtId="0" fontId="10" fillId="0" borderId="23" xfId="0" applyFont="1" applyBorder="1" applyAlignment="1">
      <alignment horizontal="left" wrapText="1"/>
    </xf>
    <xf numFmtId="0" fontId="10" fillId="0" borderId="24" xfId="0" applyFont="1" applyBorder="1" applyAlignment="1">
      <alignment horizontal="left" wrapText="1"/>
    </xf>
    <xf numFmtId="0" fontId="0" fillId="0" borderId="0" xfId="0" applyAlignment="1">
      <alignment horizontal="center" vertical="center"/>
    </xf>
    <xf numFmtId="4" fontId="6" fillId="0" borderId="0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left" vertical="center"/>
    </xf>
    <xf numFmtId="4" fontId="6" fillId="0" borderId="4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" fontId="20" fillId="0" borderId="0" xfId="0" applyNumberFormat="1" applyFont="1" applyBorder="1" applyAlignment="1">
      <alignment horizontal="center" vertical="top" wrapText="1"/>
    </xf>
    <xf numFmtId="166" fontId="6" fillId="0" borderId="11" xfId="0" applyNumberFormat="1" applyFont="1" applyBorder="1" applyAlignment="1">
      <alignment horizontal="center" wrapText="1"/>
    </xf>
    <xf numFmtId="2" fontId="6" fillId="0" borderId="30" xfId="0" applyNumberFormat="1" applyFont="1" applyBorder="1" applyAlignment="1">
      <alignment horizontal="center" vertical="center"/>
    </xf>
    <xf numFmtId="2" fontId="6" fillId="0" borderId="31" xfId="0" applyNumberFormat="1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10" fillId="0" borderId="5" xfId="0" applyFont="1" applyBorder="1" applyAlignment="1">
      <alignment horizontal="left" wrapText="1"/>
    </xf>
    <xf numFmtId="165" fontId="10" fillId="0" borderId="38" xfId="0" applyNumberFormat="1" applyFont="1" applyBorder="1" applyAlignment="1">
      <alignment wrapText="1"/>
    </xf>
    <xf numFmtId="165" fontId="10" fillId="0" borderId="7" xfId="0" applyNumberFormat="1" applyFont="1" applyBorder="1" applyAlignment="1">
      <alignment wrapText="1"/>
    </xf>
    <xf numFmtId="165" fontId="10" fillId="0" borderId="34" xfId="0" applyNumberFormat="1" applyFont="1" applyBorder="1" applyAlignment="1">
      <alignment wrapText="1"/>
    </xf>
    <xf numFmtId="0" fontId="10" fillId="0" borderId="25" xfId="0" applyFont="1" applyBorder="1" applyAlignment="1">
      <alignment horizontal="center" wrapText="1"/>
    </xf>
    <xf numFmtId="0" fontId="10" fillId="0" borderId="23" xfId="0" applyFont="1" applyBorder="1" applyAlignment="1">
      <alignment horizontal="center" wrapText="1"/>
    </xf>
    <xf numFmtId="0" fontId="10" fillId="0" borderId="22" xfId="0" applyFont="1" applyBorder="1" applyAlignment="1">
      <alignment horizontal="center" wrapText="1"/>
    </xf>
    <xf numFmtId="0" fontId="16" fillId="0" borderId="4" xfId="0" applyFont="1" applyBorder="1" applyAlignment="1">
      <alignment horizontal="center" vertical="center" wrapText="1"/>
    </xf>
    <xf numFmtId="0" fontId="0" fillId="0" borderId="37" xfId="0" applyBorder="1"/>
    <xf numFmtId="0" fontId="0" fillId="0" borderId="29" xfId="0" applyBorder="1" applyAlignment="1">
      <alignment vertical="center"/>
    </xf>
    <xf numFmtId="0" fontId="0" fillId="0" borderId="41" xfId="0" applyBorder="1" applyAlignment="1">
      <alignment vertical="center"/>
    </xf>
    <xf numFmtId="4" fontId="0" fillId="0" borderId="39" xfId="0" applyNumberFormat="1" applyBorder="1"/>
    <xf numFmtId="4" fontId="0" fillId="0" borderId="42" xfId="0" applyNumberFormat="1" applyBorder="1"/>
    <xf numFmtId="0" fontId="16" fillId="0" borderId="2" xfId="0" applyFont="1" applyBorder="1" applyAlignment="1">
      <alignment horizontal="center" vertical="center" wrapText="1"/>
    </xf>
    <xf numFmtId="4" fontId="0" fillId="0" borderId="4" xfId="0" applyNumberFormat="1" applyFill="1" applyBorder="1"/>
    <xf numFmtId="0" fontId="3" fillId="0" borderId="25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4" fontId="10" fillId="0" borderId="20" xfId="0" applyNumberFormat="1" applyFont="1" applyBorder="1" applyAlignment="1">
      <alignment wrapText="1"/>
    </xf>
    <xf numFmtId="4" fontId="10" fillId="0" borderId="4" xfId="0" applyNumberFormat="1" applyFont="1" applyBorder="1" applyAlignment="1">
      <alignment wrapText="1"/>
    </xf>
    <xf numFmtId="4" fontId="10" fillId="0" borderId="19" xfId="0" applyNumberFormat="1" applyFont="1" applyBorder="1" applyAlignment="1">
      <alignment wrapText="1"/>
    </xf>
    <xf numFmtId="4" fontId="10" fillId="0" borderId="25" xfId="0" applyNumberFormat="1" applyFont="1" applyBorder="1" applyAlignment="1">
      <alignment wrapText="1"/>
    </xf>
    <xf numFmtId="4" fontId="10" fillId="0" borderId="23" xfId="0" applyNumberFormat="1" applyFont="1" applyBorder="1" applyAlignment="1">
      <alignment wrapText="1"/>
    </xf>
    <xf numFmtId="4" fontId="10" fillId="0" borderId="22" xfId="0" applyNumberFormat="1" applyFont="1" applyBorder="1" applyAlignment="1">
      <alignment wrapText="1"/>
    </xf>
    <xf numFmtId="0" fontId="12" fillId="0" borderId="4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wrapText="1"/>
    </xf>
    <xf numFmtId="0" fontId="14" fillId="0" borderId="0" xfId="0" applyFont="1" applyAlignment="1">
      <alignment horizontal="center" wrapText="1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 wrapText="1"/>
    </xf>
    <xf numFmtId="0" fontId="16" fillId="0" borderId="0" xfId="0" applyFont="1" applyFill="1" applyAlignment="1">
      <alignment horizontal="left" wrapText="1"/>
    </xf>
    <xf numFmtId="0" fontId="16" fillId="0" borderId="2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16" fillId="0" borderId="0" xfId="0" applyFont="1" applyBorder="1" applyAlignment="1">
      <alignment horizontal="left" wrapText="1"/>
    </xf>
    <xf numFmtId="0" fontId="16" fillId="0" borderId="0" xfId="0" applyFont="1" applyAlignment="1">
      <alignment horizontal="left"/>
    </xf>
    <xf numFmtId="0" fontId="16" fillId="0" borderId="4" xfId="0" applyFont="1" applyBorder="1" applyAlignment="1">
      <alignment vertical="center" wrapText="1"/>
    </xf>
    <xf numFmtId="0" fontId="16" fillId="0" borderId="6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15" fillId="0" borderId="0" xfId="0" applyFont="1" applyAlignment="1">
      <alignment horizontal="center" wrapText="1"/>
    </xf>
    <xf numFmtId="0" fontId="16" fillId="0" borderId="4" xfId="0" applyFont="1" applyBorder="1" applyAlignment="1">
      <alignment horizontal="center" wrapText="1"/>
    </xf>
    <xf numFmtId="0" fontId="16" fillId="0" borderId="7" xfId="0" applyFont="1" applyBorder="1" applyAlignment="1">
      <alignment vertical="center" wrapText="1"/>
    </xf>
    <xf numFmtId="0" fontId="16" fillId="0" borderId="6" xfId="0" applyFont="1" applyBorder="1" applyAlignment="1">
      <alignment horizontal="left" vertical="center" wrapText="1"/>
    </xf>
    <xf numFmtId="0" fontId="16" fillId="0" borderId="13" xfId="0" applyFont="1" applyBorder="1" applyAlignment="1">
      <alignment horizontal="left" vertical="center" wrapText="1"/>
    </xf>
    <xf numFmtId="0" fontId="16" fillId="0" borderId="7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center"/>
    </xf>
    <xf numFmtId="0" fontId="12" fillId="0" borderId="4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/>
    </xf>
    <xf numFmtId="0" fontId="12" fillId="0" borderId="0" xfId="0" applyFont="1" applyAlignment="1">
      <alignment horizontal="left"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4" fontId="12" fillId="0" borderId="1" xfId="0" applyNumberFormat="1" applyFont="1" applyBorder="1" applyAlignment="1">
      <alignment horizontal="center" vertical="center"/>
    </xf>
    <xf numFmtId="4" fontId="12" fillId="0" borderId="3" xfId="0" applyNumberFormat="1" applyFont="1" applyBorder="1" applyAlignment="1">
      <alignment horizontal="center" vertical="center"/>
    </xf>
    <xf numFmtId="4" fontId="12" fillId="0" borderId="2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/>
    </xf>
    <xf numFmtId="0" fontId="0" fillId="0" borderId="40" xfId="0" applyBorder="1" applyAlignment="1">
      <alignment horizontal="left" wrapText="1"/>
    </xf>
    <xf numFmtId="0" fontId="0" fillId="0" borderId="0" xfId="0" applyAlignment="1">
      <alignment horizontal="left"/>
    </xf>
    <xf numFmtId="0" fontId="10" fillId="0" borderId="38" xfId="0" applyFont="1" applyBorder="1" applyAlignment="1">
      <alignment horizontal="left" wrapText="1"/>
    </xf>
    <xf numFmtId="0" fontId="10" fillId="0" borderId="7" xfId="0" applyFont="1" applyBorder="1" applyAlignment="1">
      <alignment horizontal="left" wrapText="1"/>
    </xf>
    <xf numFmtId="0" fontId="10" fillId="0" borderId="28" xfId="0" applyFont="1" applyBorder="1" applyAlignment="1">
      <alignment horizontal="left" vertical="center" wrapText="1"/>
    </xf>
    <xf numFmtId="0" fontId="10" fillId="0" borderId="29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3" fillId="0" borderId="33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</cellXfs>
  <cellStyles count="5">
    <cellStyle name="Обычный" xfId="0" builtinId="0"/>
    <cellStyle name="Обычный 2" xfId="1"/>
    <cellStyle name="Финансовый 3" xfId="4"/>
    <cellStyle name="㼿㼿?" xfId="2"/>
    <cellStyle name="㼿㼿㼿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1"/>
  <sheetViews>
    <sheetView tabSelected="1" view="pageBreakPreview" zoomScaleNormal="100" zoomScaleSheetLayoutView="100" workbookViewId="0">
      <selection activeCell="F6" sqref="F6"/>
    </sheetView>
  </sheetViews>
  <sheetFormatPr defaultRowHeight="15" x14ac:dyDescent="0.25"/>
  <cols>
    <col min="1" max="1" width="58.7109375" style="1" customWidth="1"/>
    <col min="2" max="5" width="14.85546875" style="1" customWidth="1"/>
    <col min="6" max="16384" width="9.140625" style="1"/>
  </cols>
  <sheetData>
    <row r="1" spans="1:6" ht="34.5" customHeight="1" x14ac:dyDescent="0.25">
      <c r="A1" s="95" t="s">
        <v>148</v>
      </c>
      <c r="B1" s="95"/>
      <c r="C1" s="95"/>
      <c r="D1" s="95"/>
      <c r="E1" s="95"/>
    </row>
    <row r="2" spans="1:6" x14ac:dyDescent="0.25">
      <c r="A2" s="10"/>
      <c r="B2" s="10"/>
      <c r="C2" s="10"/>
      <c r="D2" s="10"/>
      <c r="E2" s="10"/>
    </row>
    <row r="3" spans="1:6" x14ac:dyDescent="0.25">
      <c r="A3" s="10"/>
      <c r="B3" s="10"/>
      <c r="C3" s="10"/>
      <c r="D3" s="10"/>
      <c r="E3" s="10"/>
    </row>
    <row r="4" spans="1:6" s="7" customFormat="1" x14ac:dyDescent="0.25">
      <c r="A4" s="96" t="s">
        <v>25</v>
      </c>
      <c r="B4" s="96"/>
      <c r="C4" s="96"/>
      <c r="D4" s="96"/>
      <c r="E4" s="96"/>
      <c r="F4" s="11"/>
    </row>
    <row r="5" spans="1:6" s="7" customFormat="1" ht="27.75" customHeight="1" x14ac:dyDescent="0.25">
      <c r="A5" s="97" t="s">
        <v>26</v>
      </c>
      <c r="B5" s="97"/>
      <c r="C5" s="97"/>
      <c r="D5" s="97"/>
      <c r="E5" s="97"/>
      <c r="F5" s="12"/>
    </row>
    <row r="6" spans="1:6" s="7" customFormat="1" ht="21.75" customHeight="1" x14ac:dyDescent="0.25">
      <c r="A6" s="13"/>
      <c r="B6" s="14"/>
      <c r="C6" s="14"/>
      <c r="D6" s="14"/>
      <c r="E6" s="14"/>
      <c r="F6" s="14"/>
    </row>
    <row r="7" spans="1:6" s="7" customFormat="1" ht="18.75" customHeight="1" x14ac:dyDescent="0.25">
      <c r="A7" s="98" t="s">
        <v>56</v>
      </c>
      <c r="B7" s="98"/>
      <c r="C7" s="98"/>
      <c r="D7" s="98"/>
      <c r="E7" s="98"/>
      <c r="F7" s="15"/>
    </row>
    <row r="8" spans="1:6" s="7" customFormat="1" ht="15" customHeight="1" x14ac:dyDescent="0.25">
      <c r="A8" s="100" t="s">
        <v>27</v>
      </c>
      <c r="B8" s="99" t="s">
        <v>3</v>
      </c>
      <c r="C8" s="100"/>
      <c r="D8" s="100"/>
      <c r="E8" s="100"/>
      <c r="F8" s="14"/>
    </row>
    <row r="9" spans="1:6" s="7" customFormat="1" ht="29.25" customHeight="1" x14ac:dyDescent="0.25">
      <c r="A9" s="100"/>
      <c r="B9" s="79" t="s">
        <v>14</v>
      </c>
      <c r="C9" s="73" t="s">
        <v>28</v>
      </c>
      <c r="D9" s="73" t="s">
        <v>29</v>
      </c>
      <c r="E9" s="73" t="s">
        <v>21</v>
      </c>
      <c r="F9" s="14"/>
    </row>
    <row r="10" spans="1:6" s="7" customFormat="1" x14ac:dyDescent="0.25">
      <c r="A10" s="18" t="s">
        <v>144</v>
      </c>
      <c r="B10" s="19">
        <v>2676.2722005800001</v>
      </c>
      <c r="C10" s="19">
        <v>3570.3222005800003</v>
      </c>
      <c r="D10" s="19">
        <v>3826.2722005800001</v>
      </c>
      <c r="E10" s="19">
        <v>4409.9922005799999</v>
      </c>
      <c r="F10" s="14"/>
    </row>
    <row r="11" spans="1:6" s="7" customFormat="1" x14ac:dyDescent="0.25">
      <c r="A11" s="18" t="s">
        <v>30</v>
      </c>
      <c r="B11" s="19">
        <v>2676.2722005800001</v>
      </c>
      <c r="C11" s="19">
        <v>3570.3222005800003</v>
      </c>
      <c r="D11" s="19">
        <v>3826.2722005800001</v>
      </c>
      <c r="E11" s="19">
        <v>4409.9922005799999</v>
      </c>
      <c r="F11" s="14"/>
    </row>
    <row r="12" spans="1:6" s="7" customFormat="1" x14ac:dyDescent="0.25">
      <c r="A12" s="18" t="s">
        <v>31</v>
      </c>
      <c r="B12" s="19">
        <v>2676.2722005800001</v>
      </c>
      <c r="C12" s="19">
        <v>3570.3222005800003</v>
      </c>
      <c r="D12" s="19">
        <v>3826.2722005800001</v>
      </c>
      <c r="E12" s="19">
        <v>4409.9922005799999</v>
      </c>
      <c r="F12" s="14"/>
    </row>
    <row r="13" spans="1:6" s="7" customFormat="1" x14ac:dyDescent="0.2">
      <c r="A13" s="61"/>
      <c r="B13" s="20"/>
      <c r="C13" s="20"/>
      <c r="D13" s="20"/>
      <c r="E13" s="21"/>
      <c r="F13" s="21"/>
    </row>
    <row r="14" spans="1:6" s="7" customFormat="1" x14ac:dyDescent="0.25">
      <c r="A14" s="102" t="s">
        <v>57</v>
      </c>
      <c r="B14" s="102"/>
      <c r="C14" s="102"/>
      <c r="D14" s="102"/>
      <c r="E14" s="102"/>
      <c r="F14" s="14"/>
    </row>
    <row r="15" spans="1:6" s="7" customFormat="1" x14ac:dyDescent="0.25">
      <c r="A15" s="103" t="s">
        <v>40</v>
      </c>
      <c r="B15" s="103"/>
      <c r="C15" s="47">
        <f>E19+B22*D20+C45</f>
        <v>1081.3584734000001</v>
      </c>
      <c r="D15" s="13"/>
      <c r="E15" s="13"/>
      <c r="F15" s="13"/>
    </row>
    <row r="16" spans="1:6" s="7" customFormat="1" x14ac:dyDescent="0.25">
      <c r="A16" s="13"/>
      <c r="B16" s="13"/>
      <c r="C16" s="22"/>
      <c r="D16" s="13"/>
      <c r="E16" s="13"/>
      <c r="F16" s="13"/>
    </row>
    <row r="17" spans="1:6" s="7" customFormat="1" ht="28.5" customHeight="1" x14ac:dyDescent="0.25">
      <c r="A17" s="102" t="s">
        <v>58</v>
      </c>
      <c r="B17" s="102"/>
      <c r="C17" s="102"/>
      <c r="D17" s="102"/>
      <c r="E17" s="102"/>
      <c r="F17" s="102"/>
    </row>
    <row r="18" spans="1:6" s="7" customFormat="1" ht="9" customHeight="1" x14ac:dyDescent="0.25">
      <c r="A18" s="23"/>
      <c r="B18" s="23"/>
      <c r="C18" s="23"/>
      <c r="D18" s="23"/>
      <c r="E18" s="23"/>
      <c r="F18" s="23"/>
    </row>
    <row r="19" spans="1:6" s="2" customFormat="1" ht="15" customHeight="1" x14ac:dyDescent="0.25">
      <c r="A19" s="93" t="s">
        <v>32</v>
      </c>
      <c r="B19" s="93"/>
      <c r="C19" s="93"/>
      <c r="D19" s="93"/>
      <c r="E19" s="43">
        <v>1081.3584734000001</v>
      </c>
    </row>
    <row r="20" spans="1:6" s="2" customFormat="1" ht="15" customHeight="1" x14ac:dyDescent="0.25">
      <c r="A20" s="93" t="s">
        <v>33</v>
      </c>
      <c r="B20" s="93"/>
      <c r="C20" s="93"/>
      <c r="D20" s="43">
        <v>409697.65924324322</v>
      </c>
      <c r="E20" s="6"/>
    </row>
    <row r="21" spans="1:6" s="2" customFormat="1" x14ac:dyDescent="0.25">
      <c r="A21" s="93" t="s">
        <v>36</v>
      </c>
      <c r="B21" s="93"/>
      <c r="C21" s="93"/>
      <c r="D21" s="93"/>
      <c r="E21" s="93"/>
    </row>
    <row r="22" spans="1:6" s="2" customFormat="1" x14ac:dyDescent="0.25">
      <c r="A22" s="6" t="s">
        <v>35</v>
      </c>
      <c r="B22" s="62">
        <f>IFERROR((B24-C26)/(B34-B36),0)</f>
        <v>0</v>
      </c>
      <c r="C22" s="6"/>
      <c r="D22" s="6"/>
      <c r="E22" s="6"/>
      <c r="F22" s="8"/>
    </row>
    <row r="23" spans="1:6" s="2" customFormat="1" ht="15" customHeight="1" x14ac:dyDescent="0.25">
      <c r="A23" s="93" t="s">
        <v>37</v>
      </c>
      <c r="B23" s="93"/>
      <c r="C23" s="93"/>
      <c r="D23" s="93"/>
      <c r="E23" s="93"/>
    </row>
    <row r="24" spans="1:6" s="2" customFormat="1" x14ac:dyDescent="0.25">
      <c r="A24" s="42" t="s">
        <v>108</v>
      </c>
      <c r="B24" s="44">
        <v>23.125</v>
      </c>
      <c r="C24" s="6"/>
      <c r="D24" s="6"/>
      <c r="E24" s="6"/>
      <c r="F24" s="8"/>
    </row>
    <row r="25" spans="1:6" s="2" customFormat="1" x14ac:dyDescent="0.25">
      <c r="A25" s="93" t="s">
        <v>38</v>
      </c>
      <c r="B25" s="93"/>
      <c r="C25" s="93"/>
      <c r="D25" s="93"/>
      <c r="E25" s="93"/>
    </row>
    <row r="26" spans="1:6" s="2" customFormat="1" x14ac:dyDescent="0.25">
      <c r="A26" s="93" t="s">
        <v>39</v>
      </c>
      <c r="B26" s="93"/>
      <c r="C26" s="44">
        <f>B27+B28+B29+B30+B31</f>
        <v>23.125</v>
      </c>
      <c r="D26" s="93" t="s">
        <v>41</v>
      </c>
      <c r="E26" s="93"/>
      <c r="F26" s="8"/>
    </row>
    <row r="27" spans="1:6" s="2" customFormat="1" x14ac:dyDescent="0.25">
      <c r="A27" s="24" t="s">
        <v>59</v>
      </c>
      <c r="B27" s="45">
        <v>0</v>
      </c>
      <c r="F27" s="8"/>
    </row>
    <row r="28" spans="1:6" s="2" customFormat="1" x14ac:dyDescent="0.25">
      <c r="A28" s="24" t="s">
        <v>60</v>
      </c>
      <c r="B28" s="45">
        <v>0</v>
      </c>
      <c r="F28" s="8"/>
    </row>
    <row r="29" spans="1:6" s="2" customFormat="1" x14ac:dyDescent="0.25">
      <c r="A29" s="24" t="s">
        <v>63</v>
      </c>
      <c r="B29" s="45">
        <v>0</v>
      </c>
      <c r="F29" s="8"/>
    </row>
    <row r="30" spans="1:6" s="2" customFormat="1" x14ac:dyDescent="0.25">
      <c r="A30" s="24" t="s">
        <v>61</v>
      </c>
      <c r="B30" s="45">
        <v>0</v>
      </c>
      <c r="F30" s="8"/>
    </row>
    <row r="31" spans="1:6" s="2" customFormat="1" x14ac:dyDescent="0.25">
      <c r="A31" s="24" t="s">
        <v>62</v>
      </c>
      <c r="B31" s="46">
        <f>B24</f>
        <v>23.125</v>
      </c>
      <c r="F31" s="8"/>
    </row>
    <row r="32" spans="1:6" s="2" customFormat="1" ht="15" customHeight="1" x14ac:dyDescent="0.25">
      <c r="A32" s="93" t="s">
        <v>34</v>
      </c>
      <c r="B32" s="93"/>
      <c r="C32" s="93"/>
      <c r="D32" s="93"/>
      <c r="E32" s="44">
        <v>0</v>
      </c>
    </row>
    <row r="33" spans="1:6" s="2" customFormat="1" x14ac:dyDescent="0.25">
      <c r="A33" s="93" t="s">
        <v>42</v>
      </c>
      <c r="B33" s="93"/>
      <c r="C33" s="93"/>
      <c r="D33" s="93"/>
      <c r="E33" s="93"/>
    </row>
    <row r="34" spans="1:6" s="2" customFormat="1" ht="15" customHeight="1" x14ac:dyDescent="0.25">
      <c r="A34" s="6" t="s">
        <v>43</v>
      </c>
      <c r="B34" s="44">
        <v>24578.735000000001</v>
      </c>
      <c r="C34" s="6"/>
      <c r="D34" s="6"/>
      <c r="E34" s="6"/>
      <c r="F34" s="8"/>
    </row>
    <row r="35" spans="1:6" s="2" customFormat="1" x14ac:dyDescent="0.25">
      <c r="A35" s="93" t="s">
        <v>44</v>
      </c>
      <c r="B35" s="93"/>
      <c r="C35" s="93"/>
      <c r="D35" s="93"/>
      <c r="E35" s="93"/>
    </row>
    <row r="36" spans="1:6" s="2" customFormat="1" x14ac:dyDescent="0.25">
      <c r="A36" s="6" t="s">
        <v>45</v>
      </c>
      <c r="B36" s="44">
        <f>B37+B38+B39+B40+B41</f>
        <v>24578.735000000001</v>
      </c>
      <c r="C36" s="93" t="s">
        <v>41</v>
      </c>
      <c r="D36" s="93"/>
      <c r="E36" s="6"/>
      <c r="F36" s="8"/>
    </row>
    <row r="37" spans="1:6" s="2" customFormat="1" x14ac:dyDescent="0.25">
      <c r="A37" s="24" t="s">
        <v>64</v>
      </c>
      <c r="B37" s="45">
        <v>0</v>
      </c>
      <c r="C37" s="6"/>
      <c r="D37" s="6"/>
      <c r="E37" s="6"/>
      <c r="F37" s="8"/>
    </row>
    <row r="38" spans="1:6" s="2" customFormat="1" x14ac:dyDescent="0.25">
      <c r="A38" s="24" t="s">
        <v>65</v>
      </c>
      <c r="B38" s="45">
        <v>0</v>
      </c>
      <c r="C38" s="6"/>
      <c r="D38" s="6"/>
      <c r="E38" s="6"/>
      <c r="F38" s="8"/>
    </row>
    <row r="39" spans="1:6" s="2" customFormat="1" x14ac:dyDescent="0.25">
      <c r="A39" s="24" t="s">
        <v>66</v>
      </c>
      <c r="B39" s="45">
        <v>0</v>
      </c>
      <c r="C39" s="6"/>
      <c r="D39" s="6"/>
      <c r="E39" s="6"/>
      <c r="F39" s="8"/>
    </row>
    <row r="40" spans="1:6" s="2" customFormat="1" x14ac:dyDescent="0.25">
      <c r="A40" s="24" t="s">
        <v>67</v>
      </c>
      <c r="B40" s="45">
        <v>0</v>
      </c>
      <c r="C40" s="6"/>
      <c r="D40" s="6"/>
      <c r="E40" s="6"/>
      <c r="F40" s="8"/>
    </row>
    <row r="41" spans="1:6" s="2" customFormat="1" x14ac:dyDescent="0.25">
      <c r="A41" s="24" t="s">
        <v>68</v>
      </c>
      <c r="B41" s="46">
        <f>B34</f>
        <v>24578.735000000001</v>
      </c>
      <c r="C41" s="6"/>
      <c r="D41" s="6"/>
      <c r="E41" s="6"/>
      <c r="F41" s="8"/>
    </row>
    <row r="42" spans="1:6" s="2" customFormat="1" x14ac:dyDescent="0.25">
      <c r="A42" s="94" t="s">
        <v>46</v>
      </c>
      <c r="B42" s="94"/>
      <c r="C42" s="94"/>
      <c r="D42" s="94"/>
      <c r="E42" s="94"/>
    </row>
    <row r="43" spans="1:6" s="2" customFormat="1" x14ac:dyDescent="0.25">
      <c r="A43" s="6" t="s">
        <v>47</v>
      </c>
      <c r="B43" s="44">
        <v>0</v>
      </c>
      <c r="C43" s="6"/>
      <c r="D43" s="6"/>
      <c r="E43" s="6"/>
      <c r="F43" s="8"/>
    </row>
    <row r="44" spans="1:6" s="2" customFormat="1" x14ac:dyDescent="0.25">
      <c r="A44" s="93" t="s">
        <v>48</v>
      </c>
      <c r="B44" s="93"/>
      <c r="C44" s="93"/>
      <c r="D44" s="93"/>
      <c r="E44" s="93"/>
    </row>
    <row r="45" spans="1:6" s="2" customFormat="1" x14ac:dyDescent="0.25">
      <c r="A45" s="93" t="s">
        <v>49</v>
      </c>
      <c r="B45" s="93"/>
      <c r="C45" s="44">
        <v>0</v>
      </c>
      <c r="D45" s="6"/>
      <c r="E45" s="6"/>
      <c r="F45" s="8"/>
    </row>
    <row r="46" spans="1:6" s="2" customFormat="1" x14ac:dyDescent="0.25">
      <c r="A46" s="93" t="s">
        <v>50</v>
      </c>
      <c r="B46" s="93"/>
      <c r="C46" s="93"/>
      <c r="D46" s="93"/>
      <c r="E46" s="93"/>
    </row>
    <row r="47" spans="1:6" s="2" customFormat="1" x14ac:dyDescent="0.25">
      <c r="A47" s="93" t="s">
        <v>51</v>
      </c>
      <c r="B47" s="93"/>
      <c r="C47" s="93"/>
      <c r="D47" s="93"/>
      <c r="E47" s="93"/>
      <c r="F47" s="8"/>
    </row>
    <row r="48" spans="1:6" s="2" customFormat="1" ht="15" customHeight="1" x14ac:dyDescent="0.25">
      <c r="A48" s="93" t="s">
        <v>52</v>
      </c>
      <c r="B48" s="93"/>
      <c r="C48" s="93"/>
      <c r="D48" s="44">
        <v>0</v>
      </c>
      <c r="F48" s="8"/>
    </row>
    <row r="49" spans="1:5" s="2" customFormat="1" x14ac:dyDescent="0.25">
      <c r="A49" s="93" t="s">
        <v>53</v>
      </c>
      <c r="B49" s="93"/>
      <c r="C49" s="93"/>
      <c r="D49" s="93"/>
      <c r="E49" s="93"/>
    </row>
    <row r="50" spans="1:5" x14ac:dyDescent="0.25">
      <c r="A50" s="101" t="s">
        <v>54</v>
      </c>
      <c r="B50" s="101"/>
      <c r="C50" s="101"/>
      <c r="D50" s="101"/>
      <c r="E50" s="101"/>
    </row>
    <row r="51" spans="1:5" x14ac:dyDescent="0.25">
      <c r="A51" s="101" t="s">
        <v>55</v>
      </c>
      <c r="B51" s="101"/>
      <c r="C51" s="101"/>
      <c r="D51" s="101"/>
      <c r="E51" s="44">
        <v>0</v>
      </c>
    </row>
  </sheetData>
  <mergeCells count="29">
    <mergeCell ref="A51:D51"/>
    <mergeCell ref="A14:E14"/>
    <mergeCell ref="A8:A9"/>
    <mergeCell ref="A20:C20"/>
    <mergeCell ref="A19:D19"/>
    <mergeCell ref="A25:E25"/>
    <mergeCell ref="A15:B15"/>
    <mergeCell ref="A21:E21"/>
    <mergeCell ref="A23:E23"/>
    <mergeCell ref="A50:E50"/>
    <mergeCell ref="A46:E46"/>
    <mergeCell ref="A49:E49"/>
    <mergeCell ref="A17:F17"/>
    <mergeCell ref="C36:D36"/>
    <mergeCell ref="A45:B45"/>
    <mergeCell ref="A47:E47"/>
    <mergeCell ref="A1:E1"/>
    <mergeCell ref="A4:E4"/>
    <mergeCell ref="A5:E5"/>
    <mergeCell ref="A7:E7"/>
    <mergeCell ref="B8:E8"/>
    <mergeCell ref="A48:C48"/>
    <mergeCell ref="A26:B26"/>
    <mergeCell ref="D26:E26"/>
    <mergeCell ref="A33:E33"/>
    <mergeCell ref="A35:E35"/>
    <mergeCell ref="A42:E42"/>
    <mergeCell ref="A44:E44"/>
    <mergeCell ref="A32:D32"/>
  </mergeCells>
  <pageMargins left="0.7" right="0.7" top="0.75" bottom="0.75" header="0.3" footer="0.3"/>
  <pageSetup paperSize="9" scale="6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view="pageBreakPreview" zoomScaleNormal="100" zoomScaleSheetLayoutView="100" workbookViewId="0">
      <selection activeCell="C25" sqref="C25"/>
    </sheetView>
  </sheetViews>
  <sheetFormatPr defaultRowHeight="15" x14ac:dyDescent="0.25"/>
  <cols>
    <col min="1" max="1" width="24.140625" style="1" customWidth="1"/>
    <col min="2" max="2" width="13.42578125" style="1" customWidth="1"/>
    <col min="3" max="6" width="14.5703125" style="1" bestFit="1" customWidth="1"/>
  </cols>
  <sheetData>
    <row r="1" spans="1:6" ht="32.25" customHeight="1" x14ac:dyDescent="0.25">
      <c r="A1" s="95" t="str">
        <f>'1 ЦК'!A1</f>
        <v>Предельные уровни регулируемых цен на электрическую энергию (мощность), поставляемую потребителям (покупателям) АО «Система» в ноябре 2021 года</v>
      </c>
      <c r="B1" s="95"/>
      <c r="C1" s="95"/>
      <c r="D1" s="95"/>
      <c r="E1" s="95"/>
      <c r="F1" s="95"/>
    </row>
    <row r="2" spans="1:6" x14ac:dyDescent="0.25">
      <c r="A2" s="14"/>
      <c r="B2" s="14"/>
      <c r="C2" s="14"/>
      <c r="D2" s="14"/>
      <c r="E2" s="14"/>
      <c r="F2" s="14"/>
    </row>
    <row r="3" spans="1:6" x14ac:dyDescent="0.25">
      <c r="A3" s="14"/>
      <c r="B3" s="14"/>
      <c r="C3" s="14"/>
      <c r="D3" s="14"/>
      <c r="E3" s="14"/>
      <c r="F3" s="14"/>
    </row>
    <row r="4" spans="1:6" ht="43.5" customHeight="1" x14ac:dyDescent="0.25">
      <c r="A4" s="107" t="s">
        <v>69</v>
      </c>
      <c r="B4" s="96"/>
      <c r="C4" s="96"/>
      <c r="D4" s="96"/>
      <c r="E4" s="96"/>
      <c r="F4" s="96"/>
    </row>
    <row r="5" spans="1:6" x14ac:dyDescent="0.25">
      <c r="A5" s="14"/>
      <c r="B5" s="14"/>
      <c r="C5" s="14"/>
      <c r="D5" s="14"/>
      <c r="E5" s="14"/>
      <c r="F5" s="14"/>
    </row>
    <row r="6" spans="1:6" x14ac:dyDescent="0.25">
      <c r="A6" s="26" t="s">
        <v>70</v>
      </c>
      <c r="B6" s="14"/>
      <c r="C6" s="14"/>
      <c r="D6" s="14"/>
      <c r="E6" s="14"/>
      <c r="F6" s="14"/>
    </row>
    <row r="7" spans="1:6" x14ac:dyDescent="0.25">
      <c r="A7" s="14"/>
      <c r="B7" s="14"/>
      <c r="C7" s="14"/>
      <c r="D7" s="14"/>
      <c r="E7" s="14"/>
      <c r="F7" s="14"/>
    </row>
    <row r="8" spans="1:6" ht="15" customHeight="1" x14ac:dyDescent="0.25">
      <c r="A8" s="100" t="s">
        <v>27</v>
      </c>
      <c r="B8" s="100" t="s">
        <v>109</v>
      </c>
      <c r="C8" s="100" t="s">
        <v>3</v>
      </c>
      <c r="D8" s="100"/>
      <c r="E8" s="100"/>
      <c r="F8" s="100"/>
    </row>
    <row r="9" spans="1:6" ht="18" customHeight="1" x14ac:dyDescent="0.25">
      <c r="A9" s="100"/>
      <c r="B9" s="100"/>
      <c r="C9" s="16" t="s">
        <v>14</v>
      </c>
      <c r="D9" s="16" t="s">
        <v>28</v>
      </c>
      <c r="E9" s="16" t="s">
        <v>29</v>
      </c>
      <c r="F9" s="16" t="s">
        <v>21</v>
      </c>
    </row>
    <row r="10" spans="1:6" ht="15" customHeight="1" x14ac:dyDescent="0.25">
      <c r="A10" s="110" t="s">
        <v>144</v>
      </c>
      <c r="B10" s="27" t="s">
        <v>9</v>
      </c>
      <c r="C10" s="25">
        <v>2701.9020215600003</v>
      </c>
      <c r="D10" s="25">
        <v>3595.9520215600005</v>
      </c>
      <c r="E10" s="25">
        <v>3851.9020215600003</v>
      </c>
      <c r="F10" s="25">
        <v>4435.6220215600006</v>
      </c>
    </row>
    <row r="11" spans="1:6" ht="15.75" customHeight="1" x14ac:dyDescent="0.25">
      <c r="A11" s="111"/>
      <c r="B11" s="27" t="s">
        <v>10</v>
      </c>
      <c r="C11" s="25">
        <v>3063.0541978800002</v>
      </c>
      <c r="D11" s="25">
        <v>3957.1041978800004</v>
      </c>
      <c r="E11" s="25">
        <v>4213.0541978800002</v>
      </c>
      <c r="F11" s="25">
        <v>4796.7741978800004</v>
      </c>
    </row>
    <row r="12" spans="1:6" ht="16.5" customHeight="1" x14ac:dyDescent="0.25">
      <c r="A12" s="112"/>
      <c r="B12" s="27" t="s">
        <v>11</v>
      </c>
      <c r="C12" s="25">
        <v>3787.1683847600002</v>
      </c>
      <c r="D12" s="25">
        <v>4681.2183847600008</v>
      </c>
      <c r="E12" s="25">
        <v>4937.1683847599998</v>
      </c>
      <c r="F12" s="25">
        <v>5520.8883847600009</v>
      </c>
    </row>
    <row r="13" spans="1:6" ht="15" customHeight="1" x14ac:dyDescent="0.25">
      <c r="A13" s="110" t="s">
        <v>30</v>
      </c>
      <c r="B13" s="27" t="s">
        <v>9</v>
      </c>
      <c r="C13" s="25">
        <v>2701.9020215600003</v>
      </c>
      <c r="D13" s="25">
        <v>3595.9520215600005</v>
      </c>
      <c r="E13" s="25">
        <v>3851.9020215600003</v>
      </c>
      <c r="F13" s="25">
        <v>4435.6220215600006</v>
      </c>
    </row>
    <row r="14" spans="1:6" x14ac:dyDescent="0.25">
      <c r="A14" s="111"/>
      <c r="B14" s="27" t="s">
        <v>10</v>
      </c>
      <c r="C14" s="25">
        <v>3063.0541978800002</v>
      </c>
      <c r="D14" s="25">
        <v>3957.1041978800004</v>
      </c>
      <c r="E14" s="25">
        <v>4213.0541978800002</v>
      </c>
      <c r="F14" s="25">
        <v>4796.7741978800004</v>
      </c>
    </row>
    <row r="15" spans="1:6" x14ac:dyDescent="0.25">
      <c r="A15" s="112"/>
      <c r="B15" s="27" t="s">
        <v>11</v>
      </c>
      <c r="C15" s="25">
        <v>3787.1683847600002</v>
      </c>
      <c r="D15" s="25">
        <v>4681.2183847600008</v>
      </c>
      <c r="E15" s="25">
        <v>4937.1683847599998</v>
      </c>
      <c r="F15" s="25">
        <v>5520.8883847600009</v>
      </c>
    </row>
    <row r="16" spans="1:6" ht="15" customHeight="1" x14ac:dyDescent="0.25">
      <c r="A16" s="110" t="s">
        <v>31</v>
      </c>
      <c r="B16" s="27" t="s">
        <v>9</v>
      </c>
      <c r="C16" s="25">
        <v>2701.9020215600003</v>
      </c>
      <c r="D16" s="25">
        <v>3595.9520215600005</v>
      </c>
      <c r="E16" s="25">
        <v>3851.9020215600003</v>
      </c>
      <c r="F16" s="25">
        <v>4435.6220215600006</v>
      </c>
    </row>
    <row r="17" spans="1:6" x14ac:dyDescent="0.25">
      <c r="A17" s="111"/>
      <c r="B17" s="27" t="s">
        <v>10</v>
      </c>
      <c r="C17" s="25">
        <v>3063.0541978800002</v>
      </c>
      <c r="D17" s="25">
        <v>3957.1041978800004</v>
      </c>
      <c r="E17" s="25">
        <v>4213.0541978800002</v>
      </c>
      <c r="F17" s="25">
        <v>4796.7741978800004</v>
      </c>
    </row>
    <row r="18" spans="1:6" x14ac:dyDescent="0.25">
      <c r="A18" s="112"/>
      <c r="B18" s="27" t="s">
        <v>11</v>
      </c>
      <c r="C18" s="25">
        <v>3787.1683847600002</v>
      </c>
      <c r="D18" s="25">
        <v>4681.2183847600008</v>
      </c>
      <c r="E18" s="25">
        <v>4937.1683847599998</v>
      </c>
      <c r="F18" s="25">
        <v>5520.8883847600009</v>
      </c>
    </row>
    <row r="19" spans="1:6" x14ac:dyDescent="0.25">
      <c r="A19" s="14"/>
      <c r="B19" s="14"/>
      <c r="C19" s="14"/>
      <c r="D19" s="14"/>
      <c r="E19" s="14"/>
      <c r="F19" s="14"/>
    </row>
    <row r="20" spans="1:6" x14ac:dyDescent="0.25">
      <c r="A20" s="14"/>
      <c r="B20" s="14"/>
      <c r="C20" s="14"/>
      <c r="D20" s="14"/>
      <c r="E20" s="14"/>
      <c r="F20" s="14"/>
    </row>
    <row r="21" spans="1:6" x14ac:dyDescent="0.25">
      <c r="A21" s="28" t="s">
        <v>71</v>
      </c>
      <c r="B21" s="14"/>
      <c r="C21" s="14"/>
      <c r="D21" s="14"/>
      <c r="E21" s="14"/>
      <c r="F21" s="14"/>
    </row>
    <row r="22" spans="1:6" x14ac:dyDescent="0.25">
      <c r="A22" s="14"/>
      <c r="B22" s="14"/>
      <c r="C22" s="14"/>
      <c r="D22" s="14"/>
      <c r="E22" s="14"/>
      <c r="F22" s="14"/>
    </row>
    <row r="23" spans="1:6" ht="15" customHeight="1" x14ac:dyDescent="0.25">
      <c r="A23" s="108" t="s">
        <v>27</v>
      </c>
      <c r="B23" s="108"/>
      <c r="C23" s="108" t="s">
        <v>3</v>
      </c>
      <c r="D23" s="108"/>
      <c r="E23" s="108"/>
      <c r="F23" s="108"/>
    </row>
    <row r="24" spans="1:6" x14ac:dyDescent="0.25">
      <c r="A24" s="108"/>
      <c r="B24" s="108"/>
      <c r="C24" s="17" t="s">
        <v>14</v>
      </c>
      <c r="D24" s="17" t="s">
        <v>28</v>
      </c>
      <c r="E24" s="17" t="s">
        <v>29</v>
      </c>
      <c r="F24" s="48" t="s">
        <v>21</v>
      </c>
    </row>
    <row r="25" spans="1:6" ht="15" customHeight="1" x14ac:dyDescent="0.25">
      <c r="A25" s="105" t="s">
        <v>144</v>
      </c>
      <c r="B25" s="27" t="s">
        <v>9</v>
      </c>
      <c r="C25" s="25">
        <v>2701.9020215600003</v>
      </c>
      <c r="D25" s="25">
        <v>3595.9520215600005</v>
      </c>
      <c r="E25" s="25">
        <v>3851.9020215600003</v>
      </c>
      <c r="F25" s="25">
        <v>4435.6220215600006</v>
      </c>
    </row>
    <row r="26" spans="1:6" ht="15" customHeight="1" x14ac:dyDescent="0.25">
      <c r="A26" s="106"/>
      <c r="B26" s="27" t="s">
        <v>12</v>
      </c>
      <c r="C26" s="25">
        <v>3264.0728078700004</v>
      </c>
      <c r="D26" s="25">
        <v>4158.1228078700005</v>
      </c>
      <c r="E26" s="25">
        <v>4414.0728078700004</v>
      </c>
      <c r="F26" s="25">
        <v>4997.7928078700006</v>
      </c>
    </row>
    <row r="27" spans="1:6" ht="15" customHeight="1" x14ac:dyDescent="0.25">
      <c r="A27" s="105" t="s">
        <v>30</v>
      </c>
      <c r="B27" s="27" t="s">
        <v>9</v>
      </c>
      <c r="C27" s="25">
        <v>2701.9020215600003</v>
      </c>
      <c r="D27" s="25">
        <v>3595.9520215600005</v>
      </c>
      <c r="E27" s="25">
        <v>3851.9020215600003</v>
      </c>
      <c r="F27" s="25">
        <v>4435.6220215600006</v>
      </c>
    </row>
    <row r="28" spans="1:6" x14ac:dyDescent="0.25">
      <c r="A28" s="109"/>
      <c r="B28" s="27" t="s">
        <v>12</v>
      </c>
      <c r="C28" s="25">
        <v>3264.0728078700004</v>
      </c>
      <c r="D28" s="25">
        <v>4158.1228078700005</v>
      </c>
      <c r="E28" s="25">
        <v>4414.0728078700004</v>
      </c>
      <c r="F28" s="25">
        <v>4997.7928078700006</v>
      </c>
    </row>
    <row r="29" spans="1:6" ht="15" customHeight="1" x14ac:dyDescent="0.25">
      <c r="A29" s="104" t="s">
        <v>31</v>
      </c>
      <c r="B29" s="27" t="s">
        <v>9</v>
      </c>
      <c r="C29" s="25">
        <v>2701.9020215600003</v>
      </c>
      <c r="D29" s="25">
        <v>3595.9520215600005</v>
      </c>
      <c r="E29" s="25">
        <v>3851.9020215600003</v>
      </c>
      <c r="F29" s="49">
        <v>4435.6220215600006</v>
      </c>
    </row>
    <row r="30" spans="1:6" x14ac:dyDescent="0.25">
      <c r="A30" s="104"/>
      <c r="B30" s="27" t="s">
        <v>12</v>
      </c>
      <c r="C30" s="25">
        <v>3264.0728078700004</v>
      </c>
      <c r="D30" s="25">
        <v>4158.1228078700005</v>
      </c>
      <c r="E30" s="25">
        <v>4414.0728078700004</v>
      </c>
      <c r="F30" s="49">
        <v>4997.7928078700006</v>
      </c>
    </row>
    <row r="31" spans="1:6" x14ac:dyDescent="0.25">
      <c r="A31" s="14"/>
      <c r="B31" s="14"/>
      <c r="C31" s="14"/>
      <c r="D31" s="14"/>
      <c r="E31" s="14"/>
      <c r="F31" s="14"/>
    </row>
  </sheetData>
  <mergeCells count="14">
    <mergeCell ref="A29:A30"/>
    <mergeCell ref="A25:A26"/>
    <mergeCell ref="A4:F4"/>
    <mergeCell ref="A1:F1"/>
    <mergeCell ref="A23:A24"/>
    <mergeCell ref="B23:B24"/>
    <mergeCell ref="C23:F23"/>
    <mergeCell ref="A27:A28"/>
    <mergeCell ref="A8:A9"/>
    <mergeCell ref="B8:B9"/>
    <mergeCell ref="C8:F8"/>
    <mergeCell ref="A10:A12"/>
    <mergeCell ref="A13:A15"/>
    <mergeCell ref="A16:A18"/>
  </mergeCells>
  <pageMargins left="0.7" right="0.7" top="0.75" bottom="0.75" header="0.3" footer="0.3"/>
  <pageSetup paperSize="9" scale="9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50"/>
  <sheetViews>
    <sheetView view="pageBreakPreview" zoomScale="85" zoomScaleNormal="100" zoomScaleSheetLayoutView="85" workbookViewId="0">
      <selection activeCell="O41" sqref="O41"/>
    </sheetView>
  </sheetViews>
  <sheetFormatPr defaultRowHeight="12.75" x14ac:dyDescent="0.2"/>
  <cols>
    <col min="1" max="1" width="8" style="9" customWidth="1"/>
    <col min="2" max="25" width="12.7109375" style="9" customWidth="1"/>
    <col min="26" max="16384" width="9.140625" style="9"/>
  </cols>
  <sheetData>
    <row r="1" spans="1:25" ht="30" customHeight="1" x14ac:dyDescent="0.25">
      <c r="A1" s="95" t="str">
        <f>'1 ЦК'!A1</f>
        <v>Предельные уровни регулируемых цен на электрическую энергию (мощность), поставляемую потребителям (покупателям) АО «Система» в ноябре 2021 года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</row>
    <row r="4" spans="1:25" ht="15" x14ac:dyDescent="0.25">
      <c r="A4" s="113" t="s">
        <v>73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</row>
    <row r="5" spans="1:25" ht="53.25" customHeight="1" x14ac:dyDescent="0.25">
      <c r="A5" s="120" t="s">
        <v>72</v>
      </c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</row>
    <row r="7" spans="1:25" ht="15" x14ac:dyDescent="0.25">
      <c r="A7" s="50" t="s">
        <v>111</v>
      </c>
    </row>
    <row r="8" spans="1:25" x14ac:dyDescent="0.2">
      <c r="A8" s="29"/>
      <c r="B8" s="30"/>
    </row>
    <row r="9" spans="1:25" ht="43.5" customHeight="1" x14ac:dyDescent="0.2">
      <c r="A9" s="114" t="s">
        <v>0</v>
      </c>
      <c r="B9" s="117" t="s">
        <v>13</v>
      </c>
      <c r="C9" s="118"/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8"/>
      <c r="Y9" s="119"/>
    </row>
    <row r="10" spans="1:25" x14ac:dyDescent="0.2">
      <c r="A10" s="114"/>
      <c r="B10" s="31" t="s">
        <v>74</v>
      </c>
      <c r="C10" s="31" t="s">
        <v>75</v>
      </c>
      <c r="D10" s="31" t="s">
        <v>76</v>
      </c>
      <c r="E10" s="31" t="s">
        <v>77</v>
      </c>
      <c r="F10" s="31" t="s">
        <v>78</v>
      </c>
      <c r="G10" s="31" t="s">
        <v>79</v>
      </c>
      <c r="H10" s="31" t="s">
        <v>80</v>
      </c>
      <c r="I10" s="31" t="s">
        <v>81</v>
      </c>
      <c r="J10" s="31" t="s">
        <v>82</v>
      </c>
      <c r="K10" s="31" t="s">
        <v>83</v>
      </c>
      <c r="L10" s="31" t="s">
        <v>84</v>
      </c>
      <c r="M10" s="31" t="s">
        <v>85</v>
      </c>
      <c r="N10" s="31" t="s">
        <v>86</v>
      </c>
      <c r="O10" s="31" t="s">
        <v>87</v>
      </c>
      <c r="P10" s="31" t="s">
        <v>88</v>
      </c>
      <c r="Q10" s="31" t="s">
        <v>89</v>
      </c>
      <c r="R10" s="31" t="s">
        <v>90</v>
      </c>
      <c r="S10" s="31" t="s">
        <v>91</v>
      </c>
      <c r="T10" s="31" t="s">
        <v>92</v>
      </c>
      <c r="U10" s="31" t="s">
        <v>93</v>
      </c>
      <c r="V10" s="31" t="s">
        <v>94</v>
      </c>
      <c r="W10" s="31" t="s">
        <v>95</v>
      </c>
      <c r="X10" s="31" t="s">
        <v>96</v>
      </c>
      <c r="Y10" s="31" t="s">
        <v>97</v>
      </c>
    </row>
    <row r="11" spans="1:25" x14ac:dyDescent="0.2">
      <c r="A11" s="32">
        <v>1</v>
      </c>
      <c r="B11" s="33">
        <v>2648.1698668999998</v>
      </c>
      <c r="C11" s="33">
        <v>2691.7542989100002</v>
      </c>
      <c r="D11" s="33">
        <v>2639.7130074900001</v>
      </c>
      <c r="E11" s="33">
        <v>2626.0348784799999</v>
      </c>
      <c r="F11" s="33">
        <v>2624.1977605399998</v>
      </c>
      <c r="G11" s="33">
        <v>2627.0257171600001</v>
      </c>
      <c r="H11" s="33">
        <v>2642.8579557200001</v>
      </c>
      <c r="I11" s="33">
        <v>2621.1938617000001</v>
      </c>
      <c r="J11" s="33">
        <v>2601.9401534399999</v>
      </c>
      <c r="K11" s="33">
        <v>2587.6275279700003</v>
      </c>
      <c r="L11" s="33">
        <v>2581.5830929799999</v>
      </c>
      <c r="M11" s="33">
        <v>2615.2420040799998</v>
      </c>
      <c r="N11" s="33">
        <v>2663.4710040999998</v>
      </c>
      <c r="O11" s="33">
        <v>2657.72804868</v>
      </c>
      <c r="P11" s="33">
        <v>2650.5204477400002</v>
      </c>
      <c r="Q11" s="33">
        <v>2669.5138971400002</v>
      </c>
      <c r="R11" s="33">
        <v>2664.77682099</v>
      </c>
      <c r="S11" s="33">
        <v>2647.7530523800001</v>
      </c>
      <c r="T11" s="33">
        <v>2603.0227707600002</v>
      </c>
      <c r="U11" s="33">
        <v>2606.1611563199999</v>
      </c>
      <c r="V11" s="33">
        <v>2588.28546603</v>
      </c>
      <c r="W11" s="33">
        <v>2648.45984404</v>
      </c>
      <c r="X11" s="33">
        <v>2647.29595832</v>
      </c>
      <c r="Y11" s="33">
        <v>2634.8476605400001</v>
      </c>
    </row>
    <row r="12" spans="1:25" x14ac:dyDescent="0.2">
      <c r="A12" s="32">
        <v>2</v>
      </c>
      <c r="B12" s="33">
        <v>2657.4960691300003</v>
      </c>
      <c r="C12" s="33">
        <v>2705.2683533899999</v>
      </c>
      <c r="D12" s="33">
        <v>2654.84202362</v>
      </c>
      <c r="E12" s="33">
        <v>2629.5555709299997</v>
      </c>
      <c r="F12" s="33">
        <v>2621.0000336200001</v>
      </c>
      <c r="G12" s="33">
        <v>2631.7887260100001</v>
      </c>
      <c r="H12" s="33">
        <v>2658.98505213</v>
      </c>
      <c r="I12" s="33">
        <v>2635.9802810800002</v>
      </c>
      <c r="J12" s="33">
        <v>2632.0622907799998</v>
      </c>
      <c r="K12" s="33">
        <v>2583.10501406</v>
      </c>
      <c r="L12" s="33">
        <v>2593.2732648199999</v>
      </c>
      <c r="M12" s="33">
        <v>2616.4245240499999</v>
      </c>
      <c r="N12" s="33">
        <v>2660.4054434700001</v>
      </c>
      <c r="O12" s="33">
        <v>2675.3619264899999</v>
      </c>
      <c r="P12" s="33">
        <v>2674.7903922400001</v>
      </c>
      <c r="Q12" s="33">
        <v>2661.7561401100002</v>
      </c>
      <c r="R12" s="33">
        <v>2659.4832612999999</v>
      </c>
      <c r="S12" s="33">
        <v>2655.8006189400003</v>
      </c>
      <c r="T12" s="33">
        <v>2620.6289751599998</v>
      </c>
      <c r="U12" s="33">
        <v>2613.5617690300001</v>
      </c>
      <c r="V12" s="33">
        <v>2600.3229392100002</v>
      </c>
      <c r="W12" s="33">
        <v>2653.3365108099997</v>
      </c>
      <c r="X12" s="33">
        <v>2654.1682359000001</v>
      </c>
      <c r="Y12" s="33">
        <v>2655.0044065000002</v>
      </c>
    </row>
    <row r="13" spans="1:25" x14ac:dyDescent="0.2">
      <c r="A13" s="32">
        <v>3</v>
      </c>
      <c r="B13" s="33">
        <v>2664.1386502200003</v>
      </c>
      <c r="C13" s="33">
        <v>2792.4282014099999</v>
      </c>
      <c r="D13" s="33">
        <v>2748.2769883600004</v>
      </c>
      <c r="E13" s="33">
        <v>2679.9890816699999</v>
      </c>
      <c r="F13" s="33">
        <v>2619.8228632800001</v>
      </c>
      <c r="G13" s="33">
        <v>2629.6541928500001</v>
      </c>
      <c r="H13" s="33">
        <v>2668.13141464</v>
      </c>
      <c r="I13" s="33">
        <v>2637.59330568</v>
      </c>
      <c r="J13" s="33">
        <v>2634.70955073</v>
      </c>
      <c r="K13" s="33">
        <v>2586.9772521099999</v>
      </c>
      <c r="L13" s="33">
        <v>2604.8870085500002</v>
      </c>
      <c r="M13" s="33">
        <v>2605.9576260100002</v>
      </c>
      <c r="N13" s="33">
        <v>2665.0755656800002</v>
      </c>
      <c r="O13" s="33">
        <v>2671.2221662399998</v>
      </c>
      <c r="P13" s="33">
        <v>2667.0289747100001</v>
      </c>
      <c r="Q13" s="33">
        <v>2668.18465509</v>
      </c>
      <c r="R13" s="33">
        <v>2668.3635958300001</v>
      </c>
      <c r="S13" s="33">
        <v>2663.30447065</v>
      </c>
      <c r="T13" s="33">
        <v>2621.5185041599998</v>
      </c>
      <c r="U13" s="33">
        <v>2615.9701183500001</v>
      </c>
      <c r="V13" s="33">
        <v>2609.6113764199999</v>
      </c>
      <c r="W13" s="33">
        <v>2627.6623747799999</v>
      </c>
      <c r="X13" s="33">
        <v>2660.2162633799999</v>
      </c>
      <c r="Y13" s="33">
        <v>2619.47312908</v>
      </c>
    </row>
    <row r="14" spans="1:25" x14ac:dyDescent="0.2">
      <c r="A14" s="32">
        <v>4</v>
      </c>
      <c r="B14" s="33">
        <v>2666.4783523000001</v>
      </c>
      <c r="C14" s="33">
        <v>2682.37078759</v>
      </c>
      <c r="D14" s="33">
        <v>2700.78471012</v>
      </c>
      <c r="E14" s="33">
        <v>2711.57654637</v>
      </c>
      <c r="F14" s="33">
        <v>2721.22989659</v>
      </c>
      <c r="G14" s="33">
        <v>2720.2420644100002</v>
      </c>
      <c r="H14" s="33">
        <v>2700.0564973</v>
      </c>
      <c r="I14" s="33">
        <v>2682.0828208100002</v>
      </c>
      <c r="J14" s="33">
        <v>2631.12688802</v>
      </c>
      <c r="K14" s="33">
        <v>2598.5119567800002</v>
      </c>
      <c r="L14" s="33">
        <v>2596.7098291399998</v>
      </c>
      <c r="M14" s="33">
        <v>2610.0545917999998</v>
      </c>
      <c r="N14" s="33">
        <v>2619.6455298000001</v>
      </c>
      <c r="O14" s="33">
        <v>2645.3453854199997</v>
      </c>
      <c r="P14" s="33">
        <v>2659.4744738500003</v>
      </c>
      <c r="Q14" s="33">
        <v>2662.9340619499999</v>
      </c>
      <c r="R14" s="33">
        <v>2650.92650546</v>
      </c>
      <c r="S14" s="33">
        <v>2629.1665030900003</v>
      </c>
      <c r="T14" s="33">
        <v>2589.2262957399998</v>
      </c>
      <c r="U14" s="33">
        <v>2581.3311514299999</v>
      </c>
      <c r="V14" s="33">
        <v>2589.0142616799999</v>
      </c>
      <c r="W14" s="33">
        <v>2613.1936697199999</v>
      </c>
      <c r="X14" s="33">
        <v>2645.0059647600001</v>
      </c>
      <c r="Y14" s="33">
        <v>2677.5403942200001</v>
      </c>
    </row>
    <row r="15" spans="1:25" x14ac:dyDescent="0.2">
      <c r="A15" s="32">
        <v>5</v>
      </c>
      <c r="B15" s="33">
        <v>2690.23157382</v>
      </c>
      <c r="C15" s="33">
        <v>2705.1672356500003</v>
      </c>
      <c r="D15" s="33">
        <v>2705.4328434700001</v>
      </c>
      <c r="E15" s="33">
        <v>2707.2493810000001</v>
      </c>
      <c r="F15" s="33">
        <v>2700.5067066199999</v>
      </c>
      <c r="G15" s="33">
        <v>2697.7881808500001</v>
      </c>
      <c r="H15" s="33">
        <v>2683.3416678399999</v>
      </c>
      <c r="I15" s="33">
        <v>2658.8822877000002</v>
      </c>
      <c r="J15" s="33">
        <v>2625.1264376600002</v>
      </c>
      <c r="K15" s="33">
        <v>2592.6104137100001</v>
      </c>
      <c r="L15" s="33">
        <v>2587.4699924500001</v>
      </c>
      <c r="M15" s="33">
        <v>2599.27050998</v>
      </c>
      <c r="N15" s="33">
        <v>2622.6345275100002</v>
      </c>
      <c r="O15" s="33">
        <v>2632.0743829000003</v>
      </c>
      <c r="P15" s="33">
        <v>2648.4644364699998</v>
      </c>
      <c r="Q15" s="33">
        <v>2665.3583511400002</v>
      </c>
      <c r="R15" s="33">
        <v>2649.6656349599998</v>
      </c>
      <c r="S15" s="33">
        <v>2630.5616559499999</v>
      </c>
      <c r="T15" s="33">
        <v>2579.6746634000001</v>
      </c>
      <c r="U15" s="33">
        <v>2564.0986966999999</v>
      </c>
      <c r="V15" s="33">
        <v>2575.7799818200001</v>
      </c>
      <c r="W15" s="33">
        <v>2596.2460581099999</v>
      </c>
      <c r="X15" s="33">
        <v>2628.7733853899999</v>
      </c>
      <c r="Y15" s="33">
        <v>2669.3553133699997</v>
      </c>
    </row>
    <row r="16" spans="1:25" x14ac:dyDescent="0.2">
      <c r="A16" s="32">
        <v>6</v>
      </c>
      <c r="B16" s="33">
        <v>2700.9531791600002</v>
      </c>
      <c r="C16" s="33">
        <v>2715.0356702300001</v>
      </c>
      <c r="D16" s="33">
        <v>2719.7692608100001</v>
      </c>
      <c r="E16" s="33">
        <v>2720.8211999100004</v>
      </c>
      <c r="F16" s="33">
        <v>2721.5710332899998</v>
      </c>
      <c r="G16" s="33">
        <v>2718.0159450000001</v>
      </c>
      <c r="H16" s="33">
        <v>2701.8229285300004</v>
      </c>
      <c r="I16" s="33">
        <v>2685.3587978400001</v>
      </c>
      <c r="J16" s="33">
        <v>2667.2010574799997</v>
      </c>
      <c r="K16" s="33">
        <v>2636.9293394400001</v>
      </c>
      <c r="L16" s="33">
        <v>2633.3016574100002</v>
      </c>
      <c r="M16" s="33">
        <v>2641.1609192200003</v>
      </c>
      <c r="N16" s="33">
        <v>2662.8979093200001</v>
      </c>
      <c r="O16" s="33">
        <v>2678.81575419</v>
      </c>
      <c r="P16" s="33">
        <v>2660.18442134</v>
      </c>
      <c r="Q16" s="33">
        <v>2668.6804906899997</v>
      </c>
      <c r="R16" s="33">
        <v>2657.6156465200002</v>
      </c>
      <c r="S16" s="33">
        <v>2634.42368523</v>
      </c>
      <c r="T16" s="33">
        <v>2604.8255127299999</v>
      </c>
      <c r="U16" s="33">
        <v>2578.4103646100002</v>
      </c>
      <c r="V16" s="33">
        <v>2579.2714039699999</v>
      </c>
      <c r="W16" s="33">
        <v>2596.3853178700001</v>
      </c>
      <c r="X16" s="33">
        <v>2627.9491989899998</v>
      </c>
      <c r="Y16" s="33">
        <v>2657.4510841399997</v>
      </c>
    </row>
    <row r="17" spans="1:25" x14ac:dyDescent="0.2">
      <c r="A17" s="32">
        <v>7</v>
      </c>
      <c r="B17" s="33">
        <v>2687.8005646800002</v>
      </c>
      <c r="C17" s="33">
        <v>2679.1989034200001</v>
      </c>
      <c r="D17" s="33">
        <v>2573.1349060000002</v>
      </c>
      <c r="E17" s="33">
        <v>2552.5851588800001</v>
      </c>
      <c r="F17" s="33">
        <v>2548.5645999799999</v>
      </c>
      <c r="G17" s="33">
        <v>2552.9691542300002</v>
      </c>
      <c r="H17" s="33">
        <v>2623.10897617</v>
      </c>
      <c r="I17" s="33">
        <v>2695.45617296</v>
      </c>
      <c r="J17" s="33">
        <v>2692.9173507300002</v>
      </c>
      <c r="K17" s="33">
        <v>2640.7770915999999</v>
      </c>
      <c r="L17" s="33">
        <v>2637.1910983899998</v>
      </c>
      <c r="M17" s="33">
        <v>2690.3494839200002</v>
      </c>
      <c r="N17" s="33">
        <v>2709.2616883400001</v>
      </c>
      <c r="O17" s="33">
        <v>2708.9386720000002</v>
      </c>
      <c r="P17" s="33">
        <v>2710.0094660100003</v>
      </c>
      <c r="Q17" s="33">
        <v>2708.1236504799999</v>
      </c>
      <c r="R17" s="33">
        <v>2713.7479945100004</v>
      </c>
      <c r="S17" s="33">
        <v>2712.8357609300001</v>
      </c>
      <c r="T17" s="33">
        <v>2664.2908877099999</v>
      </c>
      <c r="U17" s="33">
        <v>2663.07787826</v>
      </c>
      <c r="V17" s="33">
        <v>2649.3159183500002</v>
      </c>
      <c r="W17" s="33">
        <v>2683.9458124499997</v>
      </c>
      <c r="X17" s="33">
        <v>2708.9969787600003</v>
      </c>
      <c r="Y17" s="33">
        <v>2706.3250024700001</v>
      </c>
    </row>
    <row r="18" spans="1:25" x14ac:dyDescent="0.2">
      <c r="A18" s="32">
        <v>8</v>
      </c>
      <c r="B18" s="33">
        <v>2741.9476194399999</v>
      </c>
      <c r="C18" s="33">
        <v>2741.4310343400002</v>
      </c>
      <c r="D18" s="33">
        <v>2735.5171581499999</v>
      </c>
      <c r="E18" s="33">
        <v>2716.6801212</v>
      </c>
      <c r="F18" s="33">
        <v>2717.86038504</v>
      </c>
      <c r="G18" s="33">
        <v>2728.5306787099998</v>
      </c>
      <c r="H18" s="33">
        <v>2711.0000642599998</v>
      </c>
      <c r="I18" s="33">
        <v>2688.2102618700001</v>
      </c>
      <c r="J18" s="33">
        <v>2684.2781423500001</v>
      </c>
      <c r="K18" s="33">
        <v>2648.7664467700001</v>
      </c>
      <c r="L18" s="33">
        <v>2651.3440679400001</v>
      </c>
      <c r="M18" s="33">
        <v>2652.6685103</v>
      </c>
      <c r="N18" s="33">
        <v>2693.75486899</v>
      </c>
      <c r="O18" s="33">
        <v>2693.8859814799998</v>
      </c>
      <c r="P18" s="33">
        <v>2686.84952398</v>
      </c>
      <c r="Q18" s="33">
        <v>2690.1671861899999</v>
      </c>
      <c r="R18" s="33">
        <v>2685.1485553399998</v>
      </c>
      <c r="S18" s="33">
        <v>2679.4353176300001</v>
      </c>
      <c r="T18" s="33">
        <v>2648.0387499600001</v>
      </c>
      <c r="U18" s="33">
        <v>2653.95943519</v>
      </c>
      <c r="V18" s="33">
        <v>2656.5647254599999</v>
      </c>
      <c r="W18" s="33">
        <v>2678.2676970800003</v>
      </c>
      <c r="X18" s="33">
        <v>2710.1759458500001</v>
      </c>
      <c r="Y18" s="33">
        <v>2745.0998553300001</v>
      </c>
    </row>
    <row r="19" spans="1:25" x14ac:dyDescent="0.2">
      <c r="A19" s="32">
        <v>9</v>
      </c>
      <c r="B19" s="33">
        <v>2738.8042447500002</v>
      </c>
      <c r="C19" s="33">
        <v>2769.67726309</v>
      </c>
      <c r="D19" s="33">
        <v>2797.8822730100001</v>
      </c>
      <c r="E19" s="33">
        <v>2808.7510926300001</v>
      </c>
      <c r="F19" s="33">
        <v>2804.7177147900002</v>
      </c>
      <c r="G19" s="33">
        <v>2793.9039065100001</v>
      </c>
      <c r="H19" s="33">
        <v>2755.5554559000002</v>
      </c>
      <c r="I19" s="33">
        <v>2720.2403805700001</v>
      </c>
      <c r="J19" s="33">
        <v>2718.95799773</v>
      </c>
      <c r="K19" s="33">
        <v>2721.5732361999999</v>
      </c>
      <c r="L19" s="33">
        <v>2720.1470533000002</v>
      </c>
      <c r="M19" s="33">
        <v>2716.6329845800001</v>
      </c>
      <c r="N19" s="33">
        <v>2753.3415868000002</v>
      </c>
      <c r="O19" s="33">
        <v>2760.43491743</v>
      </c>
      <c r="P19" s="33">
        <v>2765.92960756</v>
      </c>
      <c r="Q19" s="33">
        <v>2779.6208898</v>
      </c>
      <c r="R19" s="33">
        <v>2790.2071029200001</v>
      </c>
      <c r="S19" s="33">
        <v>2785.9028473200001</v>
      </c>
      <c r="T19" s="33">
        <v>2752.3090594499999</v>
      </c>
      <c r="U19" s="33">
        <v>2746.0178501700002</v>
      </c>
      <c r="V19" s="33">
        <v>2743.56155309</v>
      </c>
      <c r="W19" s="33">
        <v>2757.6295662699999</v>
      </c>
      <c r="X19" s="33">
        <v>2766.6856236200001</v>
      </c>
      <c r="Y19" s="33">
        <v>2802.1015502099999</v>
      </c>
    </row>
    <row r="20" spans="1:25" x14ac:dyDescent="0.2">
      <c r="A20" s="32">
        <v>10</v>
      </c>
      <c r="B20" s="33">
        <v>2759.6218252600002</v>
      </c>
      <c r="C20" s="33">
        <v>2761.2013551499999</v>
      </c>
      <c r="D20" s="33">
        <v>2695.5384933599998</v>
      </c>
      <c r="E20" s="33">
        <v>2661.3719170700001</v>
      </c>
      <c r="F20" s="33">
        <v>2664.17632882</v>
      </c>
      <c r="G20" s="33">
        <v>2679.8942206800002</v>
      </c>
      <c r="H20" s="33">
        <v>2708.2733263999999</v>
      </c>
      <c r="I20" s="33">
        <v>2705.6337005400001</v>
      </c>
      <c r="J20" s="33">
        <v>2723.25371176</v>
      </c>
      <c r="K20" s="33">
        <v>2738.7309470999999</v>
      </c>
      <c r="L20" s="33">
        <v>2754.9552317500002</v>
      </c>
      <c r="M20" s="33">
        <v>2757.6255369999999</v>
      </c>
      <c r="N20" s="33">
        <v>2784.8637875100003</v>
      </c>
      <c r="O20" s="33">
        <v>2802.2096851000001</v>
      </c>
      <c r="P20" s="33">
        <v>2801.8016138200001</v>
      </c>
      <c r="Q20" s="33">
        <v>2791.0343211600002</v>
      </c>
      <c r="R20" s="33">
        <v>2784.2662019999998</v>
      </c>
      <c r="S20" s="33">
        <v>2782.2573295900002</v>
      </c>
      <c r="T20" s="33">
        <v>2737.1571194400003</v>
      </c>
      <c r="U20" s="33">
        <v>2730.3210636900003</v>
      </c>
      <c r="V20" s="33">
        <v>2657.0468031800001</v>
      </c>
      <c r="W20" s="33">
        <v>2687.94395837</v>
      </c>
      <c r="X20" s="33">
        <v>2727.24794135</v>
      </c>
      <c r="Y20" s="33">
        <v>2760.0214190199999</v>
      </c>
    </row>
    <row r="21" spans="1:25" x14ac:dyDescent="0.2">
      <c r="A21" s="32">
        <v>11</v>
      </c>
      <c r="B21" s="33">
        <v>2757.5987906600003</v>
      </c>
      <c r="C21" s="33">
        <v>2761.8165145000003</v>
      </c>
      <c r="D21" s="33">
        <v>2675.9799185000002</v>
      </c>
      <c r="E21" s="33">
        <v>2655.0150179800003</v>
      </c>
      <c r="F21" s="33">
        <v>2657.64398678</v>
      </c>
      <c r="G21" s="33">
        <v>2664.2499511799997</v>
      </c>
      <c r="H21" s="33">
        <v>2733.4726781899999</v>
      </c>
      <c r="I21" s="33">
        <v>2730.6736684100001</v>
      </c>
      <c r="J21" s="33">
        <v>2736.11262046</v>
      </c>
      <c r="K21" s="33">
        <v>2748.5573602900004</v>
      </c>
      <c r="L21" s="33">
        <v>2763.83181556</v>
      </c>
      <c r="M21" s="33">
        <v>2768.90967267</v>
      </c>
      <c r="N21" s="33">
        <v>2787.2533713399998</v>
      </c>
      <c r="O21" s="33">
        <v>2797.1023242199999</v>
      </c>
      <c r="P21" s="33">
        <v>2806.1847571999997</v>
      </c>
      <c r="Q21" s="33">
        <v>2813.4679708399999</v>
      </c>
      <c r="R21" s="33">
        <v>2808.9993224300001</v>
      </c>
      <c r="S21" s="33">
        <v>2794.9734841099998</v>
      </c>
      <c r="T21" s="33">
        <v>2761.5507031799998</v>
      </c>
      <c r="U21" s="33">
        <v>2734.3687015699998</v>
      </c>
      <c r="V21" s="33">
        <v>2645.1520668499998</v>
      </c>
      <c r="W21" s="33">
        <v>2680.1033793500001</v>
      </c>
      <c r="X21" s="33">
        <v>2728.7252205699997</v>
      </c>
      <c r="Y21" s="33">
        <v>2752.9323075100001</v>
      </c>
    </row>
    <row r="22" spans="1:25" x14ac:dyDescent="0.2">
      <c r="A22" s="32">
        <v>12</v>
      </c>
      <c r="B22" s="33">
        <v>2685.6613052900002</v>
      </c>
      <c r="C22" s="33">
        <v>2708.3270999200004</v>
      </c>
      <c r="D22" s="33">
        <v>2759.8067246000001</v>
      </c>
      <c r="E22" s="33">
        <v>2778.2390992000001</v>
      </c>
      <c r="F22" s="33">
        <v>2777.56957453</v>
      </c>
      <c r="G22" s="33">
        <v>2708.5110721400001</v>
      </c>
      <c r="H22" s="33">
        <v>2721.3979640400003</v>
      </c>
      <c r="I22" s="33">
        <v>2685.6905085400003</v>
      </c>
      <c r="J22" s="33">
        <v>2658.0812764800003</v>
      </c>
      <c r="K22" s="33">
        <v>2635.8634007600003</v>
      </c>
      <c r="L22" s="33">
        <v>2646.1753702599999</v>
      </c>
      <c r="M22" s="33">
        <v>2640.7953702899999</v>
      </c>
      <c r="N22" s="33">
        <v>2716.08459012</v>
      </c>
      <c r="O22" s="33">
        <v>2671.21843696</v>
      </c>
      <c r="P22" s="33">
        <v>2632.3155027499997</v>
      </c>
      <c r="Q22" s="33">
        <v>2717.8148031600003</v>
      </c>
      <c r="R22" s="33">
        <v>2637.53558355</v>
      </c>
      <c r="S22" s="33">
        <v>2636.4909820000003</v>
      </c>
      <c r="T22" s="33">
        <v>2660.3921921599999</v>
      </c>
      <c r="U22" s="33">
        <v>2658.6391629999998</v>
      </c>
      <c r="V22" s="33">
        <v>2657.4529803300002</v>
      </c>
      <c r="W22" s="33">
        <v>2648.7112249199999</v>
      </c>
      <c r="X22" s="33">
        <v>2737.81447475</v>
      </c>
      <c r="Y22" s="33">
        <v>2729.9374693300001</v>
      </c>
    </row>
    <row r="23" spans="1:25" x14ac:dyDescent="0.2">
      <c r="A23" s="32">
        <v>13</v>
      </c>
      <c r="B23" s="33">
        <v>2685.7051883200002</v>
      </c>
      <c r="C23" s="33">
        <v>2698.64300895</v>
      </c>
      <c r="D23" s="33">
        <v>2715.1453389799999</v>
      </c>
      <c r="E23" s="33">
        <v>2717.4856207299999</v>
      </c>
      <c r="F23" s="33">
        <v>2711.8653552200003</v>
      </c>
      <c r="G23" s="33">
        <v>2694.2675802599997</v>
      </c>
      <c r="H23" s="33">
        <v>2643.6018536500001</v>
      </c>
      <c r="I23" s="33">
        <v>2601.3473852000002</v>
      </c>
      <c r="J23" s="33">
        <v>2620.1741500099997</v>
      </c>
      <c r="K23" s="33">
        <v>2660.2560352800001</v>
      </c>
      <c r="L23" s="33">
        <v>2673.3205297900004</v>
      </c>
      <c r="M23" s="33">
        <v>2670.1612613500001</v>
      </c>
      <c r="N23" s="33">
        <v>2664.16766297</v>
      </c>
      <c r="O23" s="33">
        <v>2659.0660082200002</v>
      </c>
      <c r="P23" s="33">
        <v>2651.6124378100003</v>
      </c>
      <c r="Q23" s="33">
        <v>2649.8688541800002</v>
      </c>
      <c r="R23" s="33">
        <v>2641.8589144799998</v>
      </c>
      <c r="S23" s="33">
        <v>2654.2510313499997</v>
      </c>
      <c r="T23" s="33">
        <v>2600.6271748899999</v>
      </c>
      <c r="U23" s="33">
        <v>2575.4857748700001</v>
      </c>
      <c r="V23" s="33">
        <v>2578.8129876100002</v>
      </c>
      <c r="W23" s="33">
        <v>2586.6565393800001</v>
      </c>
      <c r="X23" s="33">
        <v>2611.36867678</v>
      </c>
      <c r="Y23" s="33">
        <v>2638.1947815900003</v>
      </c>
    </row>
    <row r="24" spans="1:25" x14ac:dyDescent="0.2">
      <c r="A24" s="32">
        <v>14</v>
      </c>
      <c r="B24" s="33">
        <v>2673.6004197100001</v>
      </c>
      <c r="C24" s="33">
        <v>2693.2704347500003</v>
      </c>
      <c r="D24" s="33">
        <v>2719.3228063900001</v>
      </c>
      <c r="E24" s="33">
        <v>2729.78289911</v>
      </c>
      <c r="F24" s="33">
        <v>2722.4188383999999</v>
      </c>
      <c r="G24" s="33">
        <v>2727.1535033</v>
      </c>
      <c r="H24" s="33">
        <v>2704.6949757100001</v>
      </c>
      <c r="I24" s="33">
        <v>2671.5771544099998</v>
      </c>
      <c r="J24" s="33">
        <v>2643.1624312000004</v>
      </c>
      <c r="K24" s="33">
        <v>2628.7847905799999</v>
      </c>
      <c r="L24" s="33">
        <v>2624.8333538100001</v>
      </c>
      <c r="M24" s="33">
        <v>2609.0804400799998</v>
      </c>
      <c r="N24" s="33">
        <v>2605.94988053</v>
      </c>
      <c r="O24" s="33">
        <v>2611.0290032900002</v>
      </c>
      <c r="P24" s="33">
        <v>2623.3257897100002</v>
      </c>
      <c r="Q24" s="33">
        <v>2632.9087999600001</v>
      </c>
      <c r="R24" s="33">
        <v>2640.4643473900001</v>
      </c>
      <c r="S24" s="33">
        <v>2585.7709957000002</v>
      </c>
      <c r="T24" s="33">
        <v>2564.9500941300003</v>
      </c>
      <c r="U24" s="33">
        <v>2562.49506789</v>
      </c>
      <c r="V24" s="33">
        <v>2550.2901134100002</v>
      </c>
      <c r="W24" s="33">
        <v>2577.9209826800002</v>
      </c>
      <c r="X24" s="33">
        <v>2597.4914803800002</v>
      </c>
      <c r="Y24" s="33">
        <v>2631.77973703</v>
      </c>
    </row>
    <row r="25" spans="1:25" x14ac:dyDescent="0.2">
      <c r="A25" s="32">
        <v>15</v>
      </c>
      <c r="B25" s="33">
        <v>2613.6424372000001</v>
      </c>
      <c r="C25" s="33">
        <v>2657.9833288700002</v>
      </c>
      <c r="D25" s="33">
        <v>2671.2968317</v>
      </c>
      <c r="E25" s="33">
        <v>2665.6152622</v>
      </c>
      <c r="F25" s="33">
        <v>2656.2654380100003</v>
      </c>
      <c r="G25" s="33">
        <v>2648.0390494900003</v>
      </c>
      <c r="H25" s="33">
        <v>2730.4202069299999</v>
      </c>
      <c r="I25" s="33">
        <v>2698.5141225799998</v>
      </c>
      <c r="J25" s="33">
        <v>2634.78912571</v>
      </c>
      <c r="K25" s="33">
        <v>2607.1907844299999</v>
      </c>
      <c r="L25" s="33">
        <v>2603.86292925</v>
      </c>
      <c r="M25" s="33">
        <v>2595.7770805499999</v>
      </c>
      <c r="N25" s="33">
        <v>2591.5190963800001</v>
      </c>
      <c r="O25" s="33">
        <v>2596.6414199000001</v>
      </c>
      <c r="P25" s="33">
        <v>2592.02902778</v>
      </c>
      <c r="Q25" s="33">
        <v>2646.60786603</v>
      </c>
      <c r="R25" s="33">
        <v>2666.1514052499997</v>
      </c>
      <c r="S25" s="33">
        <v>2635.7399790199997</v>
      </c>
      <c r="T25" s="33">
        <v>2607.5434639</v>
      </c>
      <c r="U25" s="33">
        <v>2590.22627216</v>
      </c>
      <c r="V25" s="33">
        <v>2592.52961465</v>
      </c>
      <c r="W25" s="33">
        <v>2586.9270424699998</v>
      </c>
      <c r="X25" s="33">
        <v>2580.4743455500002</v>
      </c>
      <c r="Y25" s="33">
        <v>2612.54775449</v>
      </c>
    </row>
    <row r="26" spans="1:25" x14ac:dyDescent="0.2">
      <c r="A26" s="32">
        <v>16</v>
      </c>
      <c r="B26" s="33">
        <v>2654.5687527</v>
      </c>
      <c r="C26" s="33">
        <v>2724.2962754700002</v>
      </c>
      <c r="D26" s="33">
        <v>2724.6229708800001</v>
      </c>
      <c r="E26" s="33">
        <v>2736.2288195000001</v>
      </c>
      <c r="F26" s="33">
        <v>2727.8754252500003</v>
      </c>
      <c r="G26" s="33">
        <v>2711.2285770500002</v>
      </c>
      <c r="H26" s="33">
        <v>2656.4877005500002</v>
      </c>
      <c r="I26" s="33">
        <v>2626.08761908</v>
      </c>
      <c r="J26" s="33">
        <v>2601.7665420900003</v>
      </c>
      <c r="K26" s="33">
        <v>2601.7822779399999</v>
      </c>
      <c r="L26" s="33">
        <v>2588.1010805400001</v>
      </c>
      <c r="M26" s="33">
        <v>2602.5590909500002</v>
      </c>
      <c r="N26" s="33">
        <v>2616.9426287800002</v>
      </c>
      <c r="O26" s="33">
        <v>2628.2087486600003</v>
      </c>
      <c r="P26" s="33">
        <v>2634.78012618</v>
      </c>
      <c r="Q26" s="33">
        <v>2657.5674985300002</v>
      </c>
      <c r="R26" s="33">
        <v>2672.6697627499998</v>
      </c>
      <c r="S26" s="33">
        <v>2632.4292025699997</v>
      </c>
      <c r="T26" s="33">
        <v>2604.72086072</v>
      </c>
      <c r="U26" s="33">
        <v>2593.6605842200001</v>
      </c>
      <c r="V26" s="33">
        <v>2612.3007482000003</v>
      </c>
      <c r="W26" s="33">
        <v>2592.4544604399998</v>
      </c>
      <c r="X26" s="33">
        <v>2594.83775569</v>
      </c>
      <c r="Y26" s="33">
        <v>2623.7034952399999</v>
      </c>
    </row>
    <row r="27" spans="1:25" x14ac:dyDescent="0.2">
      <c r="A27" s="32">
        <v>17</v>
      </c>
      <c r="B27" s="33">
        <v>2753.4762221199999</v>
      </c>
      <c r="C27" s="33">
        <v>2782.5083220699998</v>
      </c>
      <c r="D27" s="33">
        <v>2739.3969576899999</v>
      </c>
      <c r="E27" s="33">
        <v>2719.3598309999998</v>
      </c>
      <c r="F27" s="33">
        <v>2720.0430495600003</v>
      </c>
      <c r="G27" s="33">
        <v>2717.10430314</v>
      </c>
      <c r="H27" s="33">
        <v>2666.0935436500004</v>
      </c>
      <c r="I27" s="33">
        <v>2612.5165775400001</v>
      </c>
      <c r="J27" s="33">
        <v>2624.0950646299998</v>
      </c>
      <c r="K27" s="33">
        <v>2626.0956998700003</v>
      </c>
      <c r="L27" s="33">
        <v>2637.7279460700001</v>
      </c>
      <c r="M27" s="33">
        <v>2644.2984271200003</v>
      </c>
      <c r="N27" s="33">
        <v>2715.68078866</v>
      </c>
      <c r="O27" s="33">
        <v>2717.1596719700001</v>
      </c>
      <c r="P27" s="33">
        <v>2726.14287135</v>
      </c>
      <c r="Q27" s="33">
        <v>2725.88823667</v>
      </c>
      <c r="R27" s="33">
        <v>2719.4762073000002</v>
      </c>
      <c r="S27" s="33">
        <v>2689.6053224899997</v>
      </c>
      <c r="T27" s="33">
        <v>2636.64144859</v>
      </c>
      <c r="U27" s="33">
        <v>2629.1733283499998</v>
      </c>
      <c r="V27" s="33">
        <v>2694.57326457</v>
      </c>
      <c r="W27" s="33">
        <v>2703.6981741600002</v>
      </c>
      <c r="X27" s="33">
        <v>2695.9198414900002</v>
      </c>
      <c r="Y27" s="33">
        <v>2768.6683387200001</v>
      </c>
    </row>
    <row r="28" spans="1:25" x14ac:dyDescent="0.2">
      <c r="A28" s="32">
        <v>18</v>
      </c>
      <c r="B28" s="33">
        <v>2769.9801994999998</v>
      </c>
      <c r="C28" s="33">
        <v>2753.1245533000001</v>
      </c>
      <c r="D28" s="33">
        <v>2731.7679060800001</v>
      </c>
      <c r="E28" s="33">
        <v>2739.6202251200002</v>
      </c>
      <c r="F28" s="33">
        <v>2736.8681051900003</v>
      </c>
      <c r="G28" s="33">
        <v>2713.7165418100003</v>
      </c>
      <c r="H28" s="33">
        <v>2648.7480449100003</v>
      </c>
      <c r="I28" s="33">
        <v>2612.60988172</v>
      </c>
      <c r="J28" s="33">
        <v>2636.1386027200001</v>
      </c>
      <c r="K28" s="33">
        <v>2642.5237528299999</v>
      </c>
      <c r="L28" s="33">
        <v>2642.3740790299998</v>
      </c>
      <c r="M28" s="33">
        <v>2636.50624109</v>
      </c>
      <c r="N28" s="33">
        <v>2638.4380080000001</v>
      </c>
      <c r="O28" s="33">
        <v>2639.9119893899997</v>
      </c>
      <c r="P28" s="33">
        <v>2673.6433469599997</v>
      </c>
      <c r="Q28" s="33">
        <v>2731.4813189699998</v>
      </c>
      <c r="R28" s="33">
        <v>2730.1530012800004</v>
      </c>
      <c r="S28" s="33">
        <v>2694.8562950300002</v>
      </c>
      <c r="T28" s="33">
        <v>2661.07499082</v>
      </c>
      <c r="U28" s="33">
        <v>2661.8505568999999</v>
      </c>
      <c r="V28" s="33">
        <v>2693.3705582499997</v>
      </c>
      <c r="W28" s="33">
        <v>2738.9933660400002</v>
      </c>
      <c r="X28" s="33">
        <v>2727.6140923000003</v>
      </c>
      <c r="Y28" s="33">
        <v>2714.7063026000001</v>
      </c>
    </row>
    <row r="29" spans="1:25" x14ac:dyDescent="0.2">
      <c r="A29" s="32">
        <v>19</v>
      </c>
      <c r="B29" s="33">
        <v>2746.0736652400001</v>
      </c>
      <c r="C29" s="33">
        <v>2761.4697991499997</v>
      </c>
      <c r="D29" s="33">
        <v>2689.4821966600002</v>
      </c>
      <c r="E29" s="33">
        <v>2676.6498385</v>
      </c>
      <c r="F29" s="33">
        <v>2679.2048882199997</v>
      </c>
      <c r="G29" s="33">
        <v>2678.7074135100002</v>
      </c>
      <c r="H29" s="33">
        <v>2648.8999298799999</v>
      </c>
      <c r="I29" s="33">
        <v>2726.84515091</v>
      </c>
      <c r="J29" s="33">
        <v>2702.1716401100002</v>
      </c>
      <c r="K29" s="33">
        <v>2717.5328275800002</v>
      </c>
      <c r="L29" s="33">
        <v>2713.9449913999997</v>
      </c>
      <c r="M29" s="33">
        <v>2710.6447925800003</v>
      </c>
      <c r="N29" s="33">
        <v>2700.0598783599999</v>
      </c>
      <c r="O29" s="33">
        <v>2765.6220799299999</v>
      </c>
      <c r="P29" s="33">
        <v>2770.0785296399999</v>
      </c>
      <c r="Q29" s="33">
        <v>2773.1539270900003</v>
      </c>
      <c r="R29" s="33">
        <v>2772.3050892299998</v>
      </c>
      <c r="S29" s="33">
        <v>2712.100117</v>
      </c>
      <c r="T29" s="33">
        <v>2695.1395214300001</v>
      </c>
      <c r="U29" s="33">
        <v>2657.1648543000001</v>
      </c>
      <c r="V29" s="33">
        <v>2657.3241501699999</v>
      </c>
      <c r="W29" s="33">
        <v>2656.87640599</v>
      </c>
      <c r="X29" s="33">
        <v>2740.5604759500002</v>
      </c>
      <c r="Y29" s="33">
        <v>2768.85395926</v>
      </c>
    </row>
    <row r="30" spans="1:25" x14ac:dyDescent="0.2">
      <c r="A30" s="32">
        <v>20</v>
      </c>
      <c r="B30" s="33">
        <v>2714.10099605</v>
      </c>
      <c r="C30" s="33">
        <v>2665.2861421799998</v>
      </c>
      <c r="D30" s="33">
        <v>2668.4150198699999</v>
      </c>
      <c r="E30" s="33">
        <v>2668.9941457200002</v>
      </c>
      <c r="F30" s="33">
        <v>2671.8176464899998</v>
      </c>
      <c r="G30" s="33">
        <v>2669.27648748</v>
      </c>
      <c r="H30" s="33">
        <v>2657.20023752</v>
      </c>
      <c r="I30" s="33">
        <v>2673.2813399400002</v>
      </c>
      <c r="J30" s="33">
        <v>2625.67236091</v>
      </c>
      <c r="K30" s="33">
        <v>2604.37021357</v>
      </c>
      <c r="L30" s="33">
        <v>2604.9991175499999</v>
      </c>
      <c r="M30" s="33">
        <v>2588.1950262700002</v>
      </c>
      <c r="N30" s="33">
        <v>2586.3088699800001</v>
      </c>
      <c r="O30" s="33">
        <v>2615.1650993900003</v>
      </c>
      <c r="P30" s="33">
        <v>2628.7097370900001</v>
      </c>
      <c r="Q30" s="33">
        <v>2623.3586221</v>
      </c>
      <c r="R30" s="33">
        <v>2620.6654270700001</v>
      </c>
      <c r="S30" s="33">
        <v>2605.8224640200001</v>
      </c>
      <c r="T30" s="33">
        <v>2612.0248205500002</v>
      </c>
      <c r="U30" s="33">
        <v>2604.0474798099999</v>
      </c>
      <c r="V30" s="33">
        <v>2599.4405635000003</v>
      </c>
      <c r="W30" s="33">
        <v>2612.4719566499998</v>
      </c>
      <c r="X30" s="33">
        <v>2648.49558626</v>
      </c>
      <c r="Y30" s="33">
        <v>2668.6699088200003</v>
      </c>
    </row>
    <row r="31" spans="1:25" x14ac:dyDescent="0.2">
      <c r="A31" s="32">
        <v>21</v>
      </c>
      <c r="B31" s="33">
        <v>2668.71821159</v>
      </c>
      <c r="C31" s="33">
        <v>2695.4451227500003</v>
      </c>
      <c r="D31" s="33">
        <v>2717.2808663300002</v>
      </c>
      <c r="E31" s="33">
        <v>2728.0992020200001</v>
      </c>
      <c r="F31" s="33">
        <v>2720.3097853099998</v>
      </c>
      <c r="G31" s="33">
        <v>2716.65380899</v>
      </c>
      <c r="H31" s="33">
        <v>2693.79966767</v>
      </c>
      <c r="I31" s="33">
        <v>2671.2595332400001</v>
      </c>
      <c r="J31" s="33">
        <v>2642.7558426300002</v>
      </c>
      <c r="K31" s="33">
        <v>2584.4681137699999</v>
      </c>
      <c r="L31" s="33">
        <v>2589.9189237199998</v>
      </c>
      <c r="M31" s="33">
        <v>2593.3581496400002</v>
      </c>
      <c r="N31" s="33">
        <v>2591.1872891200001</v>
      </c>
      <c r="O31" s="33">
        <v>2594.8134635199999</v>
      </c>
      <c r="P31" s="33">
        <v>2616.9972395899999</v>
      </c>
      <c r="Q31" s="33">
        <v>2612.8739575499999</v>
      </c>
      <c r="R31" s="33">
        <v>2607.5060923000001</v>
      </c>
      <c r="S31" s="33">
        <v>2587.5595338399999</v>
      </c>
      <c r="T31" s="33">
        <v>2575.3531295799999</v>
      </c>
      <c r="U31" s="33">
        <v>2590.8068565600001</v>
      </c>
      <c r="V31" s="33">
        <v>2598.2426400700001</v>
      </c>
      <c r="W31" s="33">
        <v>2619.8498145200001</v>
      </c>
      <c r="X31" s="33">
        <v>2637.4591232499997</v>
      </c>
      <c r="Y31" s="33">
        <v>2658.8263324500003</v>
      </c>
    </row>
    <row r="32" spans="1:25" x14ac:dyDescent="0.2">
      <c r="A32" s="32">
        <v>22</v>
      </c>
      <c r="B32" s="33">
        <v>2670.7375400800001</v>
      </c>
      <c r="C32" s="33">
        <v>2676.94789029</v>
      </c>
      <c r="D32" s="33">
        <v>2696.99059214</v>
      </c>
      <c r="E32" s="33">
        <v>2701.2761256900003</v>
      </c>
      <c r="F32" s="33">
        <v>2694.01976109</v>
      </c>
      <c r="G32" s="33">
        <v>2674.1767599499999</v>
      </c>
      <c r="H32" s="33">
        <v>2641.16091658</v>
      </c>
      <c r="I32" s="33">
        <v>2608.9512301</v>
      </c>
      <c r="J32" s="33">
        <v>2627.3406316800001</v>
      </c>
      <c r="K32" s="33">
        <v>2602.87307809</v>
      </c>
      <c r="L32" s="33">
        <v>2587.47090888</v>
      </c>
      <c r="M32" s="33">
        <v>2590.8999759200001</v>
      </c>
      <c r="N32" s="33">
        <v>2601.3614628200003</v>
      </c>
      <c r="O32" s="33">
        <v>2629.2296567799999</v>
      </c>
      <c r="P32" s="33">
        <v>2655.60871705</v>
      </c>
      <c r="Q32" s="33">
        <v>2648.7190628500002</v>
      </c>
      <c r="R32" s="33">
        <v>2649.8717888000001</v>
      </c>
      <c r="S32" s="33">
        <v>2587.2042557300001</v>
      </c>
      <c r="T32" s="33">
        <v>2602.23359906</v>
      </c>
      <c r="U32" s="33">
        <v>2601.3024498700001</v>
      </c>
      <c r="V32" s="33">
        <v>2605.92868688</v>
      </c>
      <c r="W32" s="33">
        <v>2620.47143865</v>
      </c>
      <c r="X32" s="33">
        <v>2664.9186395799998</v>
      </c>
      <c r="Y32" s="33">
        <v>2689.31007189</v>
      </c>
    </row>
    <row r="33" spans="1:25" x14ac:dyDescent="0.2">
      <c r="A33" s="32">
        <v>23</v>
      </c>
      <c r="B33" s="33">
        <v>2666.5910464899998</v>
      </c>
      <c r="C33" s="33">
        <v>2707.3129077499998</v>
      </c>
      <c r="D33" s="33">
        <v>2691.2131602199997</v>
      </c>
      <c r="E33" s="33">
        <v>2696.8108883699997</v>
      </c>
      <c r="F33" s="33">
        <v>2691.2955342300002</v>
      </c>
      <c r="G33" s="33">
        <v>2678.6435566299997</v>
      </c>
      <c r="H33" s="33">
        <v>2670.2591952499997</v>
      </c>
      <c r="I33" s="33">
        <v>2648.5123457600002</v>
      </c>
      <c r="J33" s="33">
        <v>2610.03524909</v>
      </c>
      <c r="K33" s="33">
        <v>2605.2558263599999</v>
      </c>
      <c r="L33" s="33">
        <v>2622.10901229</v>
      </c>
      <c r="M33" s="33">
        <v>2664.4691512300001</v>
      </c>
      <c r="N33" s="33">
        <v>2661.8810034500002</v>
      </c>
      <c r="O33" s="33">
        <v>2675.2761739899997</v>
      </c>
      <c r="P33" s="33">
        <v>2678.41405747</v>
      </c>
      <c r="Q33" s="33">
        <v>2675.2064927700003</v>
      </c>
      <c r="R33" s="33">
        <v>2656.4516921900004</v>
      </c>
      <c r="S33" s="33">
        <v>2619.8178845399998</v>
      </c>
      <c r="T33" s="33">
        <v>2598.4510893699999</v>
      </c>
      <c r="U33" s="33">
        <v>2596.9836134400002</v>
      </c>
      <c r="V33" s="33">
        <v>2614.9197225400003</v>
      </c>
      <c r="W33" s="33">
        <v>2639.88629928</v>
      </c>
      <c r="X33" s="33">
        <v>2672.9580112000003</v>
      </c>
      <c r="Y33" s="33">
        <v>2686.3442953200001</v>
      </c>
    </row>
    <row r="34" spans="1:25" x14ac:dyDescent="0.2">
      <c r="A34" s="32">
        <v>24</v>
      </c>
      <c r="B34" s="33">
        <v>2683.83882055</v>
      </c>
      <c r="C34" s="33">
        <v>2756.9754350600001</v>
      </c>
      <c r="D34" s="33">
        <v>2791.0653719800002</v>
      </c>
      <c r="E34" s="33">
        <v>2792.7051107799998</v>
      </c>
      <c r="F34" s="33">
        <v>2789.0284395600002</v>
      </c>
      <c r="G34" s="33">
        <v>2763.4195974300001</v>
      </c>
      <c r="H34" s="33">
        <v>2697.4537940299997</v>
      </c>
      <c r="I34" s="33">
        <v>2678.0880111300003</v>
      </c>
      <c r="J34" s="33">
        <v>2643.0225489900004</v>
      </c>
      <c r="K34" s="33">
        <v>2638.4949551</v>
      </c>
      <c r="L34" s="33">
        <v>2643.0142058000001</v>
      </c>
      <c r="M34" s="33">
        <v>2642.1438630600001</v>
      </c>
      <c r="N34" s="33">
        <v>2639.32499856</v>
      </c>
      <c r="O34" s="33">
        <v>2650.37046143</v>
      </c>
      <c r="P34" s="33">
        <v>2648.6364629600002</v>
      </c>
      <c r="Q34" s="33">
        <v>2654.4563693499999</v>
      </c>
      <c r="R34" s="33">
        <v>2649.41836552</v>
      </c>
      <c r="S34" s="33">
        <v>2652.3743509300002</v>
      </c>
      <c r="T34" s="33">
        <v>2631.8042143000002</v>
      </c>
      <c r="U34" s="33">
        <v>2631.7463364</v>
      </c>
      <c r="V34" s="33">
        <v>2644.2911719200001</v>
      </c>
      <c r="W34" s="33">
        <v>2662.3651994399997</v>
      </c>
      <c r="X34" s="33">
        <v>2712.3031195900003</v>
      </c>
      <c r="Y34" s="33">
        <v>2800.6641081799999</v>
      </c>
    </row>
    <row r="35" spans="1:25" x14ac:dyDescent="0.2">
      <c r="A35" s="32">
        <v>25</v>
      </c>
      <c r="B35" s="33">
        <v>2790.3221549099999</v>
      </c>
      <c r="C35" s="33">
        <v>2781.24968059</v>
      </c>
      <c r="D35" s="33">
        <v>2759.8830343300001</v>
      </c>
      <c r="E35" s="33">
        <v>2753.1951354299999</v>
      </c>
      <c r="F35" s="33">
        <v>2754.2203979300002</v>
      </c>
      <c r="G35" s="33">
        <v>2762.7452053799998</v>
      </c>
      <c r="H35" s="33">
        <v>2782.2759544600003</v>
      </c>
      <c r="I35" s="33">
        <v>2738.2666131000001</v>
      </c>
      <c r="J35" s="33">
        <v>2673.76587384</v>
      </c>
      <c r="K35" s="33">
        <v>2680.0477409800001</v>
      </c>
      <c r="L35" s="33">
        <v>2688.9321048399997</v>
      </c>
      <c r="M35" s="33">
        <v>2685.42378994</v>
      </c>
      <c r="N35" s="33">
        <v>2733.80862772</v>
      </c>
      <c r="O35" s="33">
        <v>2761.45449057</v>
      </c>
      <c r="P35" s="33">
        <v>2756.9158245899998</v>
      </c>
      <c r="Q35" s="33">
        <v>2759.2172728800001</v>
      </c>
      <c r="R35" s="33">
        <v>2757.01056922</v>
      </c>
      <c r="S35" s="33">
        <v>2690.2886258200001</v>
      </c>
      <c r="T35" s="33">
        <v>2682.6916841800003</v>
      </c>
      <c r="U35" s="33">
        <v>2663.99954622</v>
      </c>
      <c r="V35" s="33">
        <v>2663.80934695</v>
      </c>
      <c r="W35" s="33">
        <v>2667.2353358199998</v>
      </c>
      <c r="X35" s="33">
        <v>2719.81514681</v>
      </c>
      <c r="Y35" s="33">
        <v>2784.7636708700002</v>
      </c>
    </row>
    <row r="36" spans="1:25" x14ac:dyDescent="0.2">
      <c r="A36" s="32">
        <v>26</v>
      </c>
      <c r="B36" s="33">
        <v>2791.50720211</v>
      </c>
      <c r="C36" s="33">
        <v>2788.9638569899998</v>
      </c>
      <c r="D36" s="33">
        <v>2782.2951155400001</v>
      </c>
      <c r="E36" s="33">
        <v>2763.6526821699999</v>
      </c>
      <c r="F36" s="33">
        <v>2755.9838673499999</v>
      </c>
      <c r="G36" s="33">
        <v>2761.2678912000001</v>
      </c>
      <c r="H36" s="33">
        <v>2763.0546531300001</v>
      </c>
      <c r="I36" s="33">
        <v>2733.65320931</v>
      </c>
      <c r="J36" s="33">
        <v>2711.6980505500001</v>
      </c>
      <c r="K36" s="33">
        <v>2699.0073516000002</v>
      </c>
      <c r="L36" s="33">
        <v>2698.9163098399999</v>
      </c>
      <c r="M36" s="33">
        <v>2691.8686791600003</v>
      </c>
      <c r="N36" s="33">
        <v>2683.8295673699999</v>
      </c>
      <c r="O36" s="33">
        <v>2686.1502883499998</v>
      </c>
      <c r="P36" s="33">
        <v>2766.9364152899998</v>
      </c>
      <c r="Q36" s="33">
        <v>2759.6330769400001</v>
      </c>
      <c r="R36" s="33">
        <v>2762.5577150399999</v>
      </c>
      <c r="S36" s="33">
        <v>2683.5660839000002</v>
      </c>
      <c r="T36" s="33">
        <v>2700.2615615899999</v>
      </c>
      <c r="U36" s="33">
        <v>2698.3814838600001</v>
      </c>
      <c r="V36" s="33">
        <v>2693.6377957300001</v>
      </c>
      <c r="W36" s="33">
        <v>2689.2335996700003</v>
      </c>
      <c r="X36" s="33">
        <v>2676.3602010599998</v>
      </c>
      <c r="Y36" s="33">
        <v>2743.9024297000001</v>
      </c>
    </row>
    <row r="37" spans="1:25" x14ac:dyDescent="0.2">
      <c r="A37" s="32">
        <v>27</v>
      </c>
      <c r="B37" s="33">
        <v>2684.1266979800002</v>
      </c>
      <c r="C37" s="33">
        <v>2695.0120925800002</v>
      </c>
      <c r="D37" s="33">
        <v>2722.2433300000002</v>
      </c>
      <c r="E37" s="33">
        <v>2750.3243129499997</v>
      </c>
      <c r="F37" s="33">
        <v>2751.1164529799998</v>
      </c>
      <c r="G37" s="33">
        <v>2742.1015475300001</v>
      </c>
      <c r="H37" s="33">
        <v>2701.7047988900003</v>
      </c>
      <c r="I37" s="33">
        <v>2680.8039317399998</v>
      </c>
      <c r="J37" s="33">
        <v>2664.9511666099997</v>
      </c>
      <c r="K37" s="33">
        <v>2643.3378002099998</v>
      </c>
      <c r="L37" s="33">
        <v>2651.4916140699997</v>
      </c>
      <c r="M37" s="33">
        <v>2663.0927091000003</v>
      </c>
      <c r="N37" s="33">
        <v>2700.78061398</v>
      </c>
      <c r="O37" s="33">
        <v>2708.72811899</v>
      </c>
      <c r="P37" s="33">
        <v>2699.27067855</v>
      </c>
      <c r="Q37" s="33">
        <v>2711.9184935800004</v>
      </c>
      <c r="R37" s="33">
        <v>2721.1000692899997</v>
      </c>
      <c r="S37" s="33">
        <v>2705.15713908</v>
      </c>
      <c r="T37" s="33">
        <v>2667.0923834099999</v>
      </c>
      <c r="U37" s="33">
        <v>2661.9105017500001</v>
      </c>
      <c r="V37" s="33">
        <v>2691.92347647</v>
      </c>
      <c r="W37" s="33">
        <v>2699.11245263</v>
      </c>
      <c r="X37" s="33">
        <v>2679.33991019</v>
      </c>
      <c r="Y37" s="33">
        <v>2680.3657124800002</v>
      </c>
    </row>
    <row r="38" spans="1:25" x14ac:dyDescent="0.2">
      <c r="A38" s="32">
        <v>28</v>
      </c>
      <c r="B38" s="33">
        <v>2714.1886551500002</v>
      </c>
      <c r="C38" s="33">
        <v>2736.1501039</v>
      </c>
      <c r="D38" s="33">
        <v>2770.3402356900001</v>
      </c>
      <c r="E38" s="33">
        <v>2779.2638951199997</v>
      </c>
      <c r="F38" s="33">
        <v>2784.6009647199999</v>
      </c>
      <c r="G38" s="33">
        <v>2780.4331755499998</v>
      </c>
      <c r="H38" s="33">
        <v>2750.04992481</v>
      </c>
      <c r="I38" s="33">
        <v>2719.1509861599998</v>
      </c>
      <c r="J38" s="33">
        <v>2679.4748323900003</v>
      </c>
      <c r="K38" s="33">
        <v>2652.5894704000002</v>
      </c>
      <c r="L38" s="33">
        <v>2638.5252021699998</v>
      </c>
      <c r="M38" s="33">
        <v>2650.4686929999998</v>
      </c>
      <c r="N38" s="33">
        <v>2667.8580100099998</v>
      </c>
      <c r="O38" s="33">
        <v>2675.7701311000001</v>
      </c>
      <c r="P38" s="33">
        <v>2688.56405963</v>
      </c>
      <c r="Q38" s="33">
        <v>2688.1432678400001</v>
      </c>
      <c r="R38" s="33">
        <v>2690.3480594100001</v>
      </c>
      <c r="S38" s="33">
        <v>2679.6880689500003</v>
      </c>
      <c r="T38" s="33">
        <v>2654.6582319700001</v>
      </c>
      <c r="U38" s="33">
        <v>2654.6822810599997</v>
      </c>
      <c r="V38" s="33">
        <v>2709.3423770600002</v>
      </c>
      <c r="W38" s="33">
        <v>2684.9150333799998</v>
      </c>
      <c r="X38" s="33">
        <v>2681.4962125000002</v>
      </c>
      <c r="Y38" s="33">
        <v>2708.25457108</v>
      </c>
    </row>
    <row r="39" spans="1:25" x14ac:dyDescent="0.2">
      <c r="A39" s="32">
        <v>29</v>
      </c>
      <c r="B39" s="33">
        <v>2707.0716237900001</v>
      </c>
      <c r="C39" s="33">
        <v>2722.7224435099997</v>
      </c>
      <c r="D39" s="33">
        <v>2751.1802557299998</v>
      </c>
      <c r="E39" s="33">
        <v>2759.8046443000003</v>
      </c>
      <c r="F39" s="33">
        <v>2765.0444427000002</v>
      </c>
      <c r="G39" s="33">
        <v>2757.17168894</v>
      </c>
      <c r="H39" s="33">
        <v>2711.9612449400001</v>
      </c>
      <c r="I39" s="33">
        <v>2675.5856673899998</v>
      </c>
      <c r="J39" s="33">
        <v>2659.7399088500001</v>
      </c>
      <c r="K39" s="33">
        <v>2653.8000768299999</v>
      </c>
      <c r="L39" s="33">
        <v>2654.2719252400002</v>
      </c>
      <c r="M39" s="33">
        <v>2667.6421916600002</v>
      </c>
      <c r="N39" s="33">
        <v>2691.1350998299999</v>
      </c>
      <c r="O39" s="33">
        <v>2714.2694538200003</v>
      </c>
      <c r="P39" s="33">
        <v>2718.37421124</v>
      </c>
      <c r="Q39" s="33">
        <v>2722.5202009100003</v>
      </c>
      <c r="R39" s="33">
        <v>2712.02224398</v>
      </c>
      <c r="S39" s="33">
        <v>2690.89103725</v>
      </c>
      <c r="T39" s="33">
        <v>2656.8700841099999</v>
      </c>
      <c r="U39" s="33">
        <v>2650.95667628</v>
      </c>
      <c r="V39" s="33">
        <v>2659.4509261200001</v>
      </c>
      <c r="W39" s="33">
        <v>2697.0263465600001</v>
      </c>
      <c r="X39" s="33">
        <v>2712.3858816399998</v>
      </c>
      <c r="Y39" s="33">
        <v>2731.3070743099997</v>
      </c>
    </row>
    <row r="40" spans="1:25" x14ac:dyDescent="0.2">
      <c r="A40" s="32">
        <v>30</v>
      </c>
      <c r="B40" s="33">
        <v>2722.9074508100002</v>
      </c>
      <c r="C40" s="33">
        <v>2733.1553414800001</v>
      </c>
      <c r="D40" s="33">
        <v>2781.5909173499999</v>
      </c>
      <c r="E40" s="33">
        <v>2790.0812498</v>
      </c>
      <c r="F40" s="33">
        <v>2797.18616389</v>
      </c>
      <c r="G40" s="33">
        <v>2781.56423795</v>
      </c>
      <c r="H40" s="33">
        <v>2744.2703456199997</v>
      </c>
      <c r="I40" s="33">
        <v>2724.7895159999998</v>
      </c>
      <c r="J40" s="33">
        <v>2682.49384126</v>
      </c>
      <c r="K40" s="33">
        <v>2668.2187101999998</v>
      </c>
      <c r="L40" s="33">
        <v>2669.03165076</v>
      </c>
      <c r="M40" s="33">
        <v>2664.4888749700003</v>
      </c>
      <c r="N40" s="33">
        <v>2679.3492625999997</v>
      </c>
      <c r="O40" s="33">
        <v>2680.7200025700004</v>
      </c>
      <c r="P40" s="33">
        <v>2689.7261998100003</v>
      </c>
      <c r="Q40" s="33">
        <v>2696.6411634000001</v>
      </c>
      <c r="R40" s="33">
        <v>2709.1328131499999</v>
      </c>
      <c r="S40" s="33">
        <v>2679.5102250199998</v>
      </c>
      <c r="T40" s="33">
        <v>2654.75292304</v>
      </c>
      <c r="U40" s="33">
        <v>2651.09955476</v>
      </c>
      <c r="V40" s="33">
        <v>2663.20160412</v>
      </c>
      <c r="W40" s="33">
        <v>2701.42583242</v>
      </c>
      <c r="X40" s="33">
        <v>2705.7358924199998</v>
      </c>
      <c r="Y40" s="33">
        <v>2723.9293981299998</v>
      </c>
    </row>
    <row r="41" spans="1:25" x14ac:dyDescent="0.2">
      <c r="A41" s="32">
        <v>31</v>
      </c>
      <c r="B41" s="33" t="s">
        <v>149</v>
      </c>
      <c r="C41" s="33" t="s">
        <v>149</v>
      </c>
      <c r="D41" s="33" t="s">
        <v>149</v>
      </c>
      <c r="E41" s="33" t="s">
        <v>149</v>
      </c>
      <c r="F41" s="33" t="s">
        <v>149</v>
      </c>
      <c r="G41" s="33" t="s">
        <v>149</v>
      </c>
      <c r="H41" s="33" t="s">
        <v>149</v>
      </c>
      <c r="I41" s="33" t="s">
        <v>149</v>
      </c>
      <c r="J41" s="33" t="s">
        <v>149</v>
      </c>
      <c r="K41" s="33" t="s">
        <v>149</v>
      </c>
      <c r="L41" s="33" t="s">
        <v>149</v>
      </c>
      <c r="M41" s="33" t="s">
        <v>149</v>
      </c>
      <c r="N41" s="33" t="s">
        <v>149</v>
      </c>
      <c r="O41" s="33" t="s">
        <v>149</v>
      </c>
      <c r="P41" s="33" t="s">
        <v>149</v>
      </c>
      <c r="Q41" s="33" t="s">
        <v>149</v>
      </c>
      <c r="R41" s="33" t="s">
        <v>149</v>
      </c>
      <c r="S41" s="33" t="s">
        <v>149</v>
      </c>
      <c r="T41" s="33" t="s">
        <v>149</v>
      </c>
      <c r="U41" s="33" t="s">
        <v>149</v>
      </c>
      <c r="V41" s="33" t="s">
        <v>149</v>
      </c>
      <c r="W41" s="33" t="s">
        <v>149</v>
      </c>
      <c r="X41" s="33" t="s">
        <v>149</v>
      </c>
      <c r="Y41" s="33" t="s">
        <v>149</v>
      </c>
    </row>
    <row r="43" spans="1:25" x14ac:dyDescent="0.2">
      <c r="A43" s="29"/>
      <c r="B43" s="30"/>
    </row>
    <row r="44" spans="1:25" x14ac:dyDescent="0.2">
      <c r="A44" s="114" t="s">
        <v>0</v>
      </c>
      <c r="B44" s="115" t="s">
        <v>100</v>
      </c>
      <c r="C44" s="115"/>
      <c r="D44" s="115"/>
      <c r="E44" s="115"/>
      <c r="F44" s="115"/>
      <c r="G44" s="115"/>
      <c r="H44" s="115"/>
      <c r="I44" s="115"/>
      <c r="J44" s="115"/>
      <c r="K44" s="115"/>
      <c r="L44" s="115"/>
      <c r="M44" s="115"/>
      <c r="N44" s="115"/>
      <c r="O44" s="115"/>
      <c r="P44" s="115"/>
      <c r="Q44" s="115"/>
      <c r="R44" s="115"/>
      <c r="S44" s="115"/>
      <c r="T44" s="115"/>
      <c r="U44" s="115"/>
      <c r="V44" s="115"/>
      <c r="W44" s="115"/>
      <c r="X44" s="115"/>
      <c r="Y44" s="115"/>
    </row>
    <row r="45" spans="1:25" x14ac:dyDescent="0.2">
      <c r="A45" s="114"/>
      <c r="B45" s="31" t="s">
        <v>74</v>
      </c>
      <c r="C45" s="31" t="s">
        <v>75</v>
      </c>
      <c r="D45" s="31" t="s">
        <v>76</v>
      </c>
      <c r="E45" s="31" t="s">
        <v>77</v>
      </c>
      <c r="F45" s="31" t="s">
        <v>78</v>
      </c>
      <c r="G45" s="31" t="s">
        <v>79</v>
      </c>
      <c r="H45" s="31" t="s">
        <v>80</v>
      </c>
      <c r="I45" s="31" t="s">
        <v>81</v>
      </c>
      <c r="J45" s="31" t="s">
        <v>82</v>
      </c>
      <c r="K45" s="31" t="s">
        <v>83</v>
      </c>
      <c r="L45" s="31" t="s">
        <v>84</v>
      </c>
      <c r="M45" s="31" t="s">
        <v>85</v>
      </c>
      <c r="N45" s="31" t="s">
        <v>86</v>
      </c>
      <c r="O45" s="31" t="s">
        <v>87</v>
      </c>
      <c r="P45" s="31" t="s">
        <v>88</v>
      </c>
      <c r="Q45" s="31" t="s">
        <v>89</v>
      </c>
      <c r="R45" s="31" t="s">
        <v>90</v>
      </c>
      <c r="S45" s="31" t="s">
        <v>91</v>
      </c>
      <c r="T45" s="31" t="s">
        <v>92</v>
      </c>
      <c r="U45" s="31" t="s">
        <v>93</v>
      </c>
      <c r="V45" s="31" t="s">
        <v>94</v>
      </c>
      <c r="W45" s="31" t="s">
        <v>95</v>
      </c>
      <c r="X45" s="31" t="s">
        <v>96</v>
      </c>
      <c r="Y45" s="31" t="s">
        <v>97</v>
      </c>
    </row>
    <row r="46" spans="1:25" x14ac:dyDescent="0.2">
      <c r="A46" s="32">
        <v>1</v>
      </c>
      <c r="B46" s="33">
        <v>3542.2198668999999</v>
      </c>
      <c r="C46" s="33">
        <v>3585.8042989100004</v>
      </c>
      <c r="D46" s="33">
        <v>3533.7630074900003</v>
      </c>
      <c r="E46" s="33">
        <v>3520.08487848</v>
      </c>
      <c r="F46" s="33">
        <v>3518.2477605399999</v>
      </c>
      <c r="G46" s="33">
        <v>3521.0757171600003</v>
      </c>
      <c r="H46" s="33">
        <v>3536.9079557200002</v>
      </c>
      <c r="I46" s="33">
        <v>3515.2438617000003</v>
      </c>
      <c r="J46" s="33">
        <v>3495.9901534400001</v>
      </c>
      <c r="K46" s="33">
        <v>3481.6775279700005</v>
      </c>
      <c r="L46" s="33">
        <v>3475.6330929800001</v>
      </c>
      <c r="M46" s="33">
        <v>3509.29200408</v>
      </c>
      <c r="N46" s="33">
        <v>3557.5210041</v>
      </c>
      <c r="O46" s="33">
        <v>3551.7780486800002</v>
      </c>
      <c r="P46" s="33">
        <v>3544.5704477400004</v>
      </c>
      <c r="Q46" s="33">
        <v>3563.5638971400003</v>
      </c>
      <c r="R46" s="33">
        <v>3558.8268209900002</v>
      </c>
      <c r="S46" s="33">
        <v>3541.8030523800003</v>
      </c>
      <c r="T46" s="33">
        <v>3497.0727707600004</v>
      </c>
      <c r="U46" s="33">
        <v>3500.2111563200001</v>
      </c>
      <c r="V46" s="33">
        <v>3482.3354660300001</v>
      </c>
      <c r="W46" s="33">
        <v>3542.5098440400002</v>
      </c>
      <c r="X46" s="33">
        <v>3541.3459583200001</v>
      </c>
      <c r="Y46" s="33">
        <v>3528.8976605400003</v>
      </c>
    </row>
    <row r="47" spans="1:25" x14ac:dyDescent="0.2">
      <c r="A47" s="32">
        <v>2</v>
      </c>
      <c r="B47" s="33">
        <v>3551.5460691300004</v>
      </c>
      <c r="C47" s="33">
        <v>3599.3183533900001</v>
      </c>
      <c r="D47" s="33">
        <v>3548.8920236200001</v>
      </c>
      <c r="E47" s="33">
        <v>3523.6055709299999</v>
      </c>
      <c r="F47" s="33">
        <v>3515.0500336200002</v>
      </c>
      <c r="G47" s="33">
        <v>3525.8387260100003</v>
      </c>
      <c r="H47" s="33">
        <v>3553.0350521300002</v>
      </c>
      <c r="I47" s="33">
        <v>3530.0302810800003</v>
      </c>
      <c r="J47" s="33">
        <v>3526.11229078</v>
      </c>
      <c r="K47" s="33">
        <v>3477.1550140600002</v>
      </c>
      <c r="L47" s="33">
        <v>3487.3232648200001</v>
      </c>
      <c r="M47" s="33">
        <v>3510.4745240500001</v>
      </c>
      <c r="N47" s="33">
        <v>3554.4554434700003</v>
      </c>
      <c r="O47" s="33">
        <v>3569.41192649</v>
      </c>
      <c r="P47" s="33">
        <v>3568.8403922400003</v>
      </c>
      <c r="Q47" s="33">
        <v>3555.8061401100003</v>
      </c>
      <c r="R47" s="33">
        <v>3553.5332613</v>
      </c>
      <c r="S47" s="33">
        <v>3549.8506189400005</v>
      </c>
      <c r="T47" s="33">
        <v>3514.6789751599999</v>
      </c>
      <c r="U47" s="33">
        <v>3507.6117690300002</v>
      </c>
      <c r="V47" s="33">
        <v>3494.3729392100004</v>
      </c>
      <c r="W47" s="33">
        <v>3547.3865108099999</v>
      </c>
      <c r="X47" s="33">
        <v>3548.2182359000003</v>
      </c>
      <c r="Y47" s="33">
        <v>3549.0544065000004</v>
      </c>
    </row>
    <row r="48" spans="1:25" x14ac:dyDescent="0.2">
      <c r="A48" s="32">
        <v>3</v>
      </c>
      <c r="B48" s="33">
        <v>3558.1886502200005</v>
      </c>
      <c r="C48" s="33">
        <v>3686.4782014100001</v>
      </c>
      <c r="D48" s="33">
        <v>3642.3269883600005</v>
      </c>
      <c r="E48" s="33">
        <v>3574.0390816700001</v>
      </c>
      <c r="F48" s="33">
        <v>3513.8728632800003</v>
      </c>
      <c r="G48" s="33">
        <v>3523.7041928500003</v>
      </c>
      <c r="H48" s="33">
        <v>3562.1814146400002</v>
      </c>
      <c r="I48" s="33">
        <v>3531.6433056800001</v>
      </c>
      <c r="J48" s="33">
        <v>3528.7595507300002</v>
      </c>
      <c r="K48" s="33">
        <v>3481.0272521100001</v>
      </c>
      <c r="L48" s="33">
        <v>3498.9370085500004</v>
      </c>
      <c r="M48" s="33">
        <v>3500.0076260100004</v>
      </c>
      <c r="N48" s="33">
        <v>3559.1255656800004</v>
      </c>
      <c r="O48" s="33">
        <v>3565.2721662399999</v>
      </c>
      <c r="P48" s="33">
        <v>3561.0789747100002</v>
      </c>
      <c r="Q48" s="33">
        <v>3562.2346550900002</v>
      </c>
      <c r="R48" s="33">
        <v>3562.4135958300003</v>
      </c>
      <c r="S48" s="33">
        <v>3557.3544706500002</v>
      </c>
      <c r="T48" s="33">
        <v>3515.56850416</v>
      </c>
      <c r="U48" s="33">
        <v>3510.0201183500003</v>
      </c>
      <c r="V48" s="33">
        <v>3503.6613764200001</v>
      </c>
      <c r="W48" s="33">
        <v>3521.7123747800001</v>
      </c>
      <c r="X48" s="33">
        <v>3554.2662633800001</v>
      </c>
      <c r="Y48" s="33">
        <v>3513.5231290800002</v>
      </c>
    </row>
    <row r="49" spans="1:25" x14ac:dyDescent="0.2">
      <c r="A49" s="32">
        <v>4</v>
      </c>
      <c r="B49" s="33">
        <v>3560.5283523000003</v>
      </c>
      <c r="C49" s="33">
        <v>3576.4207875900001</v>
      </c>
      <c r="D49" s="33">
        <v>3594.8347101200002</v>
      </c>
      <c r="E49" s="33">
        <v>3605.6265463700001</v>
      </c>
      <c r="F49" s="33">
        <v>3615.2798965900001</v>
      </c>
      <c r="G49" s="33">
        <v>3614.2920644100004</v>
      </c>
      <c r="H49" s="33">
        <v>3594.1064973000002</v>
      </c>
      <c r="I49" s="33">
        <v>3576.1328208100003</v>
      </c>
      <c r="J49" s="33">
        <v>3525.1768880200002</v>
      </c>
      <c r="K49" s="33">
        <v>3492.5619567800004</v>
      </c>
      <c r="L49" s="33">
        <v>3490.75982914</v>
      </c>
      <c r="M49" s="33">
        <v>3504.1045918</v>
      </c>
      <c r="N49" s="33">
        <v>3513.6955298000003</v>
      </c>
      <c r="O49" s="33">
        <v>3539.3953854199999</v>
      </c>
      <c r="P49" s="33">
        <v>3553.5244738500005</v>
      </c>
      <c r="Q49" s="33">
        <v>3556.9840619500001</v>
      </c>
      <c r="R49" s="33">
        <v>3544.9765054600002</v>
      </c>
      <c r="S49" s="33">
        <v>3523.2165030900005</v>
      </c>
      <c r="T49" s="33">
        <v>3483.27629574</v>
      </c>
      <c r="U49" s="33">
        <v>3475.38115143</v>
      </c>
      <c r="V49" s="33">
        <v>3483.0642616800001</v>
      </c>
      <c r="W49" s="33">
        <v>3507.2436697200001</v>
      </c>
      <c r="X49" s="33">
        <v>3539.0559647600003</v>
      </c>
      <c r="Y49" s="33">
        <v>3571.5903942200002</v>
      </c>
    </row>
    <row r="50" spans="1:25" ht="12.75" customHeight="1" x14ac:dyDescent="0.2">
      <c r="A50" s="32">
        <v>5</v>
      </c>
      <c r="B50" s="33">
        <v>3584.2815738200002</v>
      </c>
      <c r="C50" s="33">
        <v>3599.2172356500005</v>
      </c>
      <c r="D50" s="33">
        <v>3599.4828434700003</v>
      </c>
      <c r="E50" s="33">
        <v>3601.2993810000003</v>
      </c>
      <c r="F50" s="33">
        <v>3594.5567066200001</v>
      </c>
      <c r="G50" s="33">
        <v>3591.8381808500003</v>
      </c>
      <c r="H50" s="33">
        <v>3577.3916678400001</v>
      </c>
      <c r="I50" s="33">
        <v>3552.9322877000004</v>
      </c>
      <c r="J50" s="33">
        <v>3519.1764376600004</v>
      </c>
      <c r="K50" s="33">
        <v>3486.6604137100003</v>
      </c>
      <c r="L50" s="33">
        <v>3481.5199924500002</v>
      </c>
      <c r="M50" s="33">
        <v>3493.3205099800002</v>
      </c>
      <c r="N50" s="33">
        <v>3516.6845275100004</v>
      </c>
      <c r="O50" s="33">
        <v>3526.1243829000005</v>
      </c>
      <c r="P50" s="33">
        <v>3542.51443647</v>
      </c>
      <c r="Q50" s="33">
        <v>3559.4083511400004</v>
      </c>
      <c r="R50" s="33">
        <v>3543.71563496</v>
      </c>
      <c r="S50" s="33">
        <v>3524.6116559500001</v>
      </c>
      <c r="T50" s="33">
        <v>3473.7246634000003</v>
      </c>
      <c r="U50" s="33">
        <v>3458.1486967000001</v>
      </c>
      <c r="V50" s="33">
        <v>3469.8299818200003</v>
      </c>
      <c r="W50" s="33">
        <v>3490.2960581100001</v>
      </c>
      <c r="X50" s="33">
        <v>3522.8233853900001</v>
      </c>
      <c r="Y50" s="33">
        <v>3563.4053133699999</v>
      </c>
    </row>
    <row r="51" spans="1:25" x14ac:dyDescent="0.2">
      <c r="A51" s="32">
        <v>6</v>
      </c>
      <c r="B51" s="33">
        <v>3595.0031791600004</v>
      </c>
      <c r="C51" s="33">
        <v>3609.0856702300002</v>
      </c>
      <c r="D51" s="33">
        <v>3613.8192608100003</v>
      </c>
      <c r="E51" s="33">
        <v>3614.8711999100005</v>
      </c>
      <c r="F51" s="33">
        <v>3615.62103329</v>
      </c>
      <c r="G51" s="33">
        <v>3612.0659450000003</v>
      </c>
      <c r="H51" s="33">
        <v>3595.8729285300005</v>
      </c>
      <c r="I51" s="33">
        <v>3579.4087978400003</v>
      </c>
      <c r="J51" s="33">
        <v>3561.2510574799999</v>
      </c>
      <c r="K51" s="33">
        <v>3530.9793394400003</v>
      </c>
      <c r="L51" s="33">
        <v>3527.3516574100004</v>
      </c>
      <c r="M51" s="33">
        <v>3535.2109192200005</v>
      </c>
      <c r="N51" s="33">
        <v>3556.9479093200002</v>
      </c>
      <c r="O51" s="33">
        <v>3572.8657541900002</v>
      </c>
      <c r="P51" s="33">
        <v>3554.2344213400002</v>
      </c>
      <c r="Q51" s="33">
        <v>3562.7304906899999</v>
      </c>
      <c r="R51" s="33">
        <v>3551.6656465200003</v>
      </c>
      <c r="S51" s="33">
        <v>3528.4736852300002</v>
      </c>
      <c r="T51" s="33">
        <v>3498.8755127300001</v>
      </c>
      <c r="U51" s="33">
        <v>3472.4603646100004</v>
      </c>
      <c r="V51" s="33">
        <v>3473.3214039700001</v>
      </c>
      <c r="W51" s="33">
        <v>3490.4353178700003</v>
      </c>
      <c r="X51" s="33">
        <v>3521.99919899</v>
      </c>
      <c r="Y51" s="33">
        <v>3551.5010841399999</v>
      </c>
    </row>
    <row r="52" spans="1:25" x14ac:dyDescent="0.2">
      <c r="A52" s="32">
        <v>7</v>
      </c>
      <c r="B52" s="33">
        <v>3581.8505646800004</v>
      </c>
      <c r="C52" s="33">
        <v>3573.2489034200003</v>
      </c>
      <c r="D52" s="33">
        <v>3467.1849060000004</v>
      </c>
      <c r="E52" s="33">
        <v>3446.6351588800003</v>
      </c>
      <c r="F52" s="33">
        <v>3442.6145999800001</v>
      </c>
      <c r="G52" s="33">
        <v>3447.0191542300004</v>
      </c>
      <c r="H52" s="33">
        <v>3517.1589761700002</v>
      </c>
      <c r="I52" s="33">
        <v>3589.5061729600002</v>
      </c>
      <c r="J52" s="33">
        <v>3586.9673507300004</v>
      </c>
      <c r="K52" s="33">
        <v>3534.8270916000001</v>
      </c>
      <c r="L52" s="33">
        <v>3531.2410983899999</v>
      </c>
      <c r="M52" s="33">
        <v>3584.3994839200004</v>
      </c>
      <c r="N52" s="33">
        <v>3603.3116883400003</v>
      </c>
      <c r="O52" s="33">
        <v>3602.9886720000004</v>
      </c>
      <c r="P52" s="33">
        <v>3604.0594660100005</v>
      </c>
      <c r="Q52" s="33">
        <v>3602.1736504800001</v>
      </c>
      <c r="R52" s="33">
        <v>3607.7979945100005</v>
      </c>
      <c r="S52" s="33">
        <v>3606.8857609300003</v>
      </c>
      <c r="T52" s="33">
        <v>3558.3408877100001</v>
      </c>
      <c r="U52" s="33">
        <v>3557.1278782600002</v>
      </c>
      <c r="V52" s="33">
        <v>3543.3659183500004</v>
      </c>
      <c r="W52" s="33">
        <v>3577.9958124499999</v>
      </c>
      <c r="X52" s="33">
        <v>3603.0469787600005</v>
      </c>
      <c r="Y52" s="33">
        <v>3600.3750024700003</v>
      </c>
    </row>
    <row r="53" spans="1:25" x14ac:dyDescent="0.2">
      <c r="A53" s="32">
        <v>8</v>
      </c>
      <c r="B53" s="33">
        <v>3635.9976194400001</v>
      </c>
      <c r="C53" s="33">
        <v>3635.4810343400004</v>
      </c>
      <c r="D53" s="33">
        <v>3629.5671581500001</v>
      </c>
      <c r="E53" s="33">
        <v>3610.7301212000002</v>
      </c>
      <c r="F53" s="33">
        <v>3611.9103850400002</v>
      </c>
      <c r="G53" s="33">
        <v>3622.58067871</v>
      </c>
      <c r="H53" s="33">
        <v>3605.05006426</v>
      </c>
      <c r="I53" s="33">
        <v>3582.2602618700002</v>
      </c>
      <c r="J53" s="33">
        <v>3578.3281423500002</v>
      </c>
      <c r="K53" s="33">
        <v>3542.8164467700003</v>
      </c>
      <c r="L53" s="33">
        <v>3545.3940679400002</v>
      </c>
      <c r="M53" s="33">
        <v>3546.7185103000002</v>
      </c>
      <c r="N53" s="33">
        <v>3587.8048689900002</v>
      </c>
      <c r="O53" s="33">
        <v>3587.93598148</v>
      </c>
      <c r="P53" s="33">
        <v>3580.8995239800001</v>
      </c>
      <c r="Q53" s="33">
        <v>3584.2171861900001</v>
      </c>
      <c r="R53" s="33">
        <v>3579.19855534</v>
      </c>
      <c r="S53" s="33">
        <v>3573.4853176300003</v>
      </c>
      <c r="T53" s="33">
        <v>3542.0887499600003</v>
      </c>
      <c r="U53" s="33">
        <v>3548.0094351900002</v>
      </c>
      <c r="V53" s="33">
        <v>3550.61472546</v>
      </c>
      <c r="W53" s="33">
        <v>3572.3176970800005</v>
      </c>
      <c r="X53" s="33">
        <v>3604.2259458500002</v>
      </c>
      <c r="Y53" s="33">
        <v>3639.1498553300003</v>
      </c>
    </row>
    <row r="54" spans="1:25" x14ac:dyDescent="0.2">
      <c r="A54" s="32">
        <v>9</v>
      </c>
      <c r="B54" s="33">
        <v>3632.8542447500004</v>
      </c>
      <c r="C54" s="33">
        <v>3663.7272630900002</v>
      </c>
      <c r="D54" s="33">
        <v>3691.9322730100002</v>
      </c>
      <c r="E54" s="33">
        <v>3702.8010926300003</v>
      </c>
      <c r="F54" s="33">
        <v>3698.7677147900004</v>
      </c>
      <c r="G54" s="33">
        <v>3687.9539065100003</v>
      </c>
      <c r="H54" s="33">
        <v>3649.6054559000004</v>
      </c>
      <c r="I54" s="33">
        <v>3614.2903805700003</v>
      </c>
      <c r="J54" s="33">
        <v>3613.0079977300002</v>
      </c>
      <c r="K54" s="33">
        <v>3615.6232362000001</v>
      </c>
      <c r="L54" s="33">
        <v>3614.1970533000003</v>
      </c>
      <c r="M54" s="33">
        <v>3610.6829845800003</v>
      </c>
      <c r="N54" s="33">
        <v>3647.3915868000004</v>
      </c>
      <c r="O54" s="33">
        <v>3654.4849174300002</v>
      </c>
      <c r="P54" s="33">
        <v>3659.9796075600002</v>
      </c>
      <c r="Q54" s="33">
        <v>3673.6708898000002</v>
      </c>
      <c r="R54" s="33">
        <v>3684.2571029200003</v>
      </c>
      <c r="S54" s="33">
        <v>3679.9528473200003</v>
      </c>
      <c r="T54" s="33">
        <v>3646.3590594500001</v>
      </c>
      <c r="U54" s="33">
        <v>3640.0678501700004</v>
      </c>
      <c r="V54" s="33">
        <v>3637.6115530900001</v>
      </c>
      <c r="W54" s="33">
        <v>3651.6795662700001</v>
      </c>
      <c r="X54" s="33">
        <v>3660.7356236200003</v>
      </c>
      <c r="Y54" s="33">
        <v>3696.1515502100001</v>
      </c>
    </row>
    <row r="55" spans="1:25" x14ac:dyDescent="0.2">
      <c r="A55" s="32">
        <v>10</v>
      </c>
      <c r="B55" s="33">
        <v>3653.6718252600003</v>
      </c>
      <c r="C55" s="33">
        <v>3655.2513551500001</v>
      </c>
      <c r="D55" s="33">
        <v>3589.58849336</v>
      </c>
      <c r="E55" s="33">
        <v>3555.4219170700003</v>
      </c>
      <c r="F55" s="33">
        <v>3558.2263288200002</v>
      </c>
      <c r="G55" s="33">
        <v>3573.9442206800004</v>
      </c>
      <c r="H55" s="33">
        <v>3602.3233264</v>
      </c>
      <c r="I55" s="33">
        <v>3599.6837005400002</v>
      </c>
      <c r="J55" s="33">
        <v>3617.3037117600002</v>
      </c>
      <c r="K55" s="33">
        <v>3632.7809471</v>
      </c>
      <c r="L55" s="33">
        <v>3649.0052317500003</v>
      </c>
      <c r="M55" s="33">
        <v>3651.6755370000001</v>
      </c>
      <c r="N55" s="33">
        <v>3678.9137875100005</v>
      </c>
      <c r="O55" s="33">
        <v>3696.2596851000003</v>
      </c>
      <c r="P55" s="33">
        <v>3695.8516138200002</v>
      </c>
      <c r="Q55" s="33">
        <v>3685.0843211600004</v>
      </c>
      <c r="R55" s="33">
        <v>3678.316202</v>
      </c>
      <c r="S55" s="33">
        <v>3676.3073295900003</v>
      </c>
      <c r="T55" s="33">
        <v>3631.2071194400005</v>
      </c>
      <c r="U55" s="33">
        <v>3624.3710636900005</v>
      </c>
      <c r="V55" s="33">
        <v>3551.0968031800003</v>
      </c>
      <c r="W55" s="33">
        <v>3581.9939583700002</v>
      </c>
      <c r="X55" s="33">
        <v>3621.2979413500002</v>
      </c>
      <c r="Y55" s="33">
        <v>3654.0714190200001</v>
      </c>
    </row>
    <row r="56" spans="1:25" x14ac:dyDescent="0.2">
      <c r="A56" s="32">
        <v>11</v>
      </c>
      <c r="B56" s="33">
        <v>3651.6487906600005</v>
      </c>
      <c r="C56" s="33">
        <v>3655.8665145000004</v>
      </c>
      <c r="D56" s="33">
        <v>3570.0299185000003</v>
      </c>
      <c r="E56" s="33">
        <v>3549.0650179800004</v>
      </c>
      <c r="F56" s="33">
        <v>3551.6939867800002</v>
      </c>
      <c r="G56" s="33">
        <v>3558.2999511799999</v>
      </c>
      <c r="H56" s="33">
        <v>3627.5226781900001</v>
      </c>
      <c r="I56" s="33">
        <v>3624.7236684100003</v>
      </c>
      <c r="J56" s="33">
        <v>3630.1626204600002</v>
      </c>
      <c r="K56" s="33">
        <v>3642.6073602900005</v>
      </c>
      <c r="L56" s="33">
        <v>3657.8818155600002</v>
      </c>
      <c r="M56" s="33">
        <v>3662.9596726700001</v>
      </c>
      <c r="N56" s="33">
        <v>3681.30337134</v>
      </c>
      <c r="O56" s="33">
        <v>3691.1523242200001</v>
      </c>
      <c r="P56" s="33">
        <v>3700.2347571999999</v>
      </c>
      <c r="Q56" s="33">
        <v>3707.5179708400001</v>
      </c>
      <c r="R56" s="33">
        <v>3703.0493224300003</v>
      </c>
      <c r="S56" s="33">
        <v>3689.02348411</v>
      </c>
      <c r="T56" s="33">
        <v>3655.60070318</v>
      </c>
      <c r="U56" s="33">
        <v>3628.4187015699999</v>
      </c>
      <c r="V56" s="33">
        <v>3539.2020668499999</v>
      </c>
      <c r="W56" s="33">
        <v>3574.1533793500003</v>
      </c>
      <c r="X56" s="33">
        <v>3622.7752205699999</v>
      </c>
      <c r="Y56" s="33">
        <v>3646.9823075100003</v>
      </c>
    </row>
    <row r="57" spans="1:25" x14ac:dyDescent="0.2">
      <c r="A57" s="32">
        <v>12</v>
      </c>
      <c r="B57" s="33">
        <v>3579.7113052900004</v>
      </c>
      <c r="C57" s="33">
        <v>3602.3770999200005</v>
      </c>
      <c r="D57" s="33">
        <v>3653.8567246000002</v>
      </c>
      <c r="E57" s="33">
        <v>3672.2890992000002</v>
      </c>
      <c r="F57" s="33">
        <v>3671.6195745300001</v>
      </c>
      <c r="G57" s="33">
        <v>3602.5610721400003</v>
      </c>
      <c r="H57" s="33">
        <v>3615.4479640400004</v>
      </c>
      <c r="I57" s="33">
        <v>3579.7405085400005</v>
      </c>
      <c r="J57" s="33">
        <v>3552.1312764800005</v>
      </c>
      <c r="K57" s="33">
        <v>3529.9134007600005</v>
      </c>
      <c r="L57" s="33">
        <v>3540.2253702600001</v>
      </c>
      <c r="M57" s="33">
        <v>3534.8453702900001</v>
      </c>
      <c r="N57" s="33">
        <v>3610.1345901200002</v>
      </c>
      <c r="O57" s="33">
        <v>3565.2684369600001</v>
      </c>
      <c r="P57" s="33">
        <v>3526.3655027499999</v>
      </c>
      <c r="Q57" s="33">
        <v>3611.8648031600005</v>
      </c>
      <c r="R57" s="33">
        <v>3531.5855835500001</v>
      </c>
      <c r="S57" s="33">
        <v>3530.5409820000004</v>
      </c>
      <c r="T57" s="33">
        <v>3554.4421921600001</v>
      </c>
      <c r="U57" s="33">
        <v>3552.689163</v>
      </c>
      <c r="V57" s="33">
        <v>3551.5029803300004</v>
      </c>
      <c r="W57" s="33">
        <v>3542.7612249200001</v>
      </c>
      <c r="X57" s="33">
        <v>3631.8644747500002</v>
      </c>
      <c r="Y57" s="33">
        <v>3623.9874693300003</v>
      </c>
    </row>
    <row r="58" spans="1:25" x14ac:dyDescent="0.2">
      <c r="A58" s="32">
        <v>13</v>
      </c>
      <c r="B58" s="33">
        <v>3579.7551883200003</v>
      </c>
      <c r="C58" s="33">
        <v>3592.6930089500001</v>
      </c>
      <c r="D58" s="33">
        <v>3609.1953389800001</v>
      </c>
      <c r="E58" s="33">
        <v>3611.5356207300001</v>
      </c>
      <c r="F58" s="33">
        <v>3605.9153552200005</v>
      </c>
      <c r="G58" s="33">
        <v>3588.3175802599999</v>
      </c>
      <c r="H58" s="33">
        <v>3537.6518536500002</v>
      </c>
      <c r="I58" s="33">
        <v>3495.3973852000004</v>
      </c>
      <c r="J58" s="33">
        <v>3514.2241500099999</v>
      </c>
      <c r="K58" s="33">
        <v>3554.3060352800003</v>
      </c>
      <c r="L58" s="33">
        <v>3567.3705297900005</v>
      </c>
      <c r="M58" s="33">
        <v>3564.2112613500003</v>
      </c>
      <c r="N58" s="33">
        <v>3558.2176629700002</v>
      </c>
      <c r="O58" s="33">
        <v>3553.1160082200004</v>
      </c>
      <c r="P58" s="33">
        <v>3545.6624378100005</v>
      </c>
      <c r="Q58" s="33">
        <v>3543.9188541800004</v>
      </c>
      <c r="R58" s="33">
        <v>3535.90891448</v>
      </c>
      <c r="S58" s="33">
        <v>3548.3010313499999</v>
      </c>
      <c r="T58" s="33">
        <v>3494.6771748900001</v>
      </c>
      <c r="U58" s="33">
        <v>3469.5357748700003</v>
      </c>
      <c r="V58" s="33">
        <v>3472.8629876100003</v>
      </c>
      <c r="W58" s="33">
        <v>3480.7065393800003</v>
      </c>
      <c r="X58" s="33">
        <v>3505.4186767800002</v>
      </c>
      <c r="Y58" s="33">
        <v>3532.2447815900005</v>
      </c>
    </row>
    <row r="59" spans="1:25" x14ac:dyDescent="0.2">
      <c r="A59" s="32">
        <v>14</v>
      </c>
      <c r="B59" s="33">
        <v>3567.6504197100003</v>
      </c>
      <c r="C59" s="33">
        <v>3587.3204347500005</v>
      </c>
      <c r="D59" s="33">
        <v>3613.3728063900003</v>
      </c>
      <c r="E59" s="33">
        <v>3623.8328991100002</v>
      </c>
      <c r="F59" s="33">
        <v>3616.4688384000001</v>
      </c>
      <c r="G59" s="33">
        <v>3621.2035033000002</v>
      </c>
      <c r="H59" s="33">
        <v>3598.7449757100003</v>
      </c>
      <c r="I59" s="33">
        <v>3565.62715441</v>
      </c>
      <c r="J59" s="33">
        <v>3537.2124312000005</v>
      </c>
      <c r="K59" s="33">
        <v>3522.8347905800001</v>
      </c>
      <c r="L59" s="33">
        <v>3518.8833538100002</v>
      </c>
      <c r="M59" s="33">
        <v>3503.13044008</v>
      </c>
      <c r="N59" s="33">
        <v>3499.9998805300002</v>
      </c>
      <c r="O59" s="33">
        <v>3505.0790032900004</v>
      </c>
      <c r="P59" s="33">
        <v>3517.3757897100004</v>
      </c>
      <c r="Q59" s="33">
        <v>3526.9587999600003</v>
      </c>
      <c r="R59" s="33">
        <v>3534.5143473900002</v>
      </c>
      <c r="S59" s="33">
        <v>3479.8209957000004</v>
      </c>
      <c r="T59" s="33">
        <v>3459.0000941300004</v>
      </c>
      <c r="U59" s="33">
        <v>3456.5450678900002</v>
      </c>
      <c r="V59" s="33">
        <v>3444.3401134100004</v>
      </c>
      <c r="W59" s="33">
        <v>3471.9709826800004</v>
      </c>
      <c r="X59" s="33">
        <v>3491.5414803800004</v>
      </c>
      <c r="Y59" s="33">
        <v>3525.8297370300002</v>
      </c>
    </row>
    <row r="60" spans="1:25" x14ac:dyDescent="0.2">
      <c r="A60" s="32">
        <v>15</v>
      </c>
      <c r="B60" s="33">
        <v>3507.6924372000003</v>
      </c>
      <c r="C60" s="33">
        <v>3552.0333288700003</v>
      </c>
      <c r="D60" s="33">
        <v>3565.3468317000002</v>
      </c>
      <c r="E60" s="33">
        <v>3559.6652622000001</v>
      </c>
      <c r="F60" s="33">
        <v>3550.3154380100004</v>
      </c>
      <c r="G60" s="33">
        <v>3542.0890494900004</v>
      </c>
      <c r="H60" s="33">
        <v>3624.4702069300001</v>
      </c>
      <c r="I60" s="33">
        <v>3592.56412258</v>
      </c>
      <c r="J60" s="33">
        <v>3528.8391257100002</v>
      </c>
      <c r="K60" s="33">
        <v>3501.2407844300001</v>
      </c>
      <c r="L60" s="33">
        <v>3497.9129292500002</v>
      </c>
      <c r="M60" s="33">
        <v>3489.8270805500001</v>
      </c>
      <c r="N60" s="33">
        <v>3485.5690963800002</v>
      </c>
      <c r="O60" s="33">
        <v>3490.6914199000003</v>
      </c>
      <c r="P60" s="33">
        <v>3486.0790277800002</v>
      </c>
      <c r="Q60" s="33">
        <v>3540.6578660300002</v>
      </c>
      <c r="R60" s="33">
        <v>3560.2014052499999</v>
      </c>
      <c r="S60" s="33">
        <v>3529.7899790199999</v>
      </c>
      <c r="T60" s="33">
        <v>3501.5934639000002</v>
      </c>
      <c r="U60" s="33">
        <v>3484.2762721600002</v>
      </c>
      <c r="V60" s="33">
        <v>3486.5796146500002</v>
      </c>
      <c r="W60" s="33">
        <v>3480.97704247</v>
      </c>
      <c r="X60" s="33">
        <v>3474.5243455500004</v>
      </c>
      <c r="Y60" s="33">
        <v>3506.5977544900002</v>
      </c>
    </row>
    <row r="61" spans="1:25" x14ac:dyDescent="0.2">
      <c r="A61" s="32">
        <v>16</v>
      </c>
      <c r="B61" s="33">
        <v>3548.6187527000002</v>
      </c>
      <c r="C61" s="33">
        <v>3618.3462754700004</v>
      </c>
      <c r="D61" s="33">
        <v>3618.6729708800003</v>
      </c>
      <c r="E61" s="33">
        <v>3630.2788195000003</v>
      </c>
      <c r="F61" s="33">
        <v>3621.9254252500004</v>
      </c>
      <c r="G61" s="33">
        <v>3605.2785770500004</v>
      </c>
      <c r="H61" s="33">
        <v>3550.5377005500004</v>
      </c>
      <c r="I61" s="33">
        <v>3520.1376190800001</v>
      </c>
      <c r="J61" s="33">
        <v>3495.8165420900004</v>
      </c>
      <c r="K61" s="33">
        <v>3495.83227794</v>
      </c>
      <c r="L61" s="33">
        <v>3482.1510805400003</v>
      </c>
      <c r="M61" s="33">
        <v>3496.6090909500003</v>
      </c>
      <c r="N61" s="33">
        <v>3510.9926287800004</v>
      </c>
      <c r="O61" s="33">
        <v>3522.2587486600005</v>
      </c>
      <c r="P61" s="33">
        <v>3528.8301261800002</v>
      </c>
      <c r="Q61" s="33">
        <v>3551.6174985300004</v>
      </c>
      <c r="R61" s="33">
        <v>3566.71976275</v>
      </c>
      <c r="S61" s="33">
        <v>3526.4792025699999</v>
      </c>
      <c r="T61" s="33">
        <v>3498.7708607200002</v>
      </c>
      <c r="U61" s="33">
        <v>3487.7105842200003</v>
      </c>
      <c r="V61" s="33">
        <v>3506.3507482000005</v>
      </c>
      <c r="W61" s="33">
        <v>3486.50446044</v>
      </c>
      <c r="X61" s="33">
        <v>3488.8877556900002</v>
      </c>
      <c r="Y61" s="33">
        <v>3517.7534952400001</v>
      </c>
    </row>
    <row r="62" spans="1:25" x14ac:dyDescent="0.2">
      <c r="A62" s="32">
        <v>17</v>
      </c>
      <c r="B62" s="33">
        <v>3647.5262221200001</v>
      </c>
      <c r="C62" s="33">
        <v>3676.55832207</v>
      </c>
      <c r="D62" s="33">
        <v>3633.4469576900001</v>
      </c>
      <c r="E62" s="33">
        <v>3613.4098309999999</v>
      </c>
      <c r="F62" s="33">
        <v>3614.0930495600005</v>
      </c>
      <c r="G62" s="33">
        <v>3611.1543031400001</v>
      </c>
      <c r="H62" s="33">
        <v>3560.1435436500005</v>
      </c>
      <c r="I62" s="33">
        <v>3506.5665775400003</v>
      </c>
      <c r="J62" s="33">
        <v>3518.14506463</v>
      </c>
      <c r="K62" s="33">
        <v>3520.1456998700005</v>
      </c>
      <c r="L62" s="33">
        <v>3531.7779460700003</v>
      </c>
      <c r="M62" s="33">
        <v>3538.3484271200005</v>
      </c>
      <c r="N62" s="33">
        <v>3609.7307886600001</v>
      </c>
      <c r="O62" s="33">
        <v>3611.2096719700003</v>
      </c>
      <c r="P62" s="33">
        <v>3620.1928713500001</v>
      </c>
      <c r="Q62" s="33">
        <v>3619.9382366700002</v>
      </c>
      <c r="R62" s="33">
        <v>3613.5262073000004</v>
      </c>
      <c r="S62" s="33">
        <v>3583.6553224899999</v>
      </c>
      <c r="T62" s="33">
        <v>3530.6914485900002</v>
      </c>
      <c r="U62" s="33">
        <v>3523.22332835</v>
      </c>
      <c r="V62" s="33">
        <v>3588.6232645700002</v>
      </c>
      <c r="W62" s="33">
        <v>3597.7481741600004</v>
      </c>
      <c r="X62" s="33">
        <v>3589.9698414900004</v>
      </c>
      <c r="Y62" s="33">
        <v>3662.7183387200002</v>
      </c>
    </row>
    <row r="63" spans="1:25" x14ac:dyDescent="0.2">
      <c r="A63" s="32">
        <v>18</v>
      </c>
      <c r="B63" s="33">
        <v>3664.0301995</v>
      </c>
      <c r="C63" s="33">
        <v>3647.1745533000003</v>
      </c>
      <c r="D63" s="33">
        <v>3625.8179060800003</v>
      </c>
      <c r="E63" s="33">
        <v>3633.6702251200004</v>
      </c>
      <c r="F63" s="33">
        <v>3630.9181051900005</v>
      </c>
      <c r="G63" s="33">
        <v>3607.7665418100005</v>
      </c>
      <c r="H63" s="33">
        <v>3542.7980449100005</v>
      </c>
      <c r="I63" s="33">
        <v>3506.6598817200002</v>
      </c>
      <c r="J63" s="33">
        <v>3530.1886027200003</v>
      </c>
      <c r="K63" s="33">
        <v>3536.5737528300001</v>
      </c>
      <c r="L63" s="33">
        <v>3536.42407903</v>
      </c>
      <c r="M63" s="33">
        <v>3530.5562410900002</v>
      </c>
      <c r="N63" s="33">
        <v>3532.4880080000003</v>
      </c>
      <c r="O63" s="33">
        <v>3533.9619893899999</v>
      </c>
      <c r="P63" s="33">
        <v>3567.6933469599999</v>
      </c>
      <c r="Q63" s="33">
        <v>3625.53131897</v>
      </c>
      <c r="R63" s="33">
        <v>3624.2030012800005</v>
      </c>
      <c r="S63" s="33">
        <v>3588.9062950300004</v>
      </c>
      <c r="T63" s="33">
        <v>3555.1249908200002</v>
      </c>
      <c r="U63" s="33">
        <v>3555.9005569000001</v>
      </c>
      <c r="V63" s="33">
        <v>3587.4205582499999</v>
      </c>
      <c r="W63" s="33">
        <v>3633.0433660400004</v>
      </c>
      <c r="X63" s="33">
        <v>3621.6640923000004</v>
      </c>
      <c r="Y63" s="33">
        <v>3608.7563026000003</v>
      </c>
    </row>
    <row r="64" spans="1:25" x14ac:dyDescent="0.2">
      <c r="A64" s="32">
        <v>19</v>
      </c>
      <c r="B64" s="33">
        <v>3640.1236652400003</v>
      </c>
      <c r="C64" s="33">
        <v>3655.5197991499999</v>
      </c>
      <c r="D64" s="33">
        <v>3583.5321966600004</v>
      </c>
      <c r="E64" s="33">
        <v>3570.6998385000002</v>
      </c>
      <c r="F64" s="33">
        <v>3573.2548882199999</v>
      </c>
      <c r="G64" s="33">
        <v>3572.7574135100003</v>
      </c>
      <c r="H64" s="33">
        <v>3542.9499298800001</v>
      </c>
      <c r="I64" s="33">
        <v>3620.8951509100002</v>
      </c>
      <c r="J64" s="33">
        <v>3596.2216401100004</v>
      </c>
      <c r="K64" s="33">
        <v>3611.5828275800004</v>
      </c>
      <c r="L64" s="33">
        <v>3607.9949913999999</v>
      </c>
      <c r="M64" s="33">
        <v>3604.6947925800005</v>
      </c>
      <c r="N64" s="33">
        <v>3594.10987836</v>
      </c>
      <c r="O64" s="33">
        <v>3659.6720799300001</v>
      </c>
      <c r="P64" s="33">
        <v>3664.1285296400001</v>
      </c>
      <c r="Q64" s="33">
        <v>3667.2039270900004</v>
      </c>
      <c r="R64" s="33">
        <v>3666.35508923</v>
      </c>
      <c r="S64" s="33">
        <v>3606.1501170000001</v>
      </c>
      <c r="T64" s="33">
        <v>3589.1895214300002</v>
      </c>
      <c r="U64" s="33">
        <v>3551.2148543000003</v>
      </c>
      <c r="V64" s="33">
        <v>3551.3741501700001</v>
      </c>
      <c r="W64" s="33">
        <v>3550.9264059900001</v>
      </c>
      <c r="X64" s="33">
        <v>3634.6104759500004</v>
      </c>
      <c r="Y64" s="33">
        <v>3662.9039592600002</v>
      </c>
    </row>
    <row r="65" spans="1:25" x14ac:dyDescent="0.2">
      <c r="A65" s="32">
        <v>20</v>
      </c>
      <c r="B65" s="33">
        <v>3608.1509960500002</v>
      </c>
      <c r="C65" s="33">
        <v>3559.33614218</v>
      </c>
      <c r="D65" s="33">
        <v>3562.4650198700001</v>
      </c>
      <c r="E65" s="33">
        <v>3563.0441457200004</v>
      </c>
      <c r="F65" s="33">
        <v>3565.86764649</v>
      </c>
      <c r="G65" s="33">
        <v>3563.3264874800002</v>
      </c>
      <c r="H65" s="33">
        <v>3551.2502375200002</v>
      </c>
      <c r="I65" s="33">
        <v>3567.3313399400004</v>
      </c>
      <c r="J65" s="33">
        <v>3519.7223609100001</v>
      </c>
      <c r="K65" s="33">
        <v>3498.4202135700002</v>
      </c>
      <c r="L65" s="33">
        <v>3499.0491175500001</v>
      </c>
      <c r="M65" s="33">
        <v>3482.2450262700004</v>
      </c>
      <c r="N65" s="33">
        <v>3480.3588699800002</v>
      </c>
      <c r="O65" s="33">
        <v>3509.2150993900004</v>
      </c>
      <c r="P65" s="33">
        <v>3522.7597370900003</v>
      </c>
      <c r="Q65" s="33">
        <v>3517.4086221000002</v>
      </c>
      <c r="R65" s="33">
        <v>3514.7154270700003</v>
      </c>
      <c r="S65" s="33">
        <v>3499.8724640200003</v>
      </c>
      <c r="T65" s="33">
        <v>3506.0748205500004</v>
      </c>
      <c r="U65" s="33">
        <v>3498.0974798100001</v>
      </c>
      <c r="V65" s="33">
        <v>3493.4905635000005</v>
      </c>
      <c r="W65" s="33">
        <v>3506.52195665</v>
      </c>
      <c r="X65" s="33">
        <v>3542.5455862600002</v>
      </c>
      <c r="Y65" s="33">
        <v>3562.7199088200005</v>
      </c>
    </row>
    <row r="66" spans="1:25" x14ac:dyDescent="0.2">
      <c r="A66" s="32">
        <v>21</v>
      </c>
      <c r="B66" s="33">
        <v>3562.7682115900002</v>
      </c>
      <c r="C66" s="33">
        <v>3589.4951227500005</v>
      </c>
      <c r="D66" s="33">
        <v>3611.3308663300004</v>
      </c>
      <c r="E66" s="33">
        <v>3622.1492020200003</v>
      </c>
      <c r="F66" s="33">
        <v>3614.35978531</v>
      </c>
      <c r="G66" s="33">
        <v>3610.7038089900002</v>
      </c>
      <c r="H66" s="33">
        <v>3587.8496676700001</v>
      </c>
      <c r="I66" s="33">
        <v>3565.3095332400003</v>
      </c>
      <c r="J66" s="33">
        <v>3536.8058426300004</v>
      </c>
      <c r="K66" s="33">
        <v>3478.5181137700001</v>
      </c>
      <c r="L66" s="33">
        <v>3483.96892372</v>
      </c>
      <c r="M66" s="33">
        <v>3487.4081496400004</v>
      </c>
      <c r="N66" s="33">
        <v>3485.2372891200002</v>
      </c>
      <c r="O66" s="33">
        <v>3488.8634635200001</v>
      </c>
      <c r="P66" s="33">
        <v>3511.0472395900001</v>
      </c>
      <c r="Q66" s="33">
        <v>3506.9239575500001</v>
      </c>
      <c r="R66" s="33">
        <v>3501.5560923000003</v>
      </c>
      <c r="S66" s="33">
        <v>3481.60953384</v>
      </c>
      <c r="T66" s="33">
        <v>3469.40312958</v>
      </c>
      <c r="U66" s="33">
        <v>3484.8568565600003</v>
      </c>
      <c r="V66" s="33">
        <v>3492.2926400700003</v>
      </c>
      <c r="W66" s="33">
        <v>3513.8998145200003</v>
      </c>
      <c r="X66" s="33">
        <v>3531.5091232499999</v>
      </c>
      <c r="Y66" s="33">
        <v>3552.8763324500005</v>
      </c>
    </row>
    <row r="67" spans="1:25" x14ac:dyDescent="0.2">
      <c r="A67" s="32">
        <v>22</v>
      </c>
      <c r="B67" s="33">
        <v>3564.7875400800003</v>
      </c>
      <c r="C67" s="33">
        <v>3570.9978902900002</v>
      </c>
      <c r="D67" s="33">
        <v>3591.0405921400002</v>
      </c>
      <c r="E67" s="33">
        <v>3595.3261256900005</v>
      </c>
      <c r="F67" s="33">
        <v>3588.0697610900002</v>
      </c>
      <c r="G67" s="33">
        <v>3568.2267599500001</v>
      </c>
      <c r="H67" s="33">
        <v>3535.2109165800002</v>
      </c>
      <c r="I67" s="33">
        <v>3503.0012301000002</v>
      </c>
      <c r="J67" s="33">
        <v>3521.3906316800003</v>
      </c>
      <c r="K67" s="33">
        <v>3496.9230780900002</v>
      </c>
      <c r="L67" s="33">
        <v>3481.5209088800002</v>
      </c>
      <c r="M67" s="33">
        <v>3484.9499759200003</v>
      </c>
      <c r="N67" s="33">
        <v>3495.4114628200005</v>
      </c>
      <c r="O67" s="33">
        <v>3523.2796567800001</v>
      </c>
      <c r="P67" s="33">
        <v>3549.6587170500002</v>
      </c>
      <c r="Q67" s="33">
        <v>3542.7690628500004</v>
      </c>
      <c r="R67" s="33">
        <v>3543.9217888000003</v>
      </c>
      <c r="S67" s="33">
        <v>3481.2542557300003</v>
      </c>
      <c r="T67" s="33">
        <v>3496.2835990600001</v>
      </c>
      <c r="U67" s="33">
        <v>3495.3524498700003</v>
      </c>
      <c r="V67" s="33">
        <v>3499.9786868800002</v>
      </c>
      <c r="W67" s="33">
        <v>3514.5214386500002</v>
      </c>
      <c r="X67" s="33">
        <v>3558.9686395799999</v>
      </c>
      <c r="Y67" s="33">
        <v>3583.3600718900002</v>
      </c>
    </row>
    <row r="68" spans="1:25" x14ac:dyDescent="0.2">
      <c r="A68" s="32">
        <v>23</v>
      </c>
      <c r="B68" s="33">
        <v>3560.64104649</v>
      </c>
      <c r="C68" s="33">
        <v>3601.36290775</v>
      </c>
      <c r="D68" s="33">
        <v>3585.2631602199999</v>
      </c>
      <c r="E68" s="33">
        <v>3590.8608883699999</v>
      </c>
      <c r="F68" s="33">
        <v>3585.3455342300003</v>
      </c>
      <c r="G68" s="33">
        <v>3572.6935566299999</v>
      </c>
      <c r="H68" s="33">
        <v>3564.3091952499999</v>
      </c>
      <c r="I68" s="33">
        <v>3542.5623457600004</v>
      </c>
      <c r="J68" s="33">
        <v>3504.0852490900002</v>
      </c>
      <c r="K68" s="33">
        <v>3499.3058263600001</v>
      </c>
      <c r="L68" s="33">
        <v>3516.1590122900002</v>
      </c>
      <c r="M68" s="33">
        <v>3558.5191512300003</v>
      </c>
      <c r="N68" s="33">
        <v>3555.9310034500004</v>
      </c>
      <c r="O68" s="33">
        <v>3569.3261739899999</v>
      </c>
      <c r="P68" s="33">
        <v>3572.4640574700002</v>
      </c>
      <c r="Q68" s="33">
        <v>3569.2564927700005</v>
      </c>
      <c r="R68" s="33">
        <v>3550.5016921900005</v>
      </c>
      <c r="S68" s="33">
        <v>3513.86788454</v>
      </c>
      <c r="T68" s="33">
        <v>3492.50108937</v>
      </c>
      <c r="U68" s="33">
        <v>3491.0336134400004</v>
      </c>
      <c r="V68" s="33">
        <v>3508.9697225400005</v>
      </c>
      <c r="W68" s="33">
        <v>3533.9362992800002</v>
      </c>
      <c r="X68" s="33">
        <v>3567.0080112000005</v>
      </c>
      <c r="Y68" s="33">
        <v>3580.3942953200003</v>
      </c>
    </row>
    <row r="69" spans="1:25" x14ac:dyDescent="0.2">
      <c r="A69" s="32">
        <v>24</v>
      </c>
      <c r="B69" s="33">
        <v>3577.8888205500002</v>
      </c>
      <c r="C69" s="33">
        <v>3651.0254350600003</v>
      </c>
      <c r="D69" s="33">
        <v>3685.1153719800004</v>
      </c>
      <c r="E69" s="33">
        <v>3686.75511078</v>
      </c>
      <c r="F69" s="33">
        <v>3683.0784395600003</v>
      </c>
      <c r="G69" s="33">
        <v>3657.4695974300002</v>
      </c>
      <c r="H69" s="33">
        <v>3591.5037940299999</v>
      </c>
      <c r="I69" s="33">
        <v>3572.1380111300005</v>
      </c>
      <c r="J69" s="33">
        <v>3537.0725489900005</v>
      </c>
      <c r="K69" s="33">
        <v>3532.5449551000002</v>
      </c>
      <c r="L69" s="33">
        <v>3537.0642058000003</v>
      </c>
      <c r="M69" s="33">
        <v>3536.1938630600002</v>
      </c>
      <c r="N69" s="33">
        <v>3533.3749985600002</v>
      </c>
      <c r="O69" s="33">
        <v>3544.4204614300002</v>
      </c>
      <c r="P69" s="33">
        <v>3542.6864629600004</v>
      </c>
      <c r="Q69" s="33">
        <v>3548.5063693500001</v>
      </c>
      <c r="R69" s="33">
        <v>3543.4683655200001</v>
      </c>
      <c r="S69" s="33">
        <v>3546.4243509300004</v>
      </c>
      <c r="T69" s="33">
        <v>3525.8542143000004</v>
      </c>
      <c r="U69" s="33">
        <v>3525.7963364000002</v>
      </c>
      <c r="V69" s="33">
        <v>3538.3411719200003</v>
      </c>
      <c r="W69" s="33">
        <v>3556.4151994399999</v>
      </c>
      <c r="X69" s="33">
        <v>3606.3531195900005</v>
      </c>
      <c r="Y69" s="33">
        <v>3694.71410818</v>
      </c>
    </row>
    <row r="70" spans="1:25" x14ac:dyDescent="0.2">
      <c r="A70" s="32">
        <v>25</v>
      </c>
      <c r="B70" s="33">
        <v>3684.3721549100001</v>
      </c>
      <c r="C70" s="33">
        <v>3675.2996805900002</v>
      </c>
      <c r="D70" s="33">
        <v>3653.9330343300003</v>
      </c>
      <c r="E70" s="33">
        <v>3647.2451354300001</v>
      </c>
      <c r="F70" s="33">
        <v>3648.2703979300004</v>
      </c>
      <c r="G70" s="33">
        <v>3656.79520538</v>
      </c>
      <c r="H70" s="33">
        <v>3676.3259544600005</v>
      </c>
      <c r="I70" s="33">
        <v>3632.3166131000003</v>
      </c>
      <c r="J70" s="33">
        <v>3567.8158738400002</v>
      </c>
      <c r="K70" s="33">
        <v>3574.0977409800003</v>
      </c>
      <c r="L70" s="33">
        <v>3582.9821048399999</v>
      </c>
      <c r="M70" s="33">
        <v>3579.4737899400002</v>
      </c>
      <c r="N70" s="33">
        <v>3627.8586277200002</v>
      </c>
      <c r="O70" s="33">
        <v>3655.5044905700001</v>
      </c>
      <c r="P70" s="33">
        <v>3650.96582459</v>
      </c>
      <c r="Q70" s="33">
        <v>3653.2672728800003</v>
      </c>
      <c r="R70" s="33">
        <v>3651.0605692200002</v>
      </c>
      <c r="S70" s="33">
        <v>3584.3386258200003</v>
      </c>
      <c r="T70" s="33">
        <v>3576.7416841800004</v>
      </c>
      <c r="U70" s="33">
        <v>3558.0495462200001</v>
      </c>
      <c r="V70" s="33">
        <v>3557.8593469500001</v>
      </c>
      <c r="W70" s="33">
        <v>3561.28533582</v>
      </c>
      <c r="X70" s="33">
        <v>3613.8651468100002</v>
      </c>
      <c r="Y70" s="33">
        <v>3678.8136708700004</v>
      </c>
    </row>
    <row r="71" spans="1:25" x14ac:dyDescent="0.2">
      <c r="A71" s="32">
        <v>26</v>
      </c>
      <c r="B71" s="33">
        <v>3685.5572021100002</v>
      </c>
      <c r="C71" s="33">
        <v>3683.01385699</v>
      </c>
      <c r="D71" s="33">
        <v>3676.3451155400003</v>
      </c>
      <c r="E71" s="33">
        <v>3657.7026821700001</v>
      </c>
      <c r="F71" s="33">
        <v>3650.03386735</v>
      </c>
      <c r="G71" s="33">
        <v>3655.3178912000003</v>
      </c>
      <c r="H71" s="33">
        <v>3657.1046531300003</v>
      </c>
      <c r="I71" s="33">
        <v>3627.7032093100001</v>
      </c>
      <c r="J71" s="33">
        <v>3605.7480505500002</v>
      </c>
      <c r="K71" s="33">
        <v>3593.0573516000004</v>
      </c>
      <c r="L71" s="33">
        <v>3592.9663098400001</v>
      </c>
      <c r="M71" s="33">
        <v>3585.9186791600005</v>
      </c>
      <c r="N71" s="33">
        <v>3577.8795673700001</v>
      </c>
      <c r="O71" s="33">
        <v>3580.2002883499999</v>
      </c>
      <c r="P71" s="33">
        <v>3660.98641529</v>
      </c>
      <c r="Q71" s="33">
        <v>3653.6830769400003</v>
      </c>
      <c r="R71" s="33">
        <v>3656.6077150400001</v>
      </c>
      <c r="S71" s="33">
        <v>3577.6160839000004</v>
      </c>
      <c r="T71" s="33">
        <v>3594.3115615900001</v>
      </c>
      <c r="U71" s="33">
        <v>3592.4314838600003</v>
      </c>
      <c r="V71" s="33">
        <v>3587.6877957300003</v>
      </c>
      <c r="W71" s="33">
        <v>3583.2835996700005</v>
      </c>
      <c r="X71" s="33">
        <v>3570.41020106</v>
      </c>
      <c r="Y71" s="33">
        <v>3637.9524297000003</v>
      </c>
    </row>
    <row r="72" spans="1:25" x14ac:dyDescent="0.2">
      <c r="A72" s="32">
        <v>27</v>
      </c>
      <c r="B72" s="33">
        <v>3578.1766979800004</v>
      </c>
      <c r="C72" s="33">
        <v>3589.0620925800004</v>
      </c>
      <c r="D72" s="33">
        <v>3616.2933300000004</v>
      </c>
      <c r="E72" s="33">
        <v>3644.3743129499999</v>
      </c>
      <c r="F72" s="33">
        <v>3645.16645298</v>
      </c>
      <c r="G72" s="33">
        <v>3636.1515475300002</v>
      </c>
      <c r="H72" s="33">
        <v>3595.7547988900005</v>
      </c>
      <c r="I72" s="33">
        <v>3574.85393174</v>
      </c>
      <c r="J72" s="33">
        <v>3559.0011666099999</v>
      </c>
      <c r="K72" s="33">
        <v>3537.38780021</v>
      </c>
      <c r="L72" s="33">
        <v>3545.5416140699999</v>
      </c>
      <c r="M72" s="33">
        <v>3557.1427091000005</v>
      </c>
      <c r="N72" s="33">
        <v>3594.8306139800002</v>
      </c>
      <c r="O72" s="33">
        <v>3602.7781189900002</v>
      </c>
      <c r="P72" s="33">
        <v>3593.3206785500001</v>
      </c>
      <c r="Q72" s="33">
        <v>3605.9684935800005</v>
      </c>
      <c r="R72" s="33">
        <v>3615.1500692899999</v>
      </c>
      <c r="S72" s="33">
        <v>3599.2071390800002</v>
      </c>
      <c r="T72" s="33">
        <v>3561.1423834100001</v>
      </c>
      <c r="U72" s="33">
        <v>3555.9605017500003</v>
      </c>
      <c r="V72" s="33">
        <v>3585.9734764700002</v>
      </c>
      <c r="W72" s="33">
        <v>3593.1624526300002</v>
      </c>
      <c r="X72" s="33">
        <v>3573.3899101900001</v>
      </c>
      <c r="Y72" s="33">
        <v>3574.4157124800004</v>
      </c>
    </row>
    <row r="73" spans="1:25" x14ac:dyDescent="0.2">
      <c r="A73" s="32">
        <v>28</v>
      </c>
      <c r="B73" s="33">
        <v>3608.2386551500003</v>
      </c>
      <c r="C73" s="33">
        <v>3630.2001039000002</v>
      </c>
      <c r="D73" s="33">
        <v>3664.3902356900003</v>
      </c>
      <c r="E73" s="33">
        <v>3673.3138951199999</v>
      </c>
      <c r="F73" s="33">
        <v>3678.65096472</v>
      </c>
      <c r="G73" s="33">
        <v>3674.4831755499999</v>
      </c>
      <c r="H73" s="33">
        <v>3644.0999248100002</v>
      </c>
      <c r="I73" s="33">
        <v>3613.20098616</v>
      </c>
      <c r="J73" s="33">
        <v>3573.5248323900005</v>
      </c>
      <c r="K73" s="33">
        <v>3546.6394704000004</v>
      </c>
      <c r="L73" s="33">
        <v>3532.57520217</v>
      </c>
      <c r="M73" s="33">
        <v>3544.518693</v>
      </c>
      <c r="N73" s="33">
        <v>3561.90801001</v>
      </c>
      <c r="O73" s="33">
        <v>3569.8201311000003</v>
      </c>
      <c r="P73" s="33">
        <v>3582.6140596300002</v>
      </c>
      <c r="Q73" s="33">
        <v>3582.1932678400003</v>
      </c>
      <c r="R73" s="33">
        <v>3584.3980594100003</v>
      </c>
      <c r="S73" s="33">
        <v>3573.7380689500005</v>
      </c>
      <c r="T73" s="33">
        <v>3548.7082319700003</v>
      </c>
      <c r="U73" s="33">
        <v>3548.7322810599999</v>
      </c>
      <c r="V73" s="33">
        <v>3603.3923770600004</v>
      </c>
      <c r="W73" s="33">
        <v>3578.96503338</v>
      </c>
      <c r="X73" s="33">
        <v>3575.5462125000004</v>
      </c>
      <c r="Y73" s="33">
        <v>3602.3045710800002</v>
      </c>
    </row>
    <row r="74" spans="1:25" x14ac:dyDescent="0.2">
      <c r="A74" s="32">
        <v>29</v>
      </c>
      <c r="B74" s="33">
        <v>3601.1216237900003</v>
      </c>
      <c r="C74" s="33">
        <v>3616.7724435099999</v>
      </c>
      <c r="D74" s="33">
        <v>3645.23025573</v>
      </c>
      <c r="E74" s="33">
        <v>3653.8546443000005</v>
      </c>
      <c r="F74" s="33">
        <v>3659.0944427000004</v>
      </c>
      <c r="G74" s="33">
        <v>3651.2216889400001</v>
      </c>
      <c r="H74" s="33">
        <v>3606.0112449400003</v>
      </c>
      <c r="I74" s="33">
        <v>3569.63566739</v>
      </c>
      <c r="J74" s="33">
        <v>3553.7899088500003</v>
      </c>
      <c r="K74" s="33">
        <v>3547.85007683</v>
      </c>
      <c r="L74" s="33">
        <v>3548.3219252400004</v>
      </c>
      <c r="M74" s="33">
        <v>3561.6921916600004</v>
      </c>
      <c r="N74" s="33">
        <v>3585.1850998300001</v>
      </c>
      <c r="O74" s="33">
        <v>3608.3194538200005</v>
      </c>
      <c r="P74" s="33">
        <v>3612.4242112400002</v>
      </c>
      <c r="Q74" s="33">
        <v>3616.5702009100005</v>
      </c>
      <c r="R74" s="33">
        <v>3606.0722439800002</v>
      </c>
      <c r="S74" s="33">
        <v>3584.9410372500001</v>
      </c>
      <c r="T74" s="33">
        <v>3550.9200841100001</v>
      </c>
      <c r="U74" s="33">
        <v>3545.0066762800002</v>
      </c>
      <c r="V74" s="33">
        <v>3553.5009261200003</v>
      </c>
      <c r="W74" s="33">
        <v>3591.0763465600003</v>
      </c>
      <c r="X74" s="33">
        <v>3606.4358816399999</v>
      </c>
      <c r="Y74" s="33">
        <v>3625.3570743099999</v>
      </c>
    </row>
    <row r="75" spans="1:25" x14ac:dyDescent="0.2">
      <c r="A75" s="32">
        <v>30</v>
      </c>
      <c r="B75" s="33">
        <v>3616.9574508100004</v>
      </c>
      <c r="C75" s="33">
        <v>3627.2053414800002</v>
      </c>
      <c r="D75" s="33">
        <v>3675.6409173500001</v>
      </c>
      <c r="E75" s="33">
        <v>3684.1312498000002</v>
      </c>
      <c r="F75" s="33">
        <v>3691.2361638900002</v>
      </c>
      <c r="G75" s="33">
        <v>3675.6142379500002</v>
      </c>
      <c r="H75" s="33">
        <v>3638.3203456199999</v>
      </c>
      <c r="I75" s="33">
        <v>3618.839516</v>
      </c>
      <c r="J75" s="33">
        <v>3576.5438412600001</v>
      </c>
      <c r="K75" s="33">
        <v>3562.2687102</v>
      </c>
      <c r="L75" s="33">
        <v>3563.0816507600002</v>
      </c>
      <c r="M75" s="33">
        <v>3558.5388749700005</v>
      </c>
      <c r="N75" s="33">
        <v>3573.3992625999999</v>
      </c>
      <c r="O75" s="33">
        <v>3574.7700025700005</v>
      </c>
      <c r="P75" s="33">
        <v>3583.7761998100004</v>
      </c>
      <c r="Q75" s="33">
        <v>3590.6911634000003</v>
      </c>
      <c r="R75" s="33">
        <v>3603.1828131500001</v>
      </c>
      <c r="S75" s="33">
        <v>3573.56022502</v>
      </c>
      <c r="T75" s="33">
        <v>3548.8029230400002</v>
      </c>
      <c r="U75" s="33">
        <v>3545.1495547600002</v>
      </c>
      <c r="V75" s="33">
        <v>3557.2516041200001</v>
      </c>
      <c r="W75" s="33">
        <v>3595.4758324200002</v>
      </c>
      <c r="X75" s="33">
        <v>3599.78589242</v>
      </c>
      <c r="Y75" s="33">
        <v>3617.9793981299999</v>
      </c>
    </row>
    <row r="76" spans="1:25" x14ac:dyDescent="0.2">
      <c r="A76" s="32">
        <v>31</v>
      </c>
      <c r="B76" s="33" t="s">
        <v>149</v>
      </c>
      <c r="C76" s="33" t="s">
        <v>149</v>
      </c>
      <c r="D76" s="33" t="s">
        <v>149</v>
      </c>
      <c r="E76" s="33" t="s">
        <v>149</v>
      </c>
      <c r="F76" s="33" t="s">
        <v>149</v>
      </c>
      <c r="G76" s="33" t="s">
        <v>149</v>
      </c>
      <c r="H76" s="33" t="s">
        <v>149</v>
      </c>
      <c r="I76" s="33" t="s">
        <v>149</v>
      </c>
      <c r="J76" s="33" t="s">
        <v>149</v>
      </c>
      <c r="K76" s="33" t="s">
        <v>149</v>
      </c>
      <c r="L76" s="33" t="s">
        <v>149</v>
      </c>
      <c r="M76" s="33" t="s">
        <v>149</v>
      </c>
      <c r="N76" s="33" t="s">
        <v>149</v>
      </c>
      <c r="O76" s="33" t="s">
        <v>149</v>
      </c>
      <c r="P76" s="33" t="s">
        <v>149</v>
      </c>
      <c r="Q76" s="33" t="s">
        <v>149</v>
      </c>
      <c r="R76" s="33" t="s">
        <v>149</v>
      </c>
      <c r="S76" s="33" t="s">
        <v>149</v>
      </c>
      <c r="T76" s="33" t="s">
        <v>149</v>
      </c>
      <c r="U76" s="33" t="s">
        <v>149</v>
      </c>
      <c r="V76" s="33" t="s">
        <v>149</v>
      </c>
      <c r="W76" s="33" t="s">
        <v>149</v>
      </c>
      <c r="X76" s="33" t="s">
        <v>149</v>
      </c>
      <c r="Y76" s="33" t="s">
        <v>149</v>
      </c>
    </row>
    <row r="78" spans="1:25" x14ac:dyDescent="0.2">
      <c r="A78" s="34"/>
      <c r="B78" s="30"/>
    </row>
    <row r="79" spans="1:25" x14ac:dyDescent="0.2">
      <c r="A79" s="114" t="s">
        <v>0</v>
      </c>
      <c r="B79" s="115" t="s">
        <v>99</v>
      </c>
      <c r="C79" s="115"/>
      <c r="D79" s="115"/>
      <c r="E79" s="115"/>
      <c r="F79" s="115"/>
      <c r="G79" s="115"/>
      <c r="H79" s="115"/>
      <c r="I79" s="115"/>
      <c r="J79" s="115"/>
      <c r="K79" s="115"/>
      <c r="L79" s="115"/>
      <c r="M79" s="115"/>
      <c r="N79" s="115"/>
      <c r="O79" s="115"/>
      <c r="P79" s="115"/>
      <c r="Q79" s="115"/>
      <c r="R79" s="115"/>
      <c r="S79" s="115"/>
      <c r="T79" s="115"/>
      <c r="U79" s="115"/>
      <c r="V79" s="115"/>
      <c r="W79" s="115"/>
      <c r="X79" s="115"/>
      <c r="Y79" s="115"/>
    </row>
    <row r="80" spans="1:25" x14ac:dyDescent="0.2">
      <c r="A80" s="114"/>
      <c r="B80" s="31" t="s">
        <v>74</v>
      </c>
      <c r="C80" s="31" t="s">
        <v>75</v>
      </c>
      <c r="D80" s="31" t="s">
        <v>76</v>
      </c>
      <c r="E80" s="31" t="s">
        <v>77</v>
      </c>
      <c r="F80" s="31" t="s">
        <v>78</v>
      </c>
      <c r="G80" s="31" t="s">
        <v>79</v>
      </c>
      <c r="H80" s="31" t="s">
        <v>80</v>
      </c>
      <c r="I80" s="31" t="s">
        <v>81</v>
      </c>
      <c r="J80" s="31" t="s">
        <v>82</v>
      </c>
      <c r="K80" s="31" t="s">
        <v>83</v>
      </c>
      <c r="L80" s="31" t="s">
        <v>84</v>
      </c>
      <c r="M80" s="31" t="s">
        <v>85</v>
      </c>
      <c r="N80" s="31" t="s">
        <v>86</v>
      </c>
      <c r="O80" s="31" t="s">
        <v>87</v>
      </c>
      <c r="P80" s="31" t="s">
        <v>88</v>
      </c>
      <c r="Q80" s="31" t="s">
        <v>89</v>
      </c>
      <c r="R80" s="31" t="s">
        <v>90</v>
      </c>
      <c r="S80" s="31" t="s">
        <v>91</v>
      </c>
      <c r="T80" s="31" t="s">
        <v>92</v>
      </c>
      <c r="U80" s="31" t="s">
        <v>93</v>
      </c>
      <c r="V80" s="31" t="s">
        <v>94</v>
      </c>
      <c r="W80" s="31" t="s">
        <v>95</v>
      </c>
      <c r="X80" s="31" t="s">
        <v>96</v>
      </c>
      <c r="Y80" s="31" t="s">
        <v>97</v>
      </c>
    </row>
    <row r="81" spans="1:25" x14ac:dyDescent="0.2">
      <c r="A81" s="32">
        <v>1</v>
      </c>
      <c r="B81" s="33">
        <v>3798.1698668999998</v>
      </c>
      <c r="C81" s="33">
        <v>3841.7542989100002</v>
      </c>
      <c r="D81" s="33">
        <v>3789.7130074900001</v>
      </c>
      <c r="E81" s="33">
        <v>3776.0348784799999</v>
      </c>
      <c r="F81" s="33">
        <v>3774.1977605399998</v>
      </c>
      <c r="G81" s="33">
        <v>3777.0257171600001</v>
      </c>
      <c r="H81" s="33">
        <v>3792.8579557200001</v>
      </c>
      <c r="I81" s="33">
        <v>3771.1938617000001</v>
      </c>
      <c r="J81" s="33">
        <v>3751.9401534399999</v>
      </c>
      <c r="K81" s="33">
        <v>3737.6275279700003</v>
      </c>
      <c r="L81" s="33">
        <v>3731.5830929799999</v>
      </c>
      <c r="M81" s="33">
        <v>3765.2420040799998</v>
      </c>
      <c r="N81" s="33">
        <v>3813.4710040999998</v>
      </c>
      <c r="O81" s="33">
        <v>3807.72804868</v>
      </c>
      <c r="P81" s="33">
        <v>3800.5204477400002</v>
      </c>
      <c r="Q81" s="33">
        <v>3819.5138971400002</v>
      </c>
      <c r="R81" s="33">
        <v>3814.77682099</v>
      </c>
      <c r="S81" s="33">
        <v>3797.7530523800001</v>
      </c>
      <c r="T81" s="33">
        <v>3753.0227707600002</v>
      </c>
      <c r="U81" s="33">
        <v>3756.1611563199999</v>
      </c>
      <c r="V81" s="33">
        <v>3738.28546603</v>
      </c>
      <c r="W81" s="33">
        <v>3798.45984404</v>
      </c>
      <c r="X81" s="33">
        <v>3797.29595832</v>
      </c>
      <c r="Y81" s="33">
        <v>3784.8476605400001</v>
      </c>
    </row>
    <row r="82" spans="1:25" x14ac:dyDescent="0.2">
      <c r="A82" s="32">
        <v>2</v>
      </c>
      <c r="B82" s="33">
        <v>3807.4960691300003</v>
      </c>
      <c r="C82" s="33">
        <v>3855.2683533899999</v>
      </c>
      <c r="D82" s="33">
        <v>3804.84202362</v>
      </c>
      <c r="E82" s="33">
        <v>3779.5555709299997</v>
      </c>
      <c r="F82" s="33">
        <v>3771.0000336200001</v>
      </c>
      <c r="G82" s="33">
        <v>3781.7887260100001</v>
      </c>
      <c r="H82" s="33">
        <v>3808.98505213</v>
      </c>
      <c r="I82" s="33">
        <v>3785.9802810800002</v>
      </c>
      <c r="J82" s="33">
        <v>3782.0622907799998</v>
      </c>
      <c r="K82" s="33">
        <v>3733.10501406</v>
      </c>
      <c r="L82" s="33">
        <v>3743.2732648199999</v>
      </c>
      <c r="M82" s="33">
        <v>3766.4245240499999</v>
      </c>
      <c r="N82" s="33">
        <v>3810.4054434700001</v>
      </c>
      <c r="O82" s="33">
        <v>3825.3619264899999</v>
      </c>
      <c r="P82" s="33">
        <v>3824.7903922400001</v>
      </c>
      <c r="Q82" s="33">
        <v>3811.7561401100002</v>
      </c>
      <c r="R82" s="33">
        <v>3809.4832612999999</v>
      </c>
      <c r="S82" s="33">
        <v>3805.8006189400003</v>
      </c>
      <c r="T82" s="33">
        <v>3770.6289751599998</v>
      </c>
      <c r="U82" s="33">
        <v>3763.5617690300001</v>
      </c>
      <c r="V82" s="33">
        <v>3750.3229392100002</v>
      </c>
      <c r="W82" s="33">
        <v>3803.3365108099997</v>
      </c>
      <c r="X82" s="33">
        <v>3804.1682359000001</v>
      </c>
      <c r="Y82" s="33">
        <v>3805.0044065000002</v>
      </c>
    </row>
    <row r="83" spans="1:25" x14ac:dyDescent="0.2">
      <c r="A83" s="32">
        <v>3</v>
      </c>
      <c r="B83" s="33">
        <v>3814.1386502200003</v>
      </c>
      <c r="C83" s="33">
        <v>3942.4282014099999</v>
      </c>
      <c r="D83" s="33">
        <v>3898.2769883600004</v>
      </c>
      <c r="E83" s="33">
        <v>3829.9890816699999</v>
      </c>
      <c r="F83" s="33">
        <v>3769.8228632800001</v>
      </c>
      <c r="G83" s="33">
        <v>3779.6541928500001</v>
      </c>
      <c r="H83" s="33">
        <v>3818.13141464</v>
      </c>
      <c r="I83" s="33">
        <v>3787.59330568</v>
      </c>
      <c r="J83" s="33">
        <v>3784.70955073</v>
      </c>
      <c r="K83" s="33">
        <v>3736.9772521099999</v>
      </c>
      <c r="L83" s="33">
        <v>3754.8870085500002</v>
      </c>
      <c r="M83" s="33">
        <v>3755.9576260100002</v>
      </c>
      <c r="N83" s="33">
        <v>3815.0755656800002</v>
      </c>
      <c r="O83" s="33">
        <v>3821.2221662399998</v>
      </c>
      <c r="P83" s="33">
        <v>3817.0289747100001</v>
      </c>
      <c r="Q83" s="33">
        <v>3818.18465509</v>
      </c>
      <c r="R83" s="33">
        <v>3818.3635958300001</v>
      </c>
      <c r="S83" s="33">
        <v>3813.30447065</v>
      </c>
      <c r="T83" s="33">
        <v>3771.5185041599998</v>
      </c>
      <c r="U83" s="33">
        <v>3765.9701183500001</v>
      </c>
      <c r="V83" s="33">
        <v>3759.6113764199999</v>
      </c>
      <c r="W83" s="33">
        <v>3777.6623747799999</v>
      </c>
      <c r="X83" s="33">
        <v>3810.2162633799999</v>
      </c>
      <c r="Y83" s="33">
        <v>3769.47312908</v>
      </c>
    </row>
    <row r="84" spans="1:25" x14ac:dyDescent="0.2">
      <c r="A84" s="32">
        <v>4</v>
      </c>
      <c r="B84" s="33">
        <v>3816.4783523000001</v>
      </c>
      <c r="C84" s="33">
        <v>3832.37078759</v>
      </c>
      <c r="D84" s="33">
        <v>3850.78471012</v>
      </c>
      <c r="E84" s="33">
        <v>3861.57654637</v>
      </c>
      <c r="F84" s="33">
        <v>3871.22989659</v>
      </c>
      <c r="G84" s="33">
        <v>3870.2420644100002</v>
      </c>
      <c r="H84" s="33">
        <v>3850.0564973</v>
      </c>
      <c r="I84" s="33">
        <v>3832.0828208100002</v>
      </c>
      <c r="J84" s="33">
        <v>3781.12688802</v>
      </c>
      <c r="K84" s="33">
        <v>3748.5119567800002</v>
      </c>
      <c r="L84" s="33">
        <v>3746.7098291399998</v>
      </c>
      <c r="M84" s="33">
        <v>3760.0545917999998</v>
      </c>
      <c r="N84" s="33">
        <v>3769.6455298000001</v>
      </c>
      <c r="O84" s="33">
        <v>3795.3453854199997</v>
      </c>
      <c r="P84" s="33">
        <v>3809.4744738500003</v>
      </c>
      <c r="Q84" s="33">
        <v>3812.9340619499999</v>
      </c>
      <c r="R84" s="33">
        <v>3800.92650546</v>
      </c>
      <c r="S84" s="33">
        <v>3779.1665030900003</v>
      </c>
      <c r="T84" s="33">
        <v>3739.2262957399998</v>
      </c>
      <c r="U84" s="33">
        <v>3731.3311514299999</v>
      </c>
      <c r="V84" s="33">
        <v>3739.0142616799999</v>
      </c>
      <c r="W84" s="33">
        <v>3763.1936697199999</v>
      </c>
      <c r="X84" s="33">
        <v>3795.0059647600001</v>
      </c>
      <c r="Y84" s="33">
        <v>3827.5403942200001</v>
      </c>
    </row>
    <row r="85" spans="1:25" x14ac:dyDescent="0.2">
      <c r="A85" s="32">
        <v>5</v>
      </c>
      <c r="B85" s="33">
        <v>3840.23157382</v>
      </c>
      <c r="C85" s="33">
        <v>3855.1672356500003</v>
      </c>
      <c r="D85" s="33">
        <v>3855.4328434700001</v>
      </c>
      <c r="E85" s="33">
        <v>3857.2493810000001</v>
      </c>
      <c r="F85" s="33">
        <v>3850.5067066199999</v>
      </c>
      <c r="G85" s="33">
        <v>3847.7881808500001</v>
      </c>
      <c r="H85" s="33">
        <v>3833.3416678399999</v>
      </c>
      <c r="I85" s="33">
        <v>3808.8822877000002</v>
      </c>
      <c r="J85" s="33">
        <v>3775.1264376600002</v>
      </c>
      <c r="K85" s="33">
        <v>3742.6104137100001</v>
      </c>
      <c r="L85" s="33">
        <v>3737.4699924500001</v>
      </c>
      <c r="M85" s="33">
        <v>3749.27050998</v>
      </c>
      <c r="N85" s="33">
        <v>3772.6345275100002</v>
      </c>
      <c r="O85" s="33">
        <v>3782.0743829000003</v>
      </c>
      <c r="P85" s="33">
        <v>3798.4644364699998</v>
      </c>
      <c r="Q85" s="33">
        <v>3815.3583511400002</v>
      </c>
      <c r="R85" s="33">
        <v>3799.6656349599998</v>
      </c>
      <c r="S85" s="33">
        <v>3780.5616559499999</v>
      </c>
      <c r="T85" s="33">
        <v>3729.6746634000001</v>
      </c>
      <c r="U85" s="33">
        <v>3714.0986966999999</v>
      </c>
      <c r="V85" s="33">
        <v>3725.7799818200001</v>
      </c>
      <c r="W85" s="33">
        <v>3746.2460581099999</v>
      </c>
      <c r="X85" s="33">
        <v>3778.7733853899999</v>
      </c>
      <c r="Y85" s="33">
        <v>3819.3553133699997</v>
      </c>
    </row>
    <row r="86" spans="1:25" x14ac:dyDescent="0.2">
      <c r="A86" s="32">
        <v>6</v>
      </c>
      <c r="B86" s="33">
        <v>3850.9531791600002</v>
      </c>
      <c r="C86" s="33">
        <v>3865.0356702300001</v>
      </c>
      <c r="D86" s="33">
        <v>3869.7692608100001</v>
      </c>
      <c r="E86" s="33">
        <v>3870.8211999100004</v>
      </c>
      <c r="F86" s="33">
        <v>3871.5710332899998</v>
      </c>
      <c r="G86" s="33">
        <v>3868.0159450000001</v>
      </c>
      <c r="H86" s="33">
        <v>3851.8229285300004</v>
      </c>
      <c r="I86" s="33">
        <v>3835.3587978400001</v>
      </c>
      <c r="J86" s="33">
        <v>3817.2010574799997</v>
      </c>
      <c r="K86" s="33">
        <v>3786.9293394400001</v>
      </c>
      <c r="L86" s="33">
        <v>3783.3016574100002</v>
      </c>
      <c r="M86" s="33">
        <v>3791.1609192200003</v>
      </c>
      <c r="N86" s="33">
        <v>3812.8979093200001</v>
      </c>
      <c r="O86" s="33">
        <v>3828.81575419</v>
      </c>
      <c r="P86" s="33">
        <v>3810.18442134</v>
      </c>
      <c r="Q86" s="33">
        <v>3818.6804906899997</v>
      </c>
      <c r="R86" s="33">
        <v>3807.6156465200002</v>
      </c>
      <c r="S86" s="33">
        <v>3784.42368523</v>
      </c>
      <c r="T86" s="33">
        <v>3754.8255127299999</v>
      </c>
      <c r="U86" s="33">
        <v>3728.4103646100002</v>
      </c>
      <c r="V86" s="33">
        <v>3729.2714039699999</v>
      </c>
      <c r="W86" s="33">
        <v>3746.3853178700001</v>
      </c>
      <c r="X86" s="33">
        <v>3777.9491989899998</v>
      </c>
      <c r="Y86" s="33">
        <v>3807.4510841399997</v>
      </c>
    </row>
    <row r="87" spans="1:25" x14ac:dyDescent="0.2">
      <c r="A87" s="32">
        <v>7</v>
      </c>
      <c r="B87" s="33">
        <v>3837.8005646800002</v>
      </c>
      <c r="C87" s="33">
        <v>3829.1989034200001</v>
      </c>
      <c r="D87" s="33">
        <v>3723.1349060000002</v>
      </c>
      <c r="E87" s="33">
        <v>3702.5851588800001</v>
      </c>
      <c r="F87" s="33">
        <v>3698.5645999799999</v>
      </c>
      <c r="G87" s="33">
        <v>3702.9691542300002</v>
      </c>
      <c r="H87" s="33">
        <v>3773.10897617</v>
      </c>
      <c r="I87" s="33">
        <v>3845.45617296</v>
      </c>
      <c r="J87" s="33">
        <v>3842.9173507300002</v>
      </c>
      <c r="K87" s="33">
        <v>3790.7770915999999</v>
      </c>
      <c r="L87" s="33">
        <v>3787.1910983899998</v>
      </c>
      <c r="M87" s="33">
        <v>3840.3494839200002</v>
      </c>
      <c r="N87" s="33">
        <v>3859.2616883400001</v>
      </c>
      <c r="O87" s="33">
        <v>3858.9386720000002</v>
      </c>
      <c r="P87" s="33">
        <v>3860.0094660100003</v>
      </c>
      <c r="Q87" s="33">
        <v>3858.1236504799999</v>
      </c>
      <c r="R87" s="33">
        <v>3863.7479945100004</v>
      </c>
      <c r="S87" s="33">
        <v>3862.8357609300001</v>
      </c>
      <c r="T87" s="33">
        <v>3814.2908877099999</v>
      </c>
      <c r="U87" s="33">
        <v>3813.07787826</v>
      </c>
      <c r="V87" s="33">
        <v>3799.3159183500002</v>
      </c>
      <c r="W87" s="33">
        <v>3833.9458124499997</v>
      </c>
      <c r="X87" s="33">
        <v>3858.9969787600003</v>
      </c>
      <c r="Y87" s="33">
        <v>3856.3250024700001</v>
      </c>
    </row>
    <row r="88" spans="1:25" x14ac:dyDescent="0.2">
      <c r="A88" s="32">
        <v>8</v>
      </c>
      <c r="B88" s="33">
        <v>3891.9476194399999</v>
      </c>
      <c r="C88" s="33">
        <v>3891.4310343400002</v>
      </c>
      <c r="D88" s="33">
        <v>3885.5171581499999</v>
      </c>
      <c r="E88" s="33">
        <v>3866.6801212</v>
      </c>
      <c r="F88" s="33">
        <v>3867.86038504</v>
      </c>
      <c r="G88" s="33">
        <v>3878.5306787099998</v>
      </c>
      <c r="H88" s="33">
        <v>3861.0000642599998</v>
      </c>
      <c r="I88" s="33">
        <v>3838.2102618700001</v>
      </c>
      <c r="J88" s="33">
        <v>3834.2781423500001</v>
      </c>
      <c r="K88" s="33">
        <v>3798.7664467700001</v>
      </c>
      <c r="L88" s="33">
        <v>3801.3440679400001</v>
      </c>
      <c r="M88" s="33">
        <v>3802.6685103</v>
      </c>
      <c r="N88" s="33">
        <v>3843.75486899</v>
      </c>
      <c r="O88" s="33">
        <v>3843.8859814799998</v>
      </c>
      <c r="P88" s="33">
        <v>3836.84952398</v>
      </c>
      <c r="Q88" s="33">
        <v>3840.1671861899999</v>
      </c>
      <c r="R88" s="33">
        <v>3835.1485553399998</v>
      </c>
      <c r="S88" s="33">
        <v>3829.4353176300001</v>
      </c>
      <c r="T88" s="33">
        <v>3798.0387499600001</v>
      </c>
      <c r="U88" s="33">
        <v>3803.95943519</v>
      </c>
      <c r="V88" s="33">
        <v>3806.5647254599999</v>
      </c>
      <c r="W88" s="33">
        <v>3828.2676970800003</v>
      </c>
      <c r="X88" s="33">
        <v>3860.1759458500001</v>
      </c>
      <c r="Y88" s="33">
        <v>3895.0998553300001</v>
      </c>
    </row>
    <row r="89" spans="1:25" x14ac:dyDescent="0.2">
      <c r="A89" s="32">
        <v>9</v>
      </c>
      <c r="B89" s="33">
        <v>3888.8042447500002</v>
      </c>
      <c r="C89" s="33">
        <v>3919.67726309</v>
      </c>
      <c r="D89" s="33">
        <v>3947.8822730100001</v>
      </c>
      <c r="E89" s="33">
        <v>3958.7510926300001</v>
      </c>
      <c r="F89" s="33">
        <v>3954.7177147900002</v>
      </c>
      <c r="G89" s="33">
        <v>3943.9039065100001</v>
      </c>
      <c r="H89" s="33">
        <v>3905.5554559000002</v>
      </c>
      <c r="I89" s="33">
        <v>3870.2403805700001</v>
      </c>
      <c r="J89" s="33">
        <v>3868.95799773</v>
      </c>
      <c r="K89" s="33">
        <v>3871.5732361999999</v>
      </c>
      <c r="L89" s="33">
        <v>3870.1470533000002</v>
      </c>
      <c r="M89" s="33">
        <v>3866.6329845800001</v>
      </c>
      <c r="N89" s="33">
        <v>3903.3415868000002</v>
      </c>
      <c r="O89" s="33">
        <v>3910.43491743</v>
      </c>
      <c r="P89" s="33">
        <v>3915.92960756</v>
      </c>
      <c r="Q89" s="33">
        <v>3929.6208898</v>
      </c>
      <c r="R89" s="33">
        <v>3940.2071029200001</v>
      </c>
      <c r="S89" s="33">
        <v>3935.9028473200001</v>
      </c>
      <c r="T89" s="33">
        <v>3902.3090594499999</v>
      </c>
      <c r="U89" s="33">
        <v>3896.0178501700002</v>
      </c>
      <c r="V89" s="33">
        <v>3893.56155309</v>
      </c>
      <c r="W89" s="33">
        <v>3907.6295662699999</v>
      </c>
      <c r="X89" s="33">
        <v>3916.6856236200001</v>
      </c>
      <c r="Y89" s="33">
        <v>3952.1015502099999</v>
      </c>
    </row>
    <row r="90" spans="1:25" x14ac:dyDescent="0.2">
      <c r="A90" s="32">
        <v>10</v>
      </c>
      <c r="B90" s="33">
        <v>3909.6218252600002</v>
      </c>
      <c r="C90" s="33">
        <v>3911.2013551499999</v>
      </c>
      <c r="D90" s="33">
        <v>3845.5384933599998</v>
      </c>
      <c r="E90" s="33">
        <v>3811.3719170700001</v>
      </c>
      <c r="F90" s="33">
        <v>3814.17632882</v>
      </c>
      <c r="G90" s="33">
        <v>3829.8942206800002</v>
      </c>
      <c r="H90" s="33">
        <v>3858.2733263999999</v>
      </c>
      <c r="I90" s="33">
        <v>3855.6337005400001</v>
      </c>
      <c r="J90" s="33">
        <v>3873.25371176</v>
      </c>
      <c r="K90" s="33">
        <v>3888.7309470999999</v>
      </c>
      <c r="L90" s="33">
        <v>3904.9552317500002</v>
      </c>
      <c r="M90" s="33">
        <v>3907.6255369999999</v>
      </c>
      <c r="N90" s="33">
        <v>3934.8637875100003</v>
      </c>
      <c r="O90" s="33">
        <v>3952.2096851000001</v>
      </c>
      <c r="P90" s="33">
        <v>3951.8016138200001</v>
      </c>
      <c r="Q90" s="33">
        <v>3941.0343211600002</v>
      </c>
      <c r="R90" s="33">
        <v>3934.2662019999998</v>
      </c>
      <c r="S90" s="33">
        <v>3932.2573295900002</v>
      </c>
      <c r="T90" s="33">
        <v>3887.1571194400003</v>
      </c>
      <c r="U90" s="33">
        <v>3880.3210636900003</v>
      </c>
      <c r="V90" s="33">
        <v>3807.0468031800001</v>
      </c>
      <c r="W90" s="33">
        <v>3837.94395837</v>
      </c>
      <c r="X90" s="33">
        <v>3877.24794135</v>
      </c>
      <c r="Y90" s="33">
        <v>3910.0214190199999</v>
      </c>
    </row>
    <row r="91" spans="1:25" x14ac:dyDescent="0.2">
      <c r="A91" s="32">
        <v>11</v>
      </c>
      <c r="B91" s="33">
        <v>3907.5987906600003</v>
      </c>
      <c r="C91" s="33">
        <v>3911.8165145000003</v>
      </c>
      <c r="D91" s="33">
        <v>3825.9799185000002</v>
      </c>
      <c r="E91" s="33">
        <v>3805.0150179800003</v>
      </c>
      <c r="F91" s="33">
        <v>3807.64398678</v>
      </c>
      <c r="G91" s="33">
        <v>3814.2499511799997</v>
      </c>
      <c r="H91" s="33">
        <v>3883.4726781899999</v>
      </c>
      <c r="I91" s="33">
        <v>3880.6736684100001</v>
      </c>
      <c r="J91" s="33">
        <v>3886.11262046</v>
      </c>
      <c r="K91" s="33">
        <v>3898.5573602900004</v>
      </c>
      <c r="L91" s="33">
        <v>3913.83181556</v>
      </c>
      <c r="M91" s="33">
        <v>3918.90967267</v>
      </c>
      <c r="N91" s="33">
        <v>3937.2533713399998</v>
      </c>
      <c r="O91" s="33">
        <v>3947.1023242199999</v>
      </c>
      <c r="P91" s="33">
        <v>3956.1847571999997</v>
      </c>
      <c r="Q91" s="33">
        <v>3963.4679708399999</v>
      </c>
      <c r="R91" s="33">
        <v>3958.9993224300001</v>
      </c>
      <c r="S91" s="33">
        <v>3944.9734841099998</v>
      </c>
      <c r="T91" s="33">
        <v>3911.5507031799998</v>
      </c>
      <c r="U91" s="33">
        <v>3884.3687015699998</v>
      </c>
      <c r="V91" s="33">
        <v>3795.1520668499998</v>
      </c>
      <c r="W91" s="33">
        <v>3830.1033793500001</v>
      </c>
      <c r="X91" s="33">
        <v>3878.7252205699997</v>
      </c>
      <c r="Y91" s="33">
        <v>3902.9323075100001</v>
      </c>
    </row>
    <row r="92" spans="1:25" x14ac:dyDescent="0.2">
      <c r="A92" s="32">
        <v>12</v>
      </c>
      <c r="B92" s="33">
        <v>3835.6613052900002</v>
      </c>
      <c r="C92" s="33">
        <v>3858.3270999200004</v>
      </c>
      <c r="D92" s="33">
        <v>3909.8067246000001</v>
      </c>
      <c r="E92" s="33">
        <v>3928.2390992000001</v>
      </c>
      <c r="F92" s="33">
        <v>3927.56957453</v>
      </c>
      <c r="G92" s="33">
        <v>3858.5110721400001</v>
      </c>
      <c r="H92" s="33">
        <v>3871.3979640400003</v>
      </c>
      <c r="I92" s="33">
        <v>3835.6905085400003</v>
      </c>
      <c r="J92" s="33">
        <v>3808.0812764800003</v>
      </c>
      <c r="K92" s="33">
        <v>3785.8634007600003</v>
      </c>
      <c r="L92" s="33">
        <v>3796.1753702599999</v>
      </c>
      <c r="M92" s="33">
        <v>3790.7953702899999</v>
      </c>
      <c r="N92" s="33">
        <v>3866.08459012</v>
      </c>
      <c r="O92" s="33">
        <v>3821.21843696</v>
      </c>
      <c r="P92" s="33">
        <v>3782.3155027499997</v>
      </c>
      <c r="Q92" s="33">
        <v>3867.8148031600003</v>
      </c>
      <c r="R92" s="33">
        <v>3787.53558355</v>
      </c>
      <c r="S92" s="33">
        <v>3786.4909820000003</v>
      </c>
      <c r="T92" s="33">
        <v>3810.3921921599999</v>
      </c>
      <c r="U92" s="33">
        <v>3808.6391629999998</v>
      </c>
      <c r="V92" s="33">
        <v>3807.4529803300002</v>
      </c>
      <c r="W92" s="33">
        <v>3798.7112249199999</v>
      </c>
      <c r="X92" s="33">
        <v>3887.81447475</v>
      </c>
      <c r="Y92" s="33">
        <v>3879.9374693300001</v>
      </c>
    </row>
    <row r="93" spans="1:25" x14ac:dyDescent="0.2">
      <c r="A93" s="32">
        <v>13</v>
      </c>
      <c r="B93" s="33">
        <v>3835.7051883200002</v>
      </c>
      <c r="C93" s="33">
        <v>3848.64300895</v>
      </c>
      <c r="D93" s="33">
        <v>3865.1453389799999</v>
      </c>
      <c r="E93" s="33">
        <v>3867.4856207299999</v>
      </c>
      <c r="F93" s="33">
        <v>3861.8653552200003</v>
      </c>
      <c r="G93" s="33">
        <v>3844.2675802599997</v>
      </c>
      <c r="H93" s="33">
        <v>3793.6018536500001</v>
      </c>
      <c r="I93" s="33">
        <v>3751.3473852000002</v>
      </c>
      <c r="J93" s="33">
        <v>3770.1741500099997</v>
      </c>
      <c r="K93" s="33">
        <v>3810.2560352800001</v>
      </c>
      <c r="L93" s="33">
        <v>3823.3205297900004</v>
      </c>
      <c r="M93" s="33">
        <v>3820.1612613500001</v>
      </c>
      <c r="N93" s="33">
        <v>3814.16766297</v>
      </c>
      <c r="O93" s="33">
        <v>3809.0660082200002</v>
      </c>
      <c r="P93" s="33">
        <v>3801.6124378100003</v>
      </c>
      <c r="Q93" s="33">
        <v>3799.8688541800002</v>
      </c>
      <c r="R93" s="33">
        <v>3791.8589144799998</v>
      </c>
      <c r="S93" s="33">
        <v>3804.2510313499997</v>
      </c>
      <c r="T93" s="33">
        <v>3750.6271748899999</v>
      </c>
      <c r="U93" s="33">
        <v>3725.4857748700001</v>
      </c>
      <c r="V93" s="33">
        <v>3728.8129876100002</v>
      </c>
      <c r="W93" s="33">
        <v>3736.6565393800001</v>
      </c>
      <c r="X93" s="33">
        <v>3761.36867678</v>
      </c>
      <c r="Y93" s="33">
        <v>3788.1947815900003</v>
      </c>
    </row>
    <row r="94" spans="1:25" x14ac:dyDescent="0.2">
      <c r="A94" s="32">
        <v>14</v>
      </c>
      <c r="B94" s="33">
        <v>3823.6004197100001</v>
      </c>
      <c r="C94" s="33">
        <v>3843.2704347500003</v>
      </c>
      <c r="D94" s="33">
        <v>3869.3228063900001</v>
      </c>
      <c r="E94" s="33">
        <v>3879.78289911</v>
      </c>
      <c r="F94" s="33">
        <v>3872.4188383999999</v>
      </c>
      <c r="G94" s="33">
        <v>3877.1535033</v>
      </c>
      <c r="H94" s="33">
        <v>3854.6949757100001</v>
      </c>
      <c r="I94" s="33">
        <v>3821.5771544099998</v>
      </c>
      <c r="J94" s="33">
        <v>3793.1624312000004</v>
      </c>
      <c r="K94" s="33">
        <v>3778.7847905799999</v>
      </c>
      <c r="L94" s="33">
        <v>3774.8333538100001</v>
      </c>
      <c r="M94" s="33">
        <v>3759.0804400799998</v>
      </c>
      <c r="N94" s="33">
        <v>3755.94988053</v>
      </c>
      <c r="O94" s="33">
        <v>3761.0290032900002</v>
      </c>
      <c r="P94" s="33">
        <v>3773.3257897100002</v>
      </c>
      <c r="Q94" s="33">
        <v>3782.9087999600001</v>
      </c>
      <c r="R94" s="33">
        <v>3790.4643473900001</v>
      </c>
      <c r="S94" s="33">
        <v>3735.7709957000002</v>
      </c>
      <c r="T94" s="33">
        <v>3714.9500941300003</v>
      </c>
      <c r="U94" s="33">
        <v>3712.49506789</v>
      </c>
      <c r="V94" s="33">
        <v>3700.2901134100002</v>
      </c>
      <c r="W94" s="33">
        <v>3727.9209826800002</v>
      </c>
      <c r="X94" s="33">
        <v>3747.4914803800002</v>
      </c>
      <c r="Y94" s="33">
        <v>3781.77973703</v>
      </c>
    </row>
    <row r="95" spans="1:25" x14ac:dyDescent="0.2">
      <c r="A95" s="32">
        <v>15</v>
      </c>
      <c r="B95" s="33">
        <v>3763.6424372000001</v>
      </c>
      <c r="C95" s="33">
        <v>3807.9833288700002</v>
      </c>
      <c r="D95" s="33">
        <v>3821.2968317</v>
      </c>
      <c r="E95" s="33">
        <v>3815.6152622</v>
      </c>
      <c r="F95" s="33">
        <v>3806.2654380100003</v>
      </c>
      <c r="G95" s="33">
        <v>3798.0390494900003</v>
      </c>
      <c r="H95" s="33">
        <v>3880.4202069299999</v>
      </c>
      <c r="I95" s="33">
        <v>3848.5141225799998</v>
      </c>
      <c r="J95" s="33">
        <v>3784.78912571</v>
      </c>
      <c r="K95" s="33">
        <v>3757.1907844299999</v>
      </c>
      <c r="L95" s="33">
        <v>3753.86292925</v>
      </c>
      <c r="M95" s="33">
        <v>3745.7770805499999</v>
      </c>
      <c r="N95" s="33">
        <v>3741.5190963800001</v>
      </c>
      <c r="O95" s="33">
        <v>3746.6414199000001</v>
      </c>
      <c r="P95" s="33">
        <v>3742.02902778</v>
      </c>
      <c r="Q95" s="33">
        <v>3796.60786603</v>
      </c>
      <c r="R95" s="33">
        <v>3816.1514052499997</v>
      </c>
      <c r="S95" s="33">
        <v>3785.7399790199997</v>
      </c>
      <c r="T95" s="33">
        <v>3757.5434639</v>
      </c>
      <c r="U95" s="33">
        <v>3740.22627216</v>
      </c>
      <c r="V95" s="33">
        <v>3742.52961465</v>
      </c>
      <c r="W95" s="33">
        <v>3736.9270424699998</v>
      </c>
      <c r="X95" s="33">
        <v>3730.4743455500002</v>
      </c>
      <c r="Y95" s="33">
        <v>3762.54775449</v>
      </c>
    </row>
    <row r="96" spans="1:25" x14ac:dyDescent="0.2">
      <c r="A96" s="32">
        <v>16</v>
      </c>
      <c r="B96" s="33">
        <v>3804.5687527</v>
      </c>
      <c r="C96" s="33">
        <v>3874.2962754700002</v>
      </c>
      <c r="D96" s="33">
        <v>3874.6229708800001</v>
      </c>
      <c r="E96" s="33">
        <v>3886.2288195000001</v>
      </c>
      <c r="F96" s="33">
        <v>3877.8754252500003</v>
      </c>
      <c r="G96" s="33">
        <v>3861.2285770500002</v>
      </c>
      <c r="H96" s="33">
        <v>3806.4877005500002</v>
      </c>
      <c r="I96" s="33">
        <v>3776.08761908</v>
      </c>
      <c r="J96" s="33">
        <v>3751.7665420900003</v>
      </c>
      <c r="K96" s="33">
        <v>3751.7822779399999</v>
      </c>
      <c r="L96" s="33">
        <v>3738.1010805400001</v>
      </c>
      <c r="M96" s="33">
        <v>3752.5590909500002</v>
      </c>
      <c r="N96" s="33">
        <v>3766.9426287800002</v>
      </c>
      <c r="O96" s="33">
        <v>3778.2087486600003</v>
      </c>
      <c r="P96" s="33">
        <v>3784.78012618</v>
      </c>
      <c r="Q96" s="33">
        <v>3807.5674985300002</v>
      </c>
      <c r="R96" s="33">
        <v>3822.6697627499998</v>
      </c>
      <c r="S96" s="33">
        <v>3782.4292025699997</v>
      </c>
      <c r="T96" s="33">
        <v>3754.72086072</v>
      </c>
      <c r="U96" s="33">
        <v>3743.6605842200001</v>
      </c>
      <c r="V96" s="33">
        <v>3762.3007482000003</v>
      </c>
      <c r="W96" s="33">
        <v>3742.4544604399998</v>
      </c>
      <c r="X96" s="33">
        <v>3744.83775569</v>
      </c>
      <c r="Y96" s="33">
        <v>3773.7034952399999</v>
      </c>
    </row>
    <row r="97" spans="1:25" x14ac:dyDescent="0.2">
      <c r="A97" s="32">
        <v>17</v>
      </c>
      <c r="B97" s="33">
        <v>3903.4762221199999</v>
      </c>
      <c r="C97" s="33">
        <v>3932.5083220699998</v>
      </c>
      <c r="D97" s="33">
        <v>3889.3969576899999</v>
      </c>
      <c r="E97" s="33">
        <v>3869.3598309999998</v>
      </c>
      <c r="F97" s="33">
        <v>3870.0430495600003</v>
      </c>
      <c r="G97" s="33">
        <v>3867.10430314</v>
      </c>
      <c r="H97" s="33">
        <v>3816.0935436500004</v>
      </c>
      <c r="I97" s="33">
        <v>3762.5165775400001</v>
      </c>
      <c r="J97" s="33">
        <v>3774.0950646299998</v>
      </c>
      <c r="K97" s="33">
        <v>3776.0956998700003</v>
      </c>
      <c r="L97" s="33">
        <v>3787.7279460700001</v>
      </c>
      <c r="M97" s="33">
        <v>3794.2984271200003</v>
      </c>
      <c r="N97" s="33">
        <v>3865.68078866</v>
      </c>
      <c r="O97" s="33">
        <v>3867.1596719700001</v>
      </c>
      <c r="P97" s="33">
        <v>3876.14287135</v>
      </c>
      <c r="Q97" s="33">
        <v>3875.88823667</v>
      </c>
      <c r="R97" s="33">
        <v>3869.4762073000002</v>
      </c>
      <c r="S97" s="33">
        <v>3839.6053224899997</v>
      </c>
      <c r="T97" s="33">
        <v>3786.64144859</v>
      </c>
      <c r="U97" s="33">
        <v>3779.1733283499998</v>
      </c>
      <c r="V97" s="33">
        <v>3844.57326457</v>
      </c>
      <c r="W97" s="33">
        <v>3853.6981741600002</v>
      </c>
      <c r="X97" s="33">
        <v>3845.9198414900002</v>
      </c>
      <c r="Y97" s="33">
        <v>3918.6683387200001</v>
      </c>
    </row>
    <row r="98" spans="1:25" x14ac:dyDescent="0.2">
      <c r="A98" s="32">
        <v>18</v>
      </c>
      <c r="B98" s="33">
        <v>3919.9801994999998</v>
      </c>
      <c r="C98" s="33">
        <v>3903.1245533000001</v>
      </c>
      <c r="D98" s="33">
        <v>3881.7679060800001</v>
      </c>
      <c r="E98" s="33">
        <v>3889.6202251200002</v>
      </c>
      <c r="F98" s="33">
        <v>3886.8681051900003</v>
      </c>
      <c r="G98" s="33">
        <v>3863.7165418100003</v>
      </c>
      <c r="H98" s="33">
        <v>3798.7480449100003</v>
      </c>
      <c r="I98" s="33">
        <v>3762.60988172</v>
      </c>
      <c r="J98" s="33">
        <v>3786.1386027200001</v>
      </c>
      <c r="K98" s="33">
        <v>3792.5237528299999</v>
      </c>
      <c r="L98" s="33">
        <v>3792.3740790299998</v>
      </c>
      <c r="M98" s="33">
        <v>3786.50624109</v>
      </c>
      <c r="N98" s="33">
        <v>3788.4380080000001</v>
      </c>
      <c r="O98" s="33">
        <v>3789.9119893899997</v>
      </c>
      <c r="P98" s="33">
        <v>3823.6433469599997</v>
      </c>
      <c r="Q98" s="33">
        <v>3881.4813189699998</v>
      </c>
      <c r="R98" s="33">
        <v>3880.1530012800004</v>
      </c>
      <c r="S98" s="33">
        <v>3844.8562950300002</v>
      </c>
      <c r="T98" s="33">
        <v>3811.07499082</v>
      </c>
      <c r="U98" s="33">
        <v>3811.8505568999999</v>
      </c>
      <c r="V98" s="33">
        <v>3843.3705582499997</v>
      </c>
      <c r="W98" s="33">
        <v>3888.9933660400002</v>
      </c>
      <c r="X98" s="33">
        <v>3877.6140923000003</v>
      </c>
      <c r="Y98" s="33">
        <v>3864.7063026000001</v>
      </c>
    </row>
    <row r="99" spans="1:25" x14ac:dyDescent="0.2">
      <c r="A99" s="32">
        <v>19</v>
      </c>
      <c r="B99" s="33">
        <v>3896.0736652400001</v>
      </c>
      <c r="C99" s="33">
        <v>3911.4697991499997</v>
      </c>
      <c r="D99" s="33">
        <v>3839.4821966600002</v>
      </c>
      <c r="E99" s="33">
        <v>3826.6498385</v>
      </c>
      <c r="F99" s="33">
        <v>3829.2048882199997</v>
      </c>
      <c r="G99" s="33">
        <v>3828.7074135100002</v>
      </c>
      <c r="H99" s="33">
        <v>3798.8999298799999</v>
      </c>
      <c r="I99" s="33">
        <v>3876.84515091</v>
      </c>
      <c r="J99" s="33">
        <v>3852.1716401100002</v>
      </c>
      <c r="K99" s="33">
        <v>3867.5328275800002</v>
      </c>
      <c r="L99" s="33">
        <v>3863.9449913999997</v>
      </c>
      <c r="M99" s="33">
        <v>3860.6447925800003</v>
      </c>
      <c r="N99" s="33">
        <v>3850.0598783599999</v>
      </c>
      <c r="O99" s="33">
        <v>3915.6220799299999</v>
      </c>
      <c r="P99" s="33">
        <v>3920.0785296399999</v>
      </c>
      <c r="Q99" s="33">
        <v>3923.1539270900003</v>
      </c>
      <c r="R99" s="33">
        <v>3922.3050892299998</v>
      </c>
      <c r="S99" s="33">
        <v>3862.100117</v>
      </c>
      <c r="T99" s="33">
        <v>3845.1395214300001</v>
      </c>
      <c r="U99" s="33">
        <v>3807.1648543000001</v>
      </c>
      <c r="V99" s="33">
        <v>3807.3241501699999</v>
      </c>
      <c r="W99" s="33">
        <v>3806.87640599</v>
      </c>
      <c r="X99" s="33">
        <v>3890.5604759500002</v>
      </c>
      <c r="Y99" s="33">
        <v>3918.85395926</v>
      </c>
    </row>
    <row r="100" spans="1:25" x14ac:dyDescent="0.2">
      <c r="A100" s="32">
        <v>20</v>
      </c>
      <c r="B100" s="33">
        <v>3864.10099605</v>
      </c>
      <c r="C100" s="33">
        <v>3815.2861421799998</v>
      </c>
      <c r="D100" s="33">
        <v>3818.4150198699999</v>
      </c>
      <c r="E100" s="33">
        <v>3818.9941457200002</v>
      </c>
      <c r="F100" s="33">
        <v>3821.8176464899998</v>
      </c>
      <c r="G100" s="33">
        <v>3819.27648748</v>
      </c>
      <c r="H100" s="33">
        <v>3807.20023752</v>
      </c>
      <c r="I100" s="33">
        <v>3823.2813399400002</v>
      </c>
      <c r="J100" s="33">
        <v>3775.67236091</v>
      </c>
      <c r="K100" s="33">
        <v>3754.37021357</v>
      </c>
      <c r="L100" s="33">
        <v>3754.9991175499999</v>
      </c>
      <c r="M100" s="33">
        <v>3738.1950262700002</v>
      </c>
      <c r="N100" s="33">
        <v>3736.3088699800001</v>
      </c>
      <c r="O100" s="33">
        <v>3765.1650993900003</v>
      </c>
      <c r="P100" s="33">
        <v>3778.7097370900001</v>
      </c>
      <c r="Q100" s="33">
        <v>3773.3586221</v>
      </c>
      <c r="R100" s="33">
        <v>3770.6654270700001</v>
      </c>
      <c r="S100" s="33">
        <v>3755.8224640200001</v>
      </c>
      <c r="T100" s="33">
        <v>3762.0248205500002</v>
      </c>
      <c r="U100" s="33">
        <v>3754.0474798099999</v>
      </c>
      <c r="V100" s="33">
        <v>3749.4405635000003</v>
      </c>
      <c r="W100" s="33">
        <v>3762.4719566499998</v>
      </c>
      <c r="X100" s="33">
        <v>3798.49558626</v>
      </c>
      <c r="Y100" s="33">
        <v>3818.6699088200003</v>
      </c>
    </row>
    <row r="101" spans="1:25" x14ac:dyDescent="0.2">
      <c r="A101" s="32">
        <v>21</v>
      </c>
      <c r="B101" s="33">
        <v>3818.71821159</v>
      </c>
      <c r="C101" s="33">
        <v>3845.4451227500003</v>
      </c>
      <c r="D101" s="33">
        <v>3867.2808663300002</v>
      </c>
      <c r="E101" s="33">
        <v>3878.0992020200001</v>
      </c>
      <c r="F101" s="33">
        <v>3870.3097853099998</v>
      </c>
      <c r="G101" s="33">
        <v>3866.65380899</v>
      </c>
      <c r="H101" s="33">
        <v>3843.79966767</v>
      </c>
      <c r="I101" s="33">
        <v>3821.2595332400001</v>
      </c>
      <c r="J101" s="33">
        <v>3792.7558426300002</v>
      </c>
      <c r="K101" s="33">
        <v>3734.4681137699999</v>
      </c>
      <c r="L101" s="33">
        <v>3739.9189237199998</v>
      </c>
      <c r="M101" s="33">
        <v>3743.3581496400002</v>
      </c>
      <c r="N101" s="33">
        <v>3741.1872891200001</v>
      </c>
      <c r="O101" s="33">
        <v>3744.8134635199999</v>
      </c>
      <c r="P101" s="33">
        <v>3766.9972395899999</v>
      </c>
      <c r="Q101" s="33">
        <v>3762.8739575499999</v>
      </c>
      <c r="R101" s="33">
        <v>3757.5060923000001</v>
      </c>
      <c r="S101" s="33">
        <v>3737.5595338399999</v>
      </c>
      <c r="T101" s="33">
        <v>3725.3531295799999</v>
      </c>
      <c r="U101" s="33">
        <v>3740.8068565600001</v>
      </c>
      <c r="V101" s="33">
        <v>3748.2426400700001</v>
      </c>
      <c r="W101" s="33">
        <v>3769.8498145200001</v>
      </c>
      <c r="X101" s="33">
        <v>3787.4591232499997</v>
      </c>
      <c r="Y101" s="33">
        <v>3808.8263324500003</v>
      </c>
    </row>
    <row r="102" spans="1:25" x14ac:dyDescent="0.2">
      <c r="A102" s="32">
        <v>22</v>
      </c>
      <c r="B102" s="33">
        <v>3820.7375400800001</v>
      </c>
      <c r="C102" s="33">
        <v>3826.94789029</v>
      </c>
      <c r="D102" s="33">
        <v>3846.99059214</v>
      </c>
      <c r="E102" s="33">
        <v>3851.2761256900003</v>
      </c>
      <c r="F102" s="33">
        <v>3844.01976109</v>
      </c>
      <c r="G102" s="33">
        <v>3824.1767599499999</v>
      </c>
      <c r="H102" s="33">
        <v>3791.16091658</v>
      </c>
      <c r="I102" s="33">
        <v>3758.9512301</v>
      </c>
      <c r="J102" s="33">
        <v>3777.3406316800001</v>
      </c>
      <c r="K102" s="33">
        <v>3752.87307809</v>
      </c>
      <c r="L102" s="33">
        <v>3737.47090888</v>
      </c>
      <c r="M102" s="33">
        <v>3740.8999759200001</v>
      </c>
      <c r="N102" s="33">
        <v>3751.3614628200003</v>
      </c>
      <c r="O102" s="33">
        <v>3779.2296567799999</v>
      </c>
      <c r="P102" s="33">
        <v>3805.60871705</v>
      </c>
      <c r="Q102" s="33">
        <v>3798.7190628500002</v>
      </c>
      <c r="R102" s="33">
        <v>3799.8717888000001</v>
      </c>
      <c r="S102" s="33">
        <v>3737.2042557300001</v>
      </c>
      <c r="T102" s="33">
        <v>3752.23359906</v>
      </c>
      <c r="U102" s="33">
        <v>3751.3024498700001</v>
      </c>
      <c r="V102" s="33">
        <v>3755.92868688</v>
      </c>
      <c r="W102" s="33">
        <v>3770.47143865</v>
      </c>
      <c r="X102" s="33">
        <v>3814.9186395799998</v>
      </c>
      <c r="Y102" s="33">
        <v>3839.31007189</v>
      </c>
    </row>
    <row r="103" spans="1:25" x14ac:dyDescent="0.2">
      <c r="A103" s="32">
        <v>23</v>
      </c>
      <c r="B103" s="33">
        <v>3816.5910464899998</v>
      </c>
      <c r="C103" s="33">
        <v>3857.3129077499998</v>
      </c>
      <c r="D103" s="33">
        <v>3841.2131602199997</v>
      </c>
      <c r="E103" s="33">
        <v>3846.8108883699997</v>
      </c>
      <c r="F103" s="33">
        <v>3841.2955342300002</v>
      </c>
      <c r="G103" s="33">
        <v>3828.6435566299997</v>
      </c>
      <c r="H103" s="33">
        <v>3820.2591952499997</v>
      </c>
      <c r="I103" s="33">
        <v>3798.5123457600002</v>
      </c>
      <c r="J103" s="33">
        <v>3760.03524909</v>
      </c>
      <c r="K103" s="33">
        <v>3755.2558263599999</v>
      </c>
      <c r="L103" s="33">
        <v>3772.10901229</v>
      </c>
      <c r="M103" s="33">
        <v>3814.4691512300001</v>
      </c>
      <c r="N103" s="33">
        <v>3811.8810034500002</v>
      </c>
      <c r="O103" s="33">
        <v>3825.2761739899997</v>
      </c>
      <c r="P103" s="33">
        <v>3828.41405747</v>
      </c>
      <c r="Q103" s="33">
        <v>3825.2064927700003</v>
      </c>
      <c r="R103" s="33">
        <v>3806.4516921900004</v>
      </c>
      <c r="S103" s="33">
        <v>3769.8178845399998</v>
      </c>
      <c r="T103" s="33">
        <v>3748.4510893699999</v>
      </c>
      <c r="U103" s="33">
        <v>3746.9836134400002</v>
      </c>
      <c r="V103" s="33">
        <v>3764.9197225400003</v>
      </c>
      <c r="W103" s="33">
        <v>3789.88629928</v>
      </c>
      <c r="X103" s="33">
        <v>3822.9580112000003</v>
      </c>
      <c r="Y103" s="33">
        <v>3836.3442953200001</v>
      </c>
    </row>
    <row r="104" spans="1:25" x14ac:dyDescent="0.2">
      <c r="A104" s="32">
        <v>24</v>
      </c>
      <c r="B104" s="33">
        <v>3833.83882055</v>
      </c>
      <c r="C104" s="33">
        <v>3906.9754350600001</v>
      </c>
      <c r="D104" s="33">
        <v>3941.0653719800002</v>
      </c>
      <c r="E104" s="33">
        <v>3942.7051107799998</v>
      </c>
      <c r="F104" s="33">
        <v>3939.0284395600002</v>
      </c>
      <c r="G104" s="33">
        <v>3913.4195974300001</v>
      </c>
      <c r="H104" s="33">
        <v>3847.4537940299997</v>
      </c>
      <c r="I104" s="33">
        <v>3828.0880111300003</v>
      </c>
      <c r="J104" s="33">
        <v>3793.0225489900004</v>
      </c>
      <c r="K104" s="33">
        <v>3788.4949551</v>
      </c>
      <c r="L104" s="33">
        <v>3793.0142058000001</v>
      </c>
      <c r="M104" s="33">
        <v>3792.1438630600001</v>
      </c>
      <c r="N104" s="33">
        <v>3789.32499856</v>
      </c>
      <c r="O104" s="33">
        <v>3800.37046143</v>
      </c>
      <c r="P104" s="33">
        <v>3798.6364629600002</v>
      </c>
      <c r="Q104" s="33">
        <v>3804.4563693499999</v>
      </c>
      <c r="R104" s="33">
        <v>3799.41836552</v>
      </c>
      <c r="S104" s="33">
        <v>3802.3743509300002</v>
      </c>
      <c r="T104" s="33">
        <v>3781.8042143000002</v>
      </c>
      <c r="U104" s="33">
        <v>3781.7463364</v>
      </c>
      <c r="V104" s="33">
        <v>3794.2911719200001</v>
      </c>
      <c r="W104" s="33">
        <v>3812.3651994399997</v>
      </c>
      <c r="X104" s="33">
        <v>3862.3031195900003</v>
      </c>
      <c r="Y104" s="33">
        <v>3950.6641081799999</v>
      </c>
    </row>
    <row r="105" spans="1:25" x14ac:dyDescent="0.2">
      <c r="A105" s="32">
        <v>25</v>
      </c>
      <c r="B105" s="33">
        <v>3940.3221549099999</v>
      </c>
      <c r="C105" s="33">
        <v>3931.24968059</v>
      </c>
      <c r="D105" s="33">
        <v>3909.8830343300001</v>
      </c>
      <c r="E105" s="33">
        <v>3903.1951354299999</v>
      </c>
      <c r="F105" s="33">
        <v>3904.2203979300002</v>
      </c>
      <c r="G105" s="33">
        <v>3912.7452053799998</v>
      </c>
      <c r="H105" s="33">
        <v>3932.2759544600003</v>
      </c>
      <c r="I105" s="33">
        <v>3888.2666131000001</v>
      </c>
      <c r="J105" s="33">
        <v>3823.76587384</v>
      </c>
      <c r="K105" s="33">
        <v>3830.0477409800001</v>
      </c>
      <c r="L105" s="33">
        <v>3838.9321048399997</v>
      </c>
      <c r="M105" s="33">
        <v>3835.42378994</v>
      </c>
      <c r="N105" s="33">
        <v>3883.80862772</v>
      </c>
      <c r="O105" s="33">
        <v>3911.45449057</v>
      </c>
      <c r="P105" s="33">
        <v>3906.9158245899998</v>
      </c>
      <c r="Q105" s="33">
        <v>3909.2172728800001</v>
      </c>
      <c r="R105" s="33">
        <v>3907.01056922</v>
      </c>
      <c r="S105" s="33">
        <v>3840.2886258200001</v>
      </c>
      <c r="T105" s="33">
        <v>3832.6916841800003</v>
      </c>
      <c r="U105" s="33">
        <v>3813.99954622</v>
      </c>
      <c r="V105" s="33">
        <v>3813.80934695</v>
      </c>
      <c r="W105" s="33">
        <v>3817.2353358199998</v>
      </c>
      <c r="X105" s="33">
        <v>3869.81514681</v>
      </c>
      <c r="Y105" s="33">
        <v>3934.7636708700002</v>
      </c>
    </row>
    <row r="106" spans="1:25" x14ac:dyDescent="0.2">
      <c r="A106" s="32">
        <v>26</v>
      </c>
      <c r="B106" s="33">
        <v>3941.50720211</v>
      </c>
      <c r="C106" s="33">
        <v>3938.9638569899998</v>
      </c>
      <c r="D106" s="33">
        <v>3932.2951155400001</v>
      </c>
      <c r="E106" s="33">
        <v>3913.6526821699999</v>
      </c>
      <c r="F106" s="33">
        <v>3905.9838673499999</v>
      </c>
      <c r="G106" s="33">
        <v>3911.2678912000001</v>
      </c>
      <c r="H106" s="33">
        <v>3913.0546531300001</v>
      </c>
      <c r="I106" s="33">
        <v>3883.65320931</v>
      </c>
      <c r="J106" s="33">
        <v>3861.6980505500001</v>
      </c>
      <c r="K106" s="33">
        <v>3849.0073516000002</v>
      </c>
      <c r="L106" s="33">
        <v>3848.9163098399999</v>
      </c>
      <c r="M106" s="33">
        <v>3841.8686791600003</v>
      </c>
      <c r="N106" s="33">
        <v>3833.8295673699999</v>
      </c>
      <c r="O106" s="33">
        <v>3836.1502883499998</v>
      </c>
      <c r="P106" s="33">
        <v>3916.9364152899998</v>
      </c>
      <c r="Q106" s="33">
        <v>3909.6330769400001</v>
      </c>
      <c r="R106" s="33">
        <v>3912.5577150399999</v>
      </c>
      <c r="S106" s="33">
        <v>3833.5660839000002</v>
      </c>
      <c r="T106" s="33">
        <v>3850.2615615899999</v>
      </c>
      <c r="U106" s="33">
        <v>3848.3814838600001</v>
      </c>
      <c r="V106" s="33">
        <v>3843.6377957300001</v>
      </c>
      <c r="W106" s="33">
        <v>3839.2335996700003</v>
      </c>
      <c r="X106" s="33">
        <v>3826.3602010599998</v>
      </c>
      <c r="Y106" s="33">
        <v>3893.9024297000001</v>
      </c>
    </row>
    <row r="107" spans="1:25" x14ac:dyDescent="0.2">
      <c r="A107" s="32">
        <v>27</v>
      </c>
      <c r="B107" s="33">
        <v>3834.1266979800002</v>
      </c>
      <c r="C107" s="33">
        <v>3845.0120925800002</v>
      </c>
      <c r="D107" s="33">
        <v>3872.2433300000002</v>
      </c>
      <c r="E107" s="33">
        <v>3900.3243129499997</v>
      </c>
      <c r="F107" s="33">
        <v>3901.1164529799998</v>
      </c>
      <c r="G107" s="33">
        <v>3892.1015475300001</v>
      </c>
      <c r="H107" s="33">
        <v>3851.7047988900003</v>
      </c>
      <c r="I107" s="33">
        <v>3830.8039317399998</v>
      </c>
      <c r="J107" s="33">
        <v>3814.9511666099997</v>
      </c>
      <c r="K107" s="33">
        <v>3793.3378002099998</v>
      </c>
      <c r="L107" s="33">
        <v>3801.4916140699997</v>
      </c>
      <c r="M107" s="33">
        <v>3813.0927091000003</v>
      </c>
      <c r="N107" s="33">
        <v>3850.78061398</v>
      </c>
      <c r="O107" s="33">
        <v>3858.72811899</v>
      </c>
      <c r="P107" s="33">
        <v>3849.27067855</v>
      </c>
      <c r="Q107" s="33">
        <v>3861.9184935800004</v>
      </c>
      <c r="R107" s="33">
        <v>3871.1000692899997</v>
      </c>
      <c r="S107" s="33">
        <v>3855.15713908</v>
      </c>
      <c r="T107" s="33">
        <v>3817.0923834099999</v>
      </c>
      <c r="U107" s="33">
        <v>3811.9105017500001</v>
      </c>
      <c r="V107" s="33">
        <v>3841.92347647</v>
      </c>
      <c r="W107" s="33">
        <v>3849.11245263</v>
      </c>
      <c r="X107" s="33">
        <v>3829.33991019</v>
      </c>
      <c r="Y107" s="33">
        <v>3830.3657124800002</v>
      </c>
    </row>
    <row r="108" spans="1:25" x14ac:dyDescent="0.2">
      <c r="A108" s="32">
        <v>28</v>
      </c>
      <c r="B108" s="33">
        <v>3864.1886551500002</v>
      </c>
      <c r="C108" s="33">
        <v>3886.1501039</v>
      </c>
      <c r="D108" s="33">
        <v>3920.3402356900001</v>
      </c>
      <c r="E108" s="33">
        <v>3929.2638951199997</v>
      </c>
      <c r="F108" s="33">
        <v>3934.6009647199999</v>
      </c>
      <c r="G108" s="33">
        <v>3930.4331755499998</v>
      </c>
      <c r="H108" s="33">
        <v>3900.04992481</v>
      </c>
      <c r="I108" s="33">
        <v>3869.1509861599998</v>
      </c>
      <c r="J108" s="33">
        <v>3829.4748323900003</v>
      </c>
      <c r="K108" s="33">
        <v>3802.5894704000002</v>
      </c>
      <c r="L108" s="33">
        <v>3788.5252021699998</v>
      </c>
      <c r="M108" s="33">
        <v>3800.4686929999998</v>
      </c>
      <c r="N108" s="33">
        <v>3817.8580100099998</v>
      </c>
      <c r="O108" s="33">
        <v>3825.7701311000001</v>
      </c>
      <c r="P108" s="33">
        <v>3838.56405963</v>
      </c>
      <c r="Q108" s="33">
        <v>3838.1432678400001</v>
      </c>
      <c r="R108" s="33">
        <v>3840.3480594100001</v>
      </c>
      <c r="S108" s="33">
        <v>3829.6880689500003</v>
      </c>
      <c r="T108" s="33">
        <v>3804.6582319700001</v>
      </c>
      <c r="U108" s="33">
        <v>3804.6822810599997</v>
      </c>
      <c r="V108" s="33">
        <v>3859.3423770600002</v>
      </c>
      <c r="W108" s="33">
        <v>3834.9150333799998</v>
      </c>
      <c r="X108" s="33">
        <v>3831.4962125000002</v>
      </c>
      <c r="Y108" s="33">
        <v>3858.25457108</v>
      </c>
    </row>
    <row r="109" spans="1:25" x14ac:dyDescent="0.2">
      <c r="A109" s="32">
        <v>29</v>
      </c>
      <c r="B109" s="33">
        <v>3857.0716237900001</v>
      </c>
      <c r="C109" s="33">
        <v>3872.7224435099997</v>
      </c>
      <c r="D109" s="33">
        <v>3901.1802557299998</v>
      </c>
      <c r="E109" s="33">
        <v>3909.8046443000003</v>
      </c>
      <c r="F109" s="33">
        <v>3915.0444427000002</v>
      </c>
      <c r="G109" s="33">
        <v>3907.17168894</v>
      </c>
      <c r="H109" s="33">
        <v>3861.9612449400001</v>
      </c>
      <c r="I109" s="33">
        <v>3825.5856673899998</v>
      </c>
      <c r="J109" s="33">
        <v>3809.7399088500001</v>
      </c>
      <c r="K109" s="33">
        <v>3803.8000768299999</v>
      </c>
      <c r="L109" s="33">
        <v>3804.2719252400002</v>
      </c>
      <c r="M109" s="33">
        <v>3817.6421916600002</v>
      </c>
      <c r="N109" s="33">
        <v>3841.1350998299999</v>
      </c>
      <c r="O109" s="33">
        <v>3864.2694538200003</v>
      </c>
      <c r="P109" s="33">
        <v>3868.37421124</v>
      </c>
      <c r="Q109" s="33">
        <v>3872.5202009100003</v>
      </c>
      <c r="R109" s="33">
        <v>3862.02224398</v>
      </c>
      <c r="S109" s="33">
        <v>3840.89103725</v>
      </c>
      <c r="T109" s="33">
        <v>3806.8700841099999</v>
      </c>
      <c r="U109" s="33">
        <v>3800.95667628</v>
      </c>
      <c r="V109" s="33">
        <v>3809.4509261200001</v>
      </c>
      <c r="W109" s="33">
        <v>3847.0263465600001</v>
      </c>
      <c r="X109" s="33">
        <v>3862.3858816399998</v>
      </c>
      <c r="Y109" s="33">
        <v>3881.3070743099997</v>
      </c>
    </row>
    <row r="110" spans="1:25" x14ac:dyDescent="0.2">
      <c r="A110" s="32">
        <v>30</v>
      </c>
      <c r="B110" s="33">
        <v>3872.9074508100002</v>
      </c>
      <c r="C110" s="33">
        <v>3883.1553414800001</v>
      </c>
      <c r="D110" s="33">
        <v>3931.5909173499999</v>
      </c>
      <c r="E110" s="33">
        <v>3940.0812498</v>
      </c>
      <c r="F110" s="33">
        <v>3947.18616389</v>
      </c>
      <c r="G110" s="33">
        <v>3931.56423795</v>
      </c>
      <c r="H110" s="33">
        <v>3894.2703456199997</v>
      </c>
      <c r="I110" s="33">
        <v>3874.7895159999998</v>
      </c>
      <c r="J110" s="33">
        <v>3832.49384126</v>
      </c>
      <c r="K110" s="33">
        <v>3818.2187101999998</v>
      </c>
      <c r="L110" s="33">
        <v>3819.03165076</v>
      </c>
      <c r="M110" s="33">
        <v>3814.4888749700003</v>
      </c>
      <c r="N110" s="33">
        <v>3829.3492625999997</v>
      </c>
      <c r="O110" s="33">
        <v>3830.7200025700004</v>
      </c>
      <c r="P110" s="33">
        <v>3839.7261998100003</v>
      </c>
      <c r="Q110" s="33">
        <v>3846.6411634000001</v>
      </c>
      <c r="R110" s="33">
        <v>3859.1328131499999</v>
      </c>
      <c r="S110" s="33">
        <v>3829.5102250199998</v>
      </c>
      <c r="T110" s="33">
        <v>3804.75292304</v>
      </c>
      <c r="U110" s="33">
        <v>3801.09955476</v>
      </c>
      <c r="V110" s="33">
        <v>3813.20160412</v>
      </c>
      <c r="W110" s="33">
        <v>3851.42583242</v>
      </c>
      <c r="X110" s="33">
        <v>3855.7358924199998</v>
      </c>
      <c r="Y110" s="33">
        <v>3873.9293981299998</v>
      </c>
    </row>
    <row r="111" spans="1:25" x14ac:dyDescent="0.2">
      <c r="A111" s="32">
        <v>31</v>
      </c>
      <c r="B111" s="33" t="s">
        <v>149</v>
      </c>
      <c r="C111" s="33" t="s">
        <v>149</v>
      </c>
      <c r="D111" s="33" t="s">
        <v>149</v>
      </c>
      <c r="E111" s="33" t="s">
        <v>149</v>
      </c>
      <c r="F111" s="33" t="s">
        <v>149</v>
      </c>
      <c r="G111" s="33" t="s">
        <v>149</v>
      </c>
      <c r="H111" s="33" t="s">
        <v>149</v>
      </c>
      <c r="I111" s="33" t="s">
        <v>149</v>
      </c>
      <c r="J111" s="33" t="s">
        <v>149</v>
      </c>
      <c r="K111" s="33" t="s">
        <v>149</v>
      </c>
      <c r="L111" s="33" t="s">
        <v>149</v>
      </c>
      <c r="M111" s="33" t="s">
        <v>149</v>
      </c>
      <c r="N111" s="33" t="s">
        <v>149</v>
      </c>
      <c r="O111" s="33" t="s">
        <v>149</v>
      </c>
      <c r="P111" s="33" t="s">
        <v>149</v>
      </c>
      <c r="Q111" s="33" t="s">
        <v>149</v>
      </c>
      <c r="R111" s="33" t="s">
        <v>149</v>
      </c>
      <c r="S111" s="33" t="s">
        <v>149</v>
      </c>
      <c r="T111" s="33" t="s">
        <v>149</v>
      </c>
      <c r="U111" s="33" t="s">
        <v>149</v>
      </c>
      <c r="V111" s="33" t="s">
        <v>149</v>
      </c>
      <c r="W111" s="33" t="s">
        <v>149</v>
      </c>
      <c r="X111" s="33" t="s">
        <v>149</v>
      </c>
      <c r="Y111" s="33" t="s">
        <v>149</v>
      </c>
    </row>
    <row r="113" spans="1:25" x14ac:dyDescent="0.2">
      <c r="A113" s="34"/>
      <c r="B113" s="30"/>
    </row>
    <row r="114" spans="1:25" x14ac:dyDescent="0.2">
      <c r="A114" s="114" t="s">
        <v>0</v>
      </c>
      <c r="B114" s="115" t="s">
        <v>98</v>
      </c>
      <c r="C114" s="115"/>
      <c r="D114" s="115"/>
      <c r="E114" s="115"/>
      <c r="F114" s="115"/>
      <c r="G114" s="115"/>
      <c r="H114" s="115"/>
      <c r="I114" s="115"/>
      <c r="J114" s="115"/>
      <c r="K114" s="115"/>
      <c r="L114" s="115"/>
      <c r="M114" s="115"/>
      <c r="N114" s="115"/>
      <c r="O114" s="115"/>
      <c r="P114" s="115"/>
      <c r="Q114" s="115"/>
      <c r="R114" s="115"/>
      <c r="S114" s="115"/>
      <c r="T114" s="115"/>
      <c r="U114" s="115"/>
      <c r="V114" s="115"/>
      <c r="W114" s="115"/>
      <c r="X114" s="115"/>
      <c r="Y114" s="115"/>
    </row>
    <row r="115" spans="1:25" x14ac:dyDescent="0.2">
      <c r="A115" s="114"/>
      <c r="B115" s="31" t="s">
        <v>74</v>
      </c>
      <c r="C115" s="31" t="s">
        <v>75</v>
      </c>
      <c r="D115" s="31" t="s">
        <v>76</v>
      </c>
      <c r="E115" s="31" t="s">
        <v>77</v>
      </c>
      <c r="F115" s="31" t="s">
        <v>78</v>
      </c>
      <c r="G115" s="31" t="s">
        <v>79</v>
      </c>
      <c r="H115" s="31" t="s">
        <v>80</v>
      </c>
      <c r="I115" s="31" t="s">
        <v>81</v>
      </c>
      <c r="J115" s="31" t="s">
        <v>82</v>
      </c>
      <c r="K115" s="31" t="s">
        <v>83</v>
      </c>
      <c r="L115" s="31" t="s">
        <v>84</v>
      </c>
      <c r="M115" s="31" t="s">
        <v>85</v>
      </c>
      <c r="N115" s="31" t="s">
        <v>86</v>
      </c>
      <c r="O115" s="31" t="s">
        <v>87</v>
      </c>
      <c r="P115" s="31" t="s">
        <v>88</v>
      </c>
      <c r="Q115" s="31" t="s">
        <v>89</v>
      </c>
      <c r="R115" s="31" t="s">
        <v>90</v>
      </c>
      <c r="S115" s="31" t="s">
        <v>91</v>
      </c>
      <c r="T115" s="31" t="s">
        <v>92</v>
      </c>
      <c r="U115" s="31" t="s">
        <v>93</v>
      </c>
      <c r="V115" s="31" t="s">
        <v>94</v>
      </c>
      <c r="W115" s="31" t="s">
        <v>95</v>
      </c>
      <c r="X115" s="31" t="s">
        <v>96</v>
      </c>
      <c r="Y115" s="31" t="s">
        <v>97</v>
      </c>
    </row>
    <row r="116" spans="1:25" x14ac:dyDescent="0.2">
      <c r="A116" s="32">
        <v>1</v>
      </c>
      <c r="B116" s="33">
        <v>4381.8898669</v>
      </c>
      <c r="C116" s="33">
        <v>4425.4742989100005</v>
      </c>
      <c r="D116" s="33">
        <v>4373.4330074900008</v>
      </c>
      <c r="E116" s="33">
        <v>4359.7548784800001</v>
      </c>
      <c r="F116" s="33">
        <v>4357.91776054</v>
      </c>
      <c r="G116" s="33">
        <v>4360.7457171599999</v>
      </c>
      <c r="H116" s="33">
        <v>4376.5779557200003</v>
      </c>
      <c r="I116" s="33">
        <v>4354.9138617000008</v>
      </c>
      <c r="J116" s="33">
        <v>4335.6601534400006</v>
      </c>
      <c r="K116" s="33">
        <v>4321.3475279700006</v>
      </c>
      <c r="L116" s="33">
        <v>4315.3030929800007</v>
      </c>
      <c r="M116" s="33">
        <v>4348.96200408</v>
      </c>
      <c r="N116" s="33">
        <v>4397.1910041000001</v>
      </c>
      <c r="O116" s="33">
        <v>4391.4480486800003</v>
      </c>
      <c r="P116" s="33">
        <v>4384.2404477400005</v>
      </c>
      <c r="Q116" s="33">
        <v>4403.2338971400004</v>
      </c>
      <c r="R116" s="33">
        <v>4398.4968209899998</v>
      </c>
      <c r="S116" s="33">
        <v>4381.4730523800008</v>
      </c>
      <c r="T116" s="33">
        <v>4336.74277076</v>
      </c>
      <c r="U116" s="33">
        <v>4339.8811563200006</v>
      </c>
      <c r="V116" s="33">
        <v>4322.0054660300002</v>
      </c>
      <c r="W116" s="33">
        <v>4382.1798440399998</v>
      </c>
      <c r="X116" s="33">
        <v>4381.0159583200002</v>
      </c>
      <c r="Y116" s="33">
        <v>4368.5676605400004</v>
      </c>
    </row>
    <row r="117" spans="1:25" x14ac:dyDescent="0.2">
      <c r="A117" s="32">
        <v>2</v>
      </c>
      <c r="B117" s="33">
        <v>4391.2160691300005</v>
      </c>
      <c r="C117" s="33">
        <v>4438.9883533900002</v>
      </c>
      <c r="D117" s="33">
        <v>4388.5620236200002</v>
      </c>
      <c r="E117" s="33">
        <v>4363.27557093</v>
      </c>
      <c r="F117" s="33">
        <v>4354.7200336200003</v>
      </c>
      <c r="G117" s="33">
        <v>4365.5087260100008</v>
      </c>
      <c r="H117" s="33">
        <v>4392.7050521300007</v>
      </c>
      <c r="I117" s="33">
        <v>4369.7002810800004</v>
      </c>
      <c r="J117" s="33">
        <v>4365.78229078</v>
      </c>
      <c r="K117" s="33">
        <v>4316.8250140600003</v>
      </c>
      <c r="L117" s="33">
        <v>4326.9932648200001</v>
      </c>
      <c r="M117" s="33">
        <v>4350.1445240500007</v>
      </c>
      <c r="N117" s="33">
        <v>4394.1254434700004</v>
      </c>
      <c r="O117" s="33">
        <v>4409.0819264900001</v>
      </c>
      <c r="P117" s="33">
        <v>4408.5103922400003</v>
      </c>
      <c r="Q117" s="33">
        <v>4395.4761401100004</v>
      </c>
      <c r="R117" s="33">
        <v>4393.2032613000001</v>
      </c>
      <c r="S117" s="33">
        <v>4389.5206189400005</v>
      </c>
      <c r="T117" s="33">
        <v>4354.34897516</v>
      </c>
      <c r="U117" s="33">
        <v>4347.2817690299999</v>
      </c>
      <c r="V117" s="33">
        <v>4334.0429392100004</v>
      </c>
      <c r="W117" s="33">
        <v>4387.05651081</v>
      </c>
      <c r="X117" s="33">
        <v>4387.8882358999999</v>
      </c>
      <c r="Y117" s="33">
        <v>4388.7244065000004</v>
      </c>
    </row>
    <row r="118" spans="1:25" x14ac:dyDescent="0.2">
      <c r="A118" s="32">
        <v>3</v>
      </c>
      <c r="B118" s="33">
        <v>4397.8586502200005</v>
      </c>
      <c r="C118" s="33">
        <v>4526.1482014100002</v>
      </c>
      <c r="D118" s="33">
        <v>4481.9969883600006</v>
      </c>
      <c r="E118" s="33">
        <v>4413.7090816700002</v>
      </c>
      <c r="F118" s="33">
        <v>4353.5428632800003</v>
      </c>
      <c r="G118" s="33">
        <v>4363.3741928500003</v>
      </c>
      <c r="H118" s="33">
        <v>4401.8514146400003</v>
      </c>
      <c r="I118" s="33">
        <v>4371.3133056799998</v>
      </c>
      <c r="J118" s="33">
        <v>4368.4295507300003</v>
      </c>
      <c r="K118" s="33">
        <v>4320.6972521100006</v>
      </c>
      <c r="L118" s="33">
        <v>4338.6070085500005</v>
      </c>
      <c r="M118" s="33">
        <v>4339.6776260100005</v>
      </c>
      <c r="N118" s="33">
        <v>4398.7955656800004</v>
      </c>
      <c r="O118" s="33">
        <v>4404.94216624</v>
      </c>
      <c r="P118" s="33">
        <v>4400.7489747100008</v>
      </c>
      <c r="Q118" s="33">
        <v>4401.9046550900002</v>
      </c>
      <c r="R118" s="33">
        <v>4402.0835958300004</v>
      </c>
      <c r="S118" s="33">
        <v>4397.0244706499998</v>
      </c>
      <c r="T118" s="33">
        <v>4355.23850416</v>
      </c>
      <c r="U118" s="33">
        <v>4349.6901183500004</v>
      </c>
      <c r="V118" s="33">
        <v>4343.3313764200002</v>
      </c>
      <c r="W118" s="33">
        <v>4361.3823747799997</v>
      </c>
      <c r="X118" s="33">
        <v>4393.9362633800001</v>
      </c>
      <c r="Y118" s="33">
        <v>4353.1931290800003</v>
      </c>
    </row>
    <row r="119" spans="1:25" x14ac:dyDescent="0.2">
      <c r="A119" s="32">
        <v>4</v>
      </c>
      <c r="B119" s="33">
        <v>4400.1983522999999</v>
      </c>
      <c r="C119" s="33">
        <v>4416.0907875900002</v>
      </c>
      <c r="D119" s="33">
        <v>4434.5047101199998</v>
      </c>
      <c r="E119" s="33">
        <v>4445.2965463700002</v>
      </c>
      <c r="F119" s="33">
        <v>4454.9498965900002</v>
      </c>
      <c r="G119" s="33">
        <v>4453.9620644100005</v>
      </c>
      <c r="H119" s="33">
        <v>4433.7764973000003</v>
      </c>
      <c r="I119" s="33">
        <v>4415.8028208100004</v>
      </c>
      <c r="J119" s="33">
        <v>4364.8468880199998</v>
      </c>
      <c r="K119" s="33">
        <v>4332.2319567800005</v>
      </c>
      <c r="L119" s="33">
        <v>4330.42982914</v>
      </c>
      <c r="M119" s="33">
        <v>4343.7745918000001</v>
      </c>
      <c r="N119" s="33">
        <v>4353.3655298000003</v>
      </c>
      <c r="O119" s="33">
        <v>4379.06538542</v>
      </c>
      <c r="P119" s="33">
        <v>4393.1944738500006</v>
      </c>
      <c r="Q119" s="33">
        <v>4396.6540619500001</v>
      </c>
      <c r="R119" s="33">
        <v>4384.6465054600003</v>
      </c>
      <c r="S119" s="33">
        <v>4362.8865030900006</v>
      </c>
      <c r="T119" s="33">
        <v>4322.9462957400001</v>
      </c>
      <c r="U119" s="33">
        <v>4315.0511514300006</v>
      </c>
      <c r="V119" s="33">
        <v>4322.7342616800006</v>
      </c>
      <c r="W119" s="33">
        <v>4346.9136697200001</v>
      </c>
      <c r="X119" s="33">
        <v>4378.7259647600004</v>
      </c>
      <c r="Y119" s="33">
        <v>4411.2603942200003</v>
      </c>
    </row>
    <row r="120" spans="1:25" x14ac:dyDescent="0.2">
      <c r="A120" s="32">
        <v>5</v>
      </c>
      <c r="B120" s="33">
        <v>4423.9515738200007</v>
      </c>
      <c r="C120" s="33">
        <v>4438.8872356500005</v>
      </c>
      <c r="D120" s="33">
        <v>4439.1528434700003</v>
      </c>
      <c r="E120" s="33">
        <v>4440.9693810000008</v>
      </c>
      <c r="F120" s="33">
        <v>4434.2267066200002</v>
      </c>
      <c r="G120" s="33">
        <v>4431.5081808499999</v>
      </c>
      <c r="H120" s="33">
        <v>4417.0616678400002</v>
      </c>
      <c r="I120" s="33">
        <v>4392.6022877000005</v>
      </c>
      <c r="J120" s="33">
        <v>4358.8464376600004</v>
      </c>
      <c r="K120" s="33">
        <v>4326.3304137100004</v>
      </c>
      <c r="L120" s="33">
        <v>4321.1899924500003</v>
      </c>
      <c r="M120" s="33">
        <v>4332.9905099799998</v>
      </c>
      <c r="N120" s="33">
        <v>4356.3545275100005</v>
      </c>
      <c r="O120" s="33">
        <v>4365.7943829000005</v>
      </c>
      <c r="P120" s="33">
        <v>4382.18443647</v>
      </c>
      <c r="Q120" s="33">
        <v>4399.0783511400004</v>
      </c>
      <c r="R120" s="33">
        <v>4383.3856349600001</v>
      </c>
      <c r="S120" s="33">
        <v>4364.2816559500006</v>
      </c>
      <c r="T120" s="33">
        <v>4313.3946634000004</v>
      </c>
      <c r="U120" s="33">
        <v>4297.8186967000001</v>
      </c>
      <c r="V120" s="33">
        <v>4309.4999818200004</v>
      </c>
      <c r="W120" s="33">
        <v>4329.9660581100006</v>
      </c>
      <c r="X120" s="33">
        <v>4362.4933853900002</v>
      </c>
      <c r="Y120" s="33">
        <v>4403.07531337</v>
      </c>
    </row>
    <row r="121" spans="1:25" x14ac:dyDescent="0.2">
      <c r="A121" s="32">
        <v>6</v>
      </c>
      <c r="B121" s="33">
        <v>4434.6731791600005</v>
      </c>
      <c r="C121" s="33">
        <v>4448.7556702300008</v>
      </c>
      <c r="D121" s="33">
        <v>4453.4892608099999</v>
      </c>
      <c r="E121" s="33">
        <v>4454.5411999100006</v>
      </c>
      <c r="F121" s="33">
        <v>4455.2910332900001</v>
      </c>
      <c r="G121" s="33">
        <v>4451.7359450000004</v>
      </c>
      <c r="H121" s="33">
        <v>4435.5429285300006</v>
      </c>
      <c r="I121" s="33">
        <v>4419.0787978400003</v>
      </c>
      <c r="J121" s="33">
        <v>4400.9210574799999</v>
      </c>
      <c r="K121" s="33">
        <v>4370.6493394400004</v>
      </c>
      <c r="L121" s="33">
        <v>4367.0216574100004</v>
      </c>
      <c r="M121" s="33">
        <v>4374.8809192200006</v>
      </c>
      <c r="N121" s="33">
        <v>4396.6179093200008</v>
      </c>
      <c r="O121" s="33">
        <v>4412.5357541900003</v>
      </c>
      <c r="P121" s="33">
        <v>4393.9044213400002</v>
      </c>
      <c r="Q121" s="33">
        <v>4402.40049069</v>
      </c>
      <c r="R121" s="33">
        <v>4391.3356465200004</v>
      </c>
      <c r="S121" s="33">
        <v>4368.1436852300003</v>
      </c>
      <c r="T121" s="33">
        <v>4338.5455127300002</v>
      </c>
      <c r="U121" s="33">
        <v>4312.1303646100005</v>
      </c>
      <c r="V121" s="33">
        <v>4312.9914039700006</v>
      </c>
      <c r="W121" s="33">
        <v>4330.1053178700004</v>
      </c>
      <c r="X121" s="33">
        <v>4361.66919899</v>
      </c>
      <c r="Y121" s="33">
        <v>4391.1710841399999</v>
      </c>
    </row>
    <row r="122" spans="1:25" x14ac:dyDescent="0.2">
      <c r="A122" s="32">
        <v>7</v>
      </c>
      <c r="B122" s="33">
        <v>4421.5205646800005</v>
      </c>
      <c r="C122" s="33">
        <v>4412.9189034200008</v>
      </c>
      <c r="D122" s="33">
        <v>4306.8549060000005</v>
      </c>
      <c r="E122" s="33">
        <v>4286.3051588799999</v>
      </c>
      <c r="F122" s="33">
        <v>4282.2845999800002</v>
      </c>
      <c r="G122" s="33">
        <v>4286.68915423</v>
      </c>
      <c r="H122" s="33">
        <v>4356.8289761699998</v>
      </c>
      <c r="I122" s="33">
        <v>4429.1761729600003</v>
      </c>
      <c r="J122" s="33">
        <v>4426.6373507300004</v>
      </c>
      <c r="K122" s="33">
        <v>4374.4970916000002</v>
      </c>
      <c r="L122" s="33">
        <v>4370.91109839</v>
      </c>
      <c r="M122" s="33">
        <v>4424.0694839200005</v>
      </c>
      <c r="N122" s="33">
        <v>4442.9816883399999</v>
      </c>
      <c r="O122" s="33">
        <v>4442.6586720000005</v>
      </c>
      <c r="P122" s="33">
        <v>4443.7294660100006</v>
      </c>
      <c r="Q122" s="33">
        <v>4441.8436504800002</v>
      </c>
      <c r="R122" s="33">
        <v>4447.4679945100006</v>
      </c>
      <c r="S122" s="33">
        <v>4446.5557609300004</v>
      </c>
      <c r="T122" s="33">
        <v>4398.0108877100001</v>
      </c>
      <c r="U122" s="33">
        <v>4396.7978782600003</v>
      </c>
      <c r="V122" s="33">
        <v>4383.0359183500004</v>
      </c>
      <c r="W122" s="33">
        <v>4417.66581245</v>
      </c>
      <c r="X122" s="33">
        <v>4442.7169787600005</v>
      </c>
      <c r="Y122" s="33">
        <v>4440.0450024700003</v>
      </c>
    </row>
    <row r="123" spans="1:25" x14ac:dyDescent="0.2">
      <c r="A123" s="32">
        <v>8</v>
      </c>
      <c r="B123" s="33">
        <v>4475.6676194400006</v>
      </c>
      <c r="C123" s="33">
        <v>4475.1510343400005</v>
      </c>
      <c r="D123" s="33">
        <v>4469.2371581500001</v>
      </c>
      <c r="E123" s="33">
        <v>4450.4001212000003</v>
      </c>
      <c r="F123" s="33">
        <v>4451.5803850400007</v>
      </c>
      <c r="G123" s="33">
        <v>4462.2506787100001</v>
      </c>
      <c r="H123" s="33">
        <v>4444.7200642600001</v>
      </c>
      <c r="I123" s="33">
        <v>4421.9302618700003</v>
      </c>
      <c r="J123" s="33">
        <v>4417.9981423500003</v>
      </c>
      <c r="K123" s="33">
        <v>4382.4864467700008</v>
      </c>
      <c r="L123" s="33">
        <v>4385.0640679400003</v>
      </c>
      <c r="M123" s="33">
        <v>4386.3885103000002</v>
      </c>
      <c r="N123" s="33">
        <v>4427.4748689900007</v>
      </c>
      <c r="O123" s="33">
        <v>4427.6059814800001</v>
      </c>
      <c r="P123" s="33">
        <v>4420.5695239800007</v>
      </c>
      <c r="Q123" s="33">
        <v>4423.8871861900006</v>
      </c>
      <c r="R123" s="33">
        <v>4418.8685553400001</v>
      </c>
      <c r="S123" s="33">
        <v>4413.1553176300004</v>
      </c>
      <c r="T123" s="33">
        <v>4381.7587499600004</v>
      </c>
      <c r="U123" s="33">
        <v>4387.6794351900007</v>
      </c>
      <c r="V123" s="33">
        <v>4390.2847254600001</v>
      </c>
      <c r="W123" s="33">
        <v>4411.9876970800005</v>
      </c>
      <c r="X123" s="33">
        <v>4443.8959458500003</v>
      </c>
      <c r="Y123" s="33">
        <v>4478.8198553300008</v>
      </c>
    </row>
    <row r="124" spans="1:25" x14ac:dyDescent="0.2">
      <c r="A124" s="32">
        <v>9</v>
      </c>
      <c r="B124" s="33">
        <v>4472.5242447500004</v>
      </c>
      <c r="C124" s="33">
        <v>4503.3972630900007</v>
      </c>
      <c r="D124" s="33">
        <v>4531.6022730100003</v>
      </c>
      <c r="E124" s="33">
        <v>4542.4710926300004</v>
      </c>
      <c r="F124" s="33">
        <v>4538.4377147900004</v>
      </c>
      <c r="G124" s="33">
        <v>4527.6239065099999</v>
      </c>
      <c r="H124" s="33">
        <v>4489.2754559000005</v>
      </c>
      <c r="I124" s="33">
        <v>4453.9603805700008</v>
      </c>
      <c r="J124" s="33">
        <v>4452.6779977300002</v>
      </c>
      <c r="K124" s="33">
        <v>4455.2932362000001</v>
      </c>
      <c r="L124" s="33">
        <v>4453.8670533000004</v>
      </c>
      <c r="M124" s="33">
        <v>4450.3529845800003</v>
      </c>
      <c r="N124" s="33">
        <v>4487.0615868000004</v>
      </c>
      <c r="O124" s="33">
        <v>4494.1549174299998</v>
      </c>
      <c r="P124" s="33">
        <v>4499.6496075600007</v>
      </c>
      <c r="Q124" s="33">
        <v>4513.3408897999998</v>
      </c>
      <c r="R124" s="33">
        <v>4523.9271029200008</v>
      </c>
      <c r="S124" s="33">
        <v>4519.6228473200008</v>
      </c>
      <c r="T124" s="33">
        <v>4486.0290594500002</v>
      </c>
      <c r="U124" s="33">
        <v>4479.7378501700005</v>
      </c>
      <c r="V124" s="33">
        <v>4477.2815530900007</v>
      </c>
      <c r="W124" s="33">
        <v>4491.3495662700007</v>
      </c>
      <c r="X124" s="33">
        <v>4500.4056236200004</v>
      </c>
      <c r="Y124" s="33">
        <v>4535.8215502100002</v>
      </c>
    </row>
    <row r="125" spans="1:25" x14ac:dyDescent="0.2">
      <c r="A125" s="32">
        <v>10</v>
      </c>
      <c r="B125" s="33">
        <v>4493.3418252600004</v>
      </c>
      <c r="C125" s="33">
        <v>4494.9213551499997</v>
      </c>
      <c r="D125" s="33">
        <v>4429.2584933600001</v>
      </c>
      <c r="E125" s="33">
        <v>4395.0919170699999</v>
      </c>
      <c r="F125" s="33">
        <v>4397.8963288200002</v>
      </c>
      <c r="G125" s="33">
        <v>4413.6142206800005</v>
      </c>
      <c r="H125" s="33">
        <v>4441.9933264000001</v>
      </c>
      <c r="I125" s="33">
        <v>4439.3537005400003</v>
      </c>
      <c r="J125" s="33">
        <v>4456.9737117599998</v>
      </c>
      <c r="K125" s="33">
        <v>4472.4509471000001</v>
      </c>
      <c r="L125" s="33">
        <v>4488.6752317500004</v>
      </c>
      <c r="M125" s="33">
        <v>4491.3455370000001</v>
      </c>
      <c r="N125" s="33">
        <v>4518.5837875100005</v>
      </c>
      <c r="O125" s="33">
        <v>4535.9296850999999</v>
      </c>
      <c r="P125" s="33">
        <v>4535.5216138200003</v>
      </c>
      <c r="Q125" s="33">
        <v>4524.7543211600005</v>
      </c>
      <c r="R125" s="33">
        <v>4517.986202</v>
      </c>
      <c r="S125" s="33">
        <v>4515.9773295900004</v>
      </c>
      <c r="T125" s="33">
        <v>4470.8771194400006</v>
      </c>
      <c r="U125" s="33">
        <v>4464.0410636900006</v>
      </c>
      <c r="V125" s="33">
        <v>4390.7668031800004</v>
      </c>
      <c r="W125" s="33">
        <v>4421.6639583699998</v>
      </c>
      <c r="X125" s="33">
        <v>4460.9679413499998</v>
      </c>
      <c r="Y125" s="33">
        <v>4493.7414190199997</v>
      </c>
    </row>
    <row r="126" spans="1:25" x14ac:dyDescent="0.2">
      <c r="A126" s="32">
        <v>11</v>
      </c>
      <c r="B126" s="33">
        <v>4491.3187906600006</v>
      </c>
      <c r="C126" s="33">
        <v>4495.5365145000005</v>
      </c>
      <c r="D126" s="33">
        <v>4409.6999185000004</v>
      </c>
      <c r="E126" s="33">
        <v>4388.7350179800005</v>
      </c>
      <c r="F126" s="33">
        <v>4391.3639867800002</v>
      </c>
      <c r="G126" s="33">
        <v>4397.96995118</v>
      </c>
      <c r="H126" s="33">
        <v>4467.1926781900002</v>
      </c>
      <c r="I126" s="33">
        <v>4464.3936684100008</v>
      </c>
      <c r="J126" s="33">
        <v>4469.8326204599998</v>
      </c>
      <c r="K126" s="33">
        <v>4482.2773602900006</v>
      </c>
      <c r="L126" s="33">
        <v>4497.5518155600003</v>
      </c>
      <c r="M126" s="33">
        <v>4502.6296726700002</v>
      </c>
      <c r="N126" s="33">
        <v>4520.9733713400001</v>
      </c>
      <c r="O126" s="33">
        <v>4530.8223242200002</v>
      </c>
      <c r="P126" s="33">
        <v>4539.9047571999999</v>
      </c>
      <c r="Q126" s="33">
        <v>4547.1879708400002</v>
      </c>
      <c r="R126" s="33">
        <v>4542.7193224300008</v>
      </c>
      <c r="S126" s="33">
        <v>4528.6934841100001</v>
      </c>
      <c r="T126" s="33">
        <v>4495.2707031800001</v>
      </c>
      <c r="U126" s="33">
        <v>4468.08870157</v>
      </c>
      <c r="V126" s="33">
        <v>4378.87206685</v>
      </c>
      <c r="W126" s="33">
        <v>4413.8233793500003</v>
      </c>
      <c r="X126" s="33">
        <v>4462.4452205699999</v>
      </c>
      <c r="Y126" s="33">
        <v>4486.6523075100004</v>
      </c>
    </row>
    <row r="127" spans="1:25" x14ac:dyDescent="0.2">
      <c r="A127" s="32">
        <v>12</v>
      </c>
      <c r="B127" s="33">
        <v>4419.3813052900005</v>
      </c>
      <c r="C127" s="33">
        <v>4442.0470999200006</v>
      </c>
      <c r="D127" s="33">
        <v>4493.5267246000003</v>
      </c>
      <c r="E127" s="33">
        <v>4511.9590992000003</v>
      </c>
      <c r="F127" s="33">
        <v>4511.2895745300002</v>
      </c>
      <c r="G127" s="33">
        <v>4442.2310721400008</v>
      </c>
      <c r="H127" s="33">
        <v>4455.1179640400005</v>
      </c>
      <c r="I127" s="33">
        <v>4419.4105085400006</v>
      </c>
      <c r="J127" s="33">
        <v>4391.8012764800005</v>
      </c>
      <c r="K127" s="33">
        <v>4369.5834007600006</v>
      </c>
      <c r="L127" s="33">
        <v>4379.8953702600002</v>
      </c>
      <c r="M127" s="33">
        <v>4374.5153702900006</v>
      </c>
      <c r="N127" s="33">
        <v>4449.8045901200003</v>
      </c>
      <c r="O127" s="33">
        <v>4404.9384369600002</v>
      </c>
      <c r="P127" s="33">
        <v>4366.03550275</v>
      </c>
      <c r="Q127" s="33">
        <v>4451.5348031600006</v>
      </c>
      <c r="R127" s="33">
        <v>4371.2555835500007</v>
      </c>
      <c r="S127" s="33">
        <v>4370.2109820000005</v>
      </c>
      <c r="T127" s="33">
        <v>4394.1121921600006</v>
      </c>
      <c r="U127" s="33">
        <v>4392.3591630000001</v>
      </c>
      <c r="V127" s="33">
        <v>4391.1729803300004</v>
      </c>
      <c r="W127" s="33">
        <v>4382.4312249200002</v>
      </c>
      <c r="X127" s="33">
        <v>4471.5344747500003</v>
      </c>
      <c r="Y127" s="33">
        <v>4463.6574693300008</v>
      </c>
    </row>
    <row r="128" spans="1:25" x14ac:dyDescent="0.2">
      <c r="A128" s="32">
        <v>13</v>
      </c>
      <c r="B128" s="33">
        <v>4419.4251883200004</v>
      </c>
      <c r="C128" s="33">
        <v>4432.3630089500002</v>
      </c>
      <c r="D128" s="33">
        <v>4448.8653389800002</v>
      </c>
      <c r="E128" s="33">
        <v>4451.2056207300002</v>
      </c>
      <c r="F128" s="33">
        <v>4445.5853552200006</v>
      </c>
      <c r="G128" s="33">
        <v>4427.98758026</v>
      </c>
      <c r="H128" s="33">
        <v>4377.3218536500008</v>
      </c>
      <c r="I128" s="33">
        <v>4335.0673852</v>
      </c>
      <c r="J128" s="33">
        <v>4353.89415001</v>
      </c>
      <c r="K128" s="33">
        <v>4393.9760352800004</v>
      </c>
      <c r="L128" s="33">
        <v>4407.0405297900006</v>
      </c>
      <c r="M128" s="33">
        <v>4403.8812613500004</v>
      </c>
      <c r="N128" s="33">
        <v>4397.8876629700007</v>
      </c>
      <c r="O128" s="33">
        <v>4392.7860082200004</v>
      </c>
      <c r="P128" s="33">
        <v>4385.3324378100006</v>
      </c>
      <c r="Q128" s="33">
        <v>4383.5888541800005</v>
      </c>
      <c r="R128" s="33">
        <v>4375.5789144800001</v>
      </c>
      <c r="S128" s="33">
        <v>4387.97103135</v>
      </c>
      <c r="T128" s="33">
        <v>4334.3471748900001</v>
      </c>
      <c r="U128" s="33">
        <v>4309.2057748699999</v>
      </c>
      <c r="V128" s="33">
        <v>4312.5329876100004</v>
      </c>
      <c r="W128" s="33">
        <v>4320.3765393800004</v>
      </c>
      <c r="X128" s="33">
        <v>4345.0886767800002</v>
      </c>
      <c r="Y128" s="33">
        <v>4371.9147815900005</v>
      </c>
    </row>
    <row r="129" spans="1:25" x14ac:dyDescent="0.2">
      <c r="A129" s="32">
        <v>14</v>
      </c>
      <c r="B129" s="33">
        <v>4407.3204197100004</v>
      </c>
      <c r="C129" s="33">
        <v>4426.9904347500005</v>
      </c>
      <c r="D129" s="33">
        <v>4453.0428063899999</v>
      </c>
      <c r="E129" s="33">
        <v>4463.5028991100007</v>
      </c>
      <c r="F129" s="33">
        <v>4456.1388384000002</v>
      </c>
      <c r="G129" s="33">
        <v>4460.8735033000003</v>
      </c>
      <c r="H129" s="33">
        <v>4438.4149757100004</v>
      </c>
      <c r="I129" s="33">
        <v>4405.2971544100001</v>
      </c>
      <c r="J129" s="33">
        <v>4376.8824312000006</v>
      </c>
      <c r="K129" s="33">
        <v>4362.5047905800002</v>
      </c>
      <c r="L129" s="33">
        <v>4358.5533538100008</v>
      </c>
      <c r="M129" s="33">
        <v>4342.80044008</v>
      </c>
      <c r="N129" s="33">
        <v>4339.6698805300002</v>
      </c>
      <c r="O129" s="33">
        <v>4344.7490032900005</v>
      </c>
      <c r="P129" s="33">
        <v>4357.0457897100005</v>
      </c>
      <c r="Q129" s="33">
        <v>4366.6287999600008</v>
      </c>
      <c r="R129" s="33">
        <v>4374.1843473900008</v>
      </c>
      <c r="S129" s="33">
        <v>4319.4909957</v>
      </c>
      <c r="T129" s="33">
        <v>4298.6700941300005</v>
      </c>
      <c r="U129" s="33">
        <v>4296.2150678899998</v>
      </c>
      <c r="V129" s="33">
        <v>4284.0101134100005</v>
      </c>
      <c r="W129" s="33">
        <v>4311.64098268</v>
      </c>
      <c r="X129" s="33">
        <v>4331.2114803800005</v>
      </c>
      <c r="Y129" s="33">
        <v>4365.4997370300007</v>
      </c>
    </row>
    <row r="130" spans="1:25" x14ac:dyDescent="0.2">
      <c r="A130" s="32">
        <v>15</v>
      </c>
      <c r="B130" s="33">
        <v>4347.3624372000004</v>
      </c>
      <c r="C130" s="33">
        <v>4391.7033288700004</v>
      </c>
      <c r="D130" s="33">
        <v>4405.0168317000007</v>
      </c>
      <c r="E130" s="33">
        <v>4399.3352622000002</v>
      </c>
      <c r="F130" s="33">
        <v>4389.9854380100005</v>
      </c>
      <c r="G130" s="33">
        <v>4381.7590494900005</v>
      </c>
      <c r="H130" s="33">
        <v>4464.1402069300002</v>
      </c>
      <c r="I130" s="33">
        <v>4432.2341225800001</v>
      </c>
      <c r="J130" s="33">
        <v>4368.5091257100003</v>
      </c>
      <c r="K130" s="33">
        <v>4340.9107844300006</v>
      </c>
      <c r="L130" s="33">
        <v>4337.5829292500002</v>
      </c>
      <c r="M130" s="33">
        <v>4329.4970805500006</v>
      </c>
      <c r="N130" s="33">
        <v>4325.2390963800008</v>
      </c>
      <c r="O130" s="33">
        <v>4330.3614199000003</v>
      </c>
      <c r="P130" s="33">
        <v>4325.7490277800007</v>
      </c>
      <c r="Q130" s="33">
        <v>4380.3278660300002</v>
      </c>
      <c r="R130" s="33">
        <v>4399.87140525</v>
      </c>
      <c r="S130" s="33">
        <v>4369.45997902</v>
      </c>
      <c r="T130" s="33">
        <v>4341.2634639000007</v>
      </c>
      <c r="U130" s="33">
        <v>4323.9462721600003</v>
      </c>
      <c r="V130" s="33">
        <v>4326.2496146499998</v>
      </c>
      <c r="W130" s="33">
        <v>4320.6470424700001</v>
      </c>
      <c r="X130" s="33">
        <v>4314.1943455500004</v>
      </c>
      <c r="Y130" s="33">
        <v>4346.2677544899998</v>
      </c>
    </row>
    <row r="131" spans="1:25" x14ac:dyDescent="0.2">
      <c r="A131" s="32">
        <v>16</v>
      </c>
      <c r="B131" s="33">
        <v>4388.2887527000003</v>
      </c>
      <c r="C131" s="33">
        <v>4458.0162754700004</v>
      </c>
      <c r="D131" s="33">
        <v>4458.3429708800004</v>
      </c>
      <c r="E131" s="33">
        <v>4469.9488195000004</v>
      </c>
      <c r="F131" s="33">
        <v>4461.5954252500005</v>
      </c>
      <c r="G131" s="33">
        <v>4444.9485770500005</v>
      </c>
      <c r="H131" s="33">
        <v>4390.2077005500005</v>
      </c>
      <c r="I131" s="33">
        <v>4359.8076190800002</v>
      </c>
      <c r="J131" s="33">
        <v>4335.4865420900005</v>
      </c>
      <c r="K131" s="33">
        <v>4335.5022779400006</v>
      </c>
      <c r="L131" s="33">
        <v>4321.8210805400004</v>
      </c>
      <c r="M131" s="33">
        <v>4336.27909095</v>
      </c>
      <c r="N131" s="33">
        <v>4350.66262878</v>
      </c>
      <c r="O131" s="33">
        <v>4361.9287486600006</v>
      </c>
      <c r="P131" s="33">
        <v>4368.5001261800007</v>
      </c>
      <c r="Q131" s="33">
        <v>4391.2874985300004</v>
      </c>
      <c r="R131" s="33">
        <v>4406.38976275</v>
      </c>
      <c r="S131" s="33">
        <v>4366.1492025699999</v>
      </c>
      <c r="T131" s="33">
        <v>4338.4408607200003</v>
      </c>
      <c r="U131" s="33">
        <v>4327.3805842199999</v>
      </c>
      <c r="V131" s="33">
        <v>4346.0207482000005</v>
      </c>
      <c r="W131" s="33">
        <v>4326.1744604400001</v>
      </c>
      <c r="X131" s="33">
        <v>4328.5577556900007</v>
      </c>
      <c r="Y131" s="33">
        <v>4357.4234952400002</v>
      </c>
    </row>
    <row r="132" spans="1:25" x14ac:dyDescent="0.2">
      <c r="A132" s="32">
        <v>17</v>
      </c>
      <c r="B132" s="33">
        <v>4487.1962221200001</v>
      </c>
      <c r="C132" s="33">
        <v>4516.2283220700001</v>
      </c>
      <c r="D132" s="33">
        <v>4473.1169576900002</v>
      </c>
      <c r="E132" s="33">
        <v>4453.079831</v>
      </c>
      <c r="F132" s="33">
        <v>4453.7630495600006</v>
      </c>
      <c r="G132" s="33">
        <v>4450.8243031399998</v>
      </c>
      <c r="H132" s="33">
        <v>4399.8135436500006</v>
      </c>
      <c r="I132" s="33">
        <v>4346.2365775400003</v>
      </c>
      <c r="J132" s="33">
        <v>4357.8150646300001</v>
      </c>
      <c r="K132" s="33">
        <v>4359.8156998700006</v>
      </c>
      <c r="L132" s="33">
        <v>4371.4479460700004</v>
      </c>
      <c r="M132" s="33">
        <v>4378.0184271200005</v>
      </c>
      <c r="N132" s="33">
        <v>4449.4007886600002</v>
      </c>
      <c r="O132" s="33">
        <v>4450.8796719700003</v>
      </c>
      <c r="P132" s="33">
        <v>4459.8628713500002</v>
      </c>
      <c r="Q132" s="33">
        <v>4459.6082366700002</v>
      </c>
      <c r="R132" s="33">
        <v>4453.1962073000004</v>
      </c>
      <c r="S132" s="33">
        <v>4423.32532249</v>
      </c>
      <c r="T132" s="33">
        <v>4370.3614485899998</v>
      </c>
      <c r="U132" s="33">
        <v>4362.89332835</v>
      </c>
      <c r="V132" s="33">
        <v>4428.2932645700002</v>
      </c>
      <c r="W132" s="33">
        <v>4437.4181741600005</v>
      </c>
      <c r="X132" s="33">
        <v>4429.6398414900004</v>
      </c>
      <c r="Y132" s="33">
        <v>4502.3883387200003</v>
      </c>
    </row>
    <row r="133" spans="1:25" x14ac:dyDescent="0.2">
      <c r="A133" s="32">
        <v>18</v>
      </c>
      <c r="B133" s="33">
        <v>4503.7001995000001</v>
      </c>
      <c r="C133" s="33">
        <v>4486.8445533000004</v>
      </c>
      <c r="D133" s="33">
        <v>4465.4879060800004</v>
      </c>
      <c r="E133" s="33">
        <v>4473.3402251200005</v>
      </c>
      <c r="F133" s="33">
        <v>4470.5881051900005</v>
      </c>
      <c r="G133" s="33">
        <v>4447.4365418100006</v>
      </c>
      <c r="H133" s="33">
        <v>4382.4680449100006</v>
      </c>
      <c r="I133" s="33">
        <v>4346.3298817200002</v>
      </c>
      <c r="J133" s="33">
        <v>4369.8586027199999</v>
      </c>
      <c r="K133" s="33">
        <v>4376.2437528299997</v>
      </c>
      <c r="L133" s="33">
        <v>4376.0940790300001</v>
      </c>
      <c r="M133" s="33">
        <v>4370.2262410900003</v>
      </c>
      <c r="N133" s="33">
        <v>4372.1580080000003</v>
      </c>
      <c r="O133" s="33">
        <v>4373.6319893899999</v>
      </c>
      <c r="P133" s="33">
        <v>4407.3633469599999</v>
      </c>
      <c r="Q133" s="33">
        <v>4465.2013189700001</v>
      </c>
      <c r="R133" s="33">
        <v>4463.8730012800006</v>
      </c>
      <c r="S133" s="33">
        <v>4428.5762950300004</v>
      </c>
      <c r="T133" s="33">
        <v>4394.7949908200007</v>
      </c>
      <c r="U133" s="33">
        <v>4395.5705569000002</v>
      </c>
      <c r="V133" s="33">
        <v>4427.09055825</v>
      </c>
      <c r="W133" s="33">
        <v>4472.7133660400004</v>
      </c>
      <c r="X133" s="33">
        <v>4461.3340923000005</v>
      </c>
      <c r="Y133" s="33">
        <v>4448.4263026000008</v>
      </c>
    </row>
    <row r="134" spans="1:25" x14ac:dyDescent="0.2">
      <c r="A134" s="32">
        <v>19</v>
      </c>
      <c r="B134" s="33">
        <v>4479.7936652400003</v>
      </c>
      <c r="C134" s="33">
        <v>4495.18979915</v>
      </c>
      <c r="D134" s="33">
        <v>4423.2021966600005</v>
      </c>
      <c r="E134" s="33">
        <v>4410.3698385000007</v>
      </c>
      <c r="F134" s="33">
        <v>4412.92488822</v>
      </c>
      <c r="G134" s="33">
        <v>4412.4274135100004</v>
      </c>
      <c r="H134" s="33">
        <v>4382.6199298800002</v>
      </c>
      <c r="I134" s="33">
        <v>4460.5651509100007</v>
      </c>
      <c r="J134" s="33">
        <v>4435.8916401100005</v>
      </c>
      <c r="K134" s="33">
        <v>4451.2528275800005</v>
      </c>
      <c r="L134" s="33">
        <v>4447.6649914</v>
      </c>
      <c r="M134" s="33">
        <v>4444.3647925800005</v>
      </c>
      <c r="N134" s="33">
        <v>4433.7798783600001</v>
      </c>
      <c r="O134" s="33">
        <v>4499.3420799300002</v>
      </c>
      <c r="P134" s="33">
        <v>4503.7985296400002</v>
      </c>
      <c r="Q134" s="33">
        <v>4506.8739270900005</v>
      </c>
      <c r="R134" s="33">
        <v>4506.02508923</v>
      </c>
      <c r="S134" s="33">
        <v>4445.8201170000002</v>
      </c>
      <c r="T134" s="33">
        <v>4428.8595214300003</v>
      </c>
      <c r="U134" s="33">
        <v>4390.8848543000004</v>
      </c>
      <c r="V134" s="33">
        <v>4391.0441501700006</v>
      </c>
      <c r="W134" s="33">
        <v>4390.5964059899998</v>
      </c>
      <c r="X134" s="33">
        <v>4474.2804759500004</v>
      </c>
      <c r="Y134" s="33">
        <v>4502.5739592600003</v>
      </c>
    </row>
    <row r="135" spans="1:25" x14ac:dyDescent="0.2">
      <c r="A135" s="32">
        <v>20</v>
      </c>
      <c r="B135" s="33">
        <v>4447.8209960500008</v>
      </c>
      <c r="C135" s="33">
        <v>4399.0061421800001</v>
      </c>
      <c r="D135" s="33">
        <v>4402.1350198700002</v>
      </c>
      <c r="E135" s="33">
        <v>4402.7141457200005</v>
      </c>
      <c r="F135" s="33">
        <v>4405.53764649</v>
      </c>
      <c r="G135" s="33">
        <v>4402.9964874800007</v>
      </c>
      <c r="H135" s="33">
        <v>4390.9202375200002</v>
      </c>
      <c r="I135" s="33">
        <v>4407.0013399400004</v>
      </c>
      <c r="J135" s="33">
        <v>4359.3923609100002</v>
      </c>
      <c r="K135" s="33">
        <v>4338.0902135699998</v>
      </c>
      <c r="L135" s="33">
        <v>4338.7191175500002</v>
      </c>
      <c r="M135" s="33">
        <v>4321.9150262700005</v>
      </c>
      <c r="N135" s="33">
        <v>4320.0288699800003</v>
      </c>
      <c r="O135" s="33">
        <v>4348.8850993900005</v>
      </c>
      <c r="P135" s="33">
        <v>4362.4297370900003</v>
      </c>
      <c r="Q135" s="33">
        <v>4357.0786220999998</v>
      </c>
      <c r="R135" s="33">
        <v>4354.3854270700003</v>
      </c>
      <c r="S135" s="33">
        <v>4339.5424640199999</v>
      </c>
      <c r="T135" s="33">
        <v>4345.7448205500004</v>
      </c>
      <c r="U135" s="33">
        <v>4337.7674798100006</v>
      </c>
      <c r="V135" s="33">
        <v>4333.1605635000005</v>
      </c>
      <c r="W135" s="33">
        <v>4346.1919566500001</v>
      </c>
      <c r="X135" s="33">
        <v>4382.2155862600002</v>
      </c>
      <c r="Y135" s="33">
        <v>4402.3899088200005</v>
      </c>
    </row>
    <row r="136" spans="1:25" x14ac:dyDescent="0.2">
      <c r="A136" s="32">
        <v>21</v>
      </c>
      <c r="B136" s="33">
        <v>4402.4382115900007</v>
      </c>
      <c r="C136" s="33">
        <v>4429.1651227500006</v>
      </c>
      <c r="D136" s="33">
        <v>4451.0008663300005</v>
      </c>
      <c r="E136" s="33">
        <v>4461.8192020200004</v>
      </c>
      <c r="F136" s="33">
        <v>4454.0297853100001</v>
      </c>
      <c r="G136" s="33">
        <v>4450.3738089899998</v>
      </c>
      <c r="H136" s="33">
        <v>4427.5196676699998</v>
      </c>
      <c r="I136" s="33">
        <v>4404.9795332400008</v>
      </c>
      <c r="J136" s="33">
        <v>4376.4758426300004</v>
      </c>
      <c r="K136" s="33">
        <v>4318.1881137700002</v>
      </c>
      <c r="L136" s="33">
        <v>4323.6389237200001</v>
      </c>
      <c r="M136" s="33">
        <v>4327.0781496400004</v>
      </c>
      <c r="N136" s="33">
        <v>4324.9072891200003</v>
      </c>
      <c r="O136" s="33">
        <v>4328.5334635200006</v>
      </c>
      <c r="P136" s="33">
        <v>4350.7172395900006</v>
      </c>
      <c r="Q136" s="33">
        <v>4346.5939575500006</v>
      </c>
      <c r="R136" s="33">
        <v>4341.2260923000003</v>
      </c>
      <c r="S136" s="33">
        <v>4321.2795338400001</v>
      </c>
      <c r="T136" s="33">
        <v>4309.0731295800006</v>
      </c>
      <c r="U136" s="33">
        <v>4324.5268565599999</v>
      </c>
      <c r="V136" s="33">
        <v>4331.9626400699999</v>
      </c>
      <c r="W136" s="33">
        <v>4353.5698145200004</v>
      </c>
      <c r="X136" s="33">
        <v>4371.17912325</v>
      </c>
      <c r="Y136" s="33">
        <v>4392.5463324500006</v>
      </c>
    </row>
    <row r="137" spans="1:25" x14ac:dyDescent="0.2">
      <c r="A137" s="32">
        <v>22</v>
      </c>
      <c r="B137" s="33">
        <v>4404.4575400800004</v>
      </c>
      <c r="C137" s="33">
        <v>4410.6678902900003</v>
      </c>
      <c r="D137" s="33">
        <v>4430.7105921399998</v>
      </c>
      <c r="E137" s="33">
        <v>4434.9961256900006</v>
      </c>
      <c r="F137" s="33">
        <v>4427.7397610900007</v>
      </c>
      <c r="G137" s="33">
        <v>4407.8967599500002</v>
      </c>
      <c r="H137" s="33">
        <v>4374.8809165800003</v>
      </c>
      <c r="I137" s="33">
        <v>4342.6712301000007</v>
      </c>
      <c r="J137" s="33">
        <v>4361.0606316800004</v>
      </c>
      <c r="K137" s="33">
        <v>4336.5930780899998</v>
      </c>
      <c r="L137" s="33">
        <v>4321.1909088800003</v>
      </c>
      <c r="M137" s="33">
        <v>4324.6199759199999</v>
      </c>
      <c r="N137" s="33">
        <v>4335.0814628200005</v>
      </c>
      <c r="O137" s="33">
        <v>4362.9496567799997</v>
      </c>
      <c r="P137" s="33">
        <v>4389.3287170500007</v>
      </c>
      <c r="Q137" s="33">
        <v>4382.4390628500005</v>
      </c>
      <c r="R137" s="33">
        <v>4383.5917888000004</v>
      </c>
      <c r="S137" s="33">
        <v>4320.9242557300004</v>
      </c>
      <c r="T137" s="33">
        <v>4335.9535990600007</v>
      </c>
      <c r="U137" s="33">
        <v>4335.0224498699999</v>
      </c>
      <c r="V137" s="33">
        <v>4339.6486868800002</v>
      </c>
      <c r="W137" s="33">
        <v>4354.1914386500002</v>
      </c>
      <c r="X137" s="33">
        <v>4398.63863958</v>
      </c>
      <c r="Y137" s="33">
        <v>4423.0300718899998</v>
      </c>
    </row>
    <row r="138" spans="1:25" x14ac:dyDescent="0.2">
      <c r="A138" s="32">
        <v>23</v>
      </c>
      <c r="B138" s="33">
        <v>4400.3110464900001</v>
      </c>
      <c r="C138" s="33">
        <v>4441.03290775</v>
      </c>
      <c r="D138" s="33">
        <v>4424.93316022</v>
      </c>
      <c r="E138" s="33">
        <v>4430.53088837</v>
      </c>
      <c r="F138" s="33">
        <v>4425.0155342300004</v>
      </c>
      <c r="G138" s="33">
        <v>4412.3635566299999</v>
      </c>
      <c r="H138" s="33">
        <v>4403.97919525</v>
      </c>
      <c r="I138" s="33">
        <v>4382.2323457600005</v>
      </c>
      <c r="J138" s="33">
        <v>4343.7552490899998</v>
      </c>
      <c r="K138" s="33">
        <v>4338.9758263600006</v>
      </c>
      <c r="L138" s="33">
        <v>4355.8290122899998</v>
      </c>
      <c r="M138" s="33">
        <v>4398.1891512300008</v>
      </c>
      <c r="N138" s="33">
        <v>4395.6010034500005</v>
      </c>
      <c r="O138" s="33">
        <v>4408.99617399</v>
      </c>
      <c r="P138" s="33">
        <v>4412.1340574700007</v>
      </c>
      <c r="Q138" s="33">
        <v>4408.9264927700006</v>
      </c>
      <c r="R138" s="33">
        <v>4390.1716921900006</v>
      </c>
      <c r="S138" s="33">
        <v>4353.5378845400001</v>
      </c>
      <c r="T138" s="33">
        <v>4332.1710893700001</v>
      </c>
      <c r="U138" s="33">
        <v>4330.7036134400005</v>
      </c>
      <c r="V138" s="33">
        <v>4348.6397225400005</v>
      </c>
      <c r="W138" s="33">
        <v>4373.6062992799998</v>
      </c>
      <c r="X138" s="33">
        <v>4406.6780112000006</v>
      </c>
      <c r="Y138" s="33">
        <v>4420.0642953200004</v>
      </c>
    </row>
    <row r="139" spans="1:25" x14ac:dyDescent="0.2">
      <c r="A139" s="32">
        <v>24</v>
      </c>
      <c r="B139" s="33">
        <v>4417.5588205500007</v>
      </c>
      <c r="C139" s="33">
        <v>4490.6954350600008</v>
      </c>
      <c r="D139" s="33">
        <v>4524.7853719800005</v>
      </c>
      <c r="E139" s="33">
        <v>4526.4251107800001</v>
      </c>
      <c r="F139" s="33">
        <v>4522.7484395600004</v>
      </c>
      <c r="G139" s="33">
        <v>4497.1395974300003</v>
      </c>
      <c r="H139" s="33">
        <v>4431.17379403</v>
      </c>
      <c r="I139" s="33">
        <v>4411.8080111300005</v>
      </c>
      <c r="J139" s="33">
        <v>4376.7425489900006</v>
      </c>
      <c r="K139" s="33">
        <v>4372.2149551000002</v>
      </c>
      <c r="L139" s="33">
        <v>4376.7342058000004</v>
      </c>
      <c r="M139" s="33">
        <v>4375.8638630599999</v>
      </c>
      <c r="N139" s="33">
        <v>4373.0449985600007</v>
      </c>
      <c r="O139" s="33">
        <v>4384.0904614299998</v>
      </c>
      <c r="P139" s="33">
        <v>4382.3564629600005</v>
      </c>
      <c r="Q139" s="33">
        <v>4388.1763693499997</v>
      </c>
      <c r="R139" s="33">
        <v>4383.1383655200007</v>
      </c>
      <c r="S139" s="33">
        <v>4386.0943509300005</v>
      </c>
      <c r="T139" s="33">
        <v>4365.5242143000005</v>
      </c>
      <c r="U139" s="33">
        <v>4365.4663364000007</v>
      </c>
      <c r="V139" s="33">
        <v>4378.0111719200004</v>
      </c>
      <c r="W139" s="33">
        <v>4396.08519944</v>
      </c>
      <c r="X139" s="33">
        <v>4446.0231195900005</v>
      </c>
      <c r="Y139" s="33">
        <v>4534.3841081800001</v>
      </c>
    </row>
    <row r="140" spans="1:25" x14ac:dyDescent="0.2">
      <c r="A140" s="32">
        <v>25</v>
      </c>
      <c r="B140" s="33">
        <v>4524.0421549100001</v>
      </c>
      <c r="C140" s="33">
        <v>4514.9696805900003</v>
      </c>
      <c r="D140" s="33">
        <v>4493.6030343300008</v>
      </c>
      <c r="E140" s="33">
        <v>4486.9151354300002</v>
      </c>
      <c r="F140" s="33">
        <v>4487.9403979300005</v>
      </c>
      <c r="G140" s="33">
        <v>4496.46520538</v>
      </c>
      <c r="H140" s="33">
        <v>4515.9959544600006</v>
      </c>
      <c r="I140" s="33">
        <v>4471.9866130999999</v>
      </c>
      <c r="J140" s="33">
        <v>4407.4858738399998</v>
      </c>
      <c r="K140" s="33">
        <v>4413.7677409799999</v>
      </c>
      <c r="L140" s="33">
        <v>4422.65210484</v>
      </c>
      <c r="M140" s="33">
        <v>4419.1437899400007</v>
      </c>
      <c r="N140" s="33">
        <v>4467.5286277200003</v>
      </c>
      <c r="O140" s="33">
        <v>4495.1744905699998</v>
      </c>
      <c r="P140" s="33">
        <v>4490.6358245900001</v>
      </c>
      <c r="Q140" s="33">
        <v>4492.9372728800008</v>
      </c>
      <c r="R140" s="33">
        <v>4490.7305692200007</v>
      </c>
      <c r="S140" s="33">
        <v>4424.0086258200008</v>
      </c>
      <c r="T140" s="33">
        <v>4416.4116841800005</v>
      </c>
      <c r="U140" s="33">
        <v>4397.7195462199998</v>
      </c>
      <c r="V140" s="33">
        <v>4397.5293469500002</v>
      </c>
      <c r="W140" s="33">
        <v>4400.9553358200001</v>
      </c>
      <c r="X140" s="33">
        <v>4453.5351468099998</v>
      </c>
      <c r="Y140" s="33">
        <v>4518.4836708700004</v>
      </c>
    </row>
    <row r="141" spans="1:25" x14ac:dyDescent="0.2">
      <c r="A141" s="32">
        <v>26</v>
      </c>
      <c r="B141" s="33">
        <v>4525.2272021099998</v>
      </c>
      <c r="C141" s="33">
        <v>4522.6838569900001</v>
      </c>
      <c r="D141" s="33">
        <v>4516.0151155399999</v>
      </c>
      <c r="E141" s="33">
        <v>4497.3726821700002</v>
      </c>
      <c r="F141" s="33">
        <v>4489.7038673500001</v>
      </c>
      <c r="G141" s="33">
        <v>4494.9878912000004</v>
      </c>
      <c r="H141" s="33">
        <v>4496.7746531299999</v>
      </c>
      <c r="I141" s="33">
        <v>4467.3732093100007</v>
      </c>
      <c r="J141" s="33">
        <v>4445.4180505500008</v>
      </c>
      <c r="K141" s="33">
        <v>4432.7273516000005</v>
      </c>
      <c r="L141" s="33">
        <v>4432.6363098399997</v>
      </c>
      <c r="M141" s="33">
        <v>4425.5886791600005</v>
      </c>
      <c r="N141" s="33">
        <v>4417.5495673700007</v>
      </c>
      <c r="O141" s="33">
        <v>4419.87028835</v>
      </c>
      <c r="P141" s="33">
        <v>4500.65641529</v>
      </c>
      <c r="Q141" s="33">
        <v>4493.3530769400004</v>
      </c>
      <c r="R141" s="33">
        <v>4496.2777150399997</v>
      </c>
      <c r="S141" s="33">
        <v>4417.2860839000004</v>
      </c>
      <c r="T141" s="33">
        <v>4433.9815615900006</v>
      </c>
      <c r="U141" s="33">
        <v>4432.1014838600004</v>
      </c>
      <c r="V141" s="33">
        <v>4427.3577957300004</v>
      </c>
      <c r="W141" s="33">
        <v>4422.9535996700006</v>
      </c>
      <c r="X141" s="33">
        <v>4410.08020106</v>
      </c>
      <c r="Y141" s="33">
        <v>4477.6224297000008</v>
      </c>
    </row>
    <row r="142" spans="1:25" x14ac:dyDescent="0.2">
      <c r="A142" s="32">
        <v>27</v>
      </c>
      <c r="B142" s="33">
        <v>4417.8466979800005</v>
      </c>
      <c r="C142" s="33">
        <v>4428.7320925800004</v>
      </c>
      <c r="D142" s="33">
        <v>4455.9633300000005</v>
      </c>
      <c r="E142" s="33">
        <v>4484.0443129499999</v>
      </c>
      <c r="F142" s="33">
        <v>4484.8364529800001</v>
      </c>
      <c r="G142" s="33">
        <v>4475.8215475300003</v>
      </c>
      <c r="H142" s="33">
        <v>4435.4247988900006</v>
      </c>
      <c r="I142" s="33">
        <v>4414.5239317400001</v>
      </c>
      <c r="J142" s="33">
        <v>4398.67116661</v>
      </c>
      <c r="K142" s="33">
        <v>4377.0578002100001</v>
      </c>
      <c r="L142" s="33">
        <v>4385.21161407</v>
      </c>
      <c r="M142" s="33">
        <v>4396.8127091000006</v>
      </c>
      <c r="N142" s="33">
        <v>4434.5006139800007</v>
      </c>
      <c r="O142" s="33">
        <v>4442.4481189899998</v>
      </c>
      <c r="P142" s="33">
        <v>4432.9906785500007</v>
      </c>
      <c r="Q142" s="33">
        <v>4445.6384935800006</v>
      </c>
      <c r="R142" s="33">
        <v>4454.82006929</v>
      </c>
      <c r="S142" s="33">
        <v>4438.8771390800002</v>
      </c>
      <c r="T142" s="33">
        <v>4400.8123834100006</v>
      </c>
      <c r="U142" s="33">
        <v>4395.6305017499999</v>
      </c>
      <c r="V142" s="33">
        <v>4425.6434764700007</v>
      </c>
      <c r="W142" s="33">
        <v>4432.8324526300003</v>
      </c>
      <c r="X142" s="33">
        <v>4413.0599101900007</v>
      </c>
      <c r="Y142" s="33">
        <v>4414.0857124800004</v>
      </c>
    </row>
    <row r="143" spans="1:25" x14ac:dyDescent="0.2">
      <c r="A143" s="32">
        <v>28</v>
      </c>
      <c r="B143" s="33">
        <v>4447.9086551500004</v>
      </c>
      <c r="C143" s="33">
        <v>4469.8701039000007</v>
      </c>
      <c r="D143" s="33">
        <v>4504.0602356899999</v>
      </c>
      <c r="E143" s="33">
        <v>4512.9838951199999</v>
      </c>
      <c r="F143" s="33">
        <v>4518.3209647200001</v>
      </c>
      <c r="G143" s="33">
        <v>4514.15317555</v>
      </c>
      <c r="H143" s="33">
        <v>4483.7699248099998</v>
      </c>
      <c r="I143" s="33">
        <v>4452.87098616</v>
      </c>
      <c r="J143" s="33">
        <v>4413.1948323900006</v>
      </c>
      <c r="K143" s="33">
        <v>4386.3094704000005</v>
      </c>
      <c r="L143" s="33">
        <v>4372.2452021700001</v>
      </c>
      <c r="M143" s="33">
        <v>4384.1886930000001</v>
      </c>
      <c r="N143" s="33">
        <v>4401.5780100100001</v>
      </c>
      <c r="O143" s="33">
        <v>4409.4901311000003</v>
      </c>
      <c r="P143" s="33">
        <v>4422.2840596300002</v>
      </c>
      <c r="Q143" s="33">
        <v>4421.8632678400008</v>
      </c>
      <c r="R143" s="33">
        <v>4424.0680594100004</v>
      </c>
      <c r="S143" s="33">
        <v>4413.4080689500006</v>
      </c>
      <c r="T143" s="33">
        <v>4388.3782319700003</v>
      </c>
      <c r="U143" s="33">
        <v>4388.40228106</v>
      </c>
      <c r="V143" s="33">
        <v>4443.0623770600005</v>
      </c>
      <c r="W143" s="33">
        <v>4418.6350333800001</v>
      </c>
      <c r="X143" s="33">
        <v>4415.2162125000004</v>
      </c>
      <c r="Y143" s="33">
        <v>4441.9745710799998</v>
      </c>
    </row>
    <row r="144" spans="1:25" x14ac:dyDescent="0.2">
      <c r="A144" s="32">
        <v>29</v>
      </c>
      <c r="B144" s="33">
        <v>4440.7916237900008</v>
      </c>
      <c r="C144" s="33">
        <v>4456.44244351</v>
      </c>
      <c r="D144" s="33">
        <v>4484.90025573</v>
      </c>
      <c r="E144" s="33">
        <v>4493.5246443000005</v>
      </c>
      <c r="F144" s="33">
        <v>4498.7644427000005</v>
      </c>
      <c r="G144" s="33">
        <v>4490.8916889400007</v>
      </c>
      <c r="H144" s="33">
        <v>4445.6812449400004</v>
      </c>
      <c r="I144" s="33">
        <v>4409.3056673900001</v>
      </c>
      <c r="J144" s="33">
        <v>4393.4599088499999</v>
      </c>
      <c r="K144" s="33">
        <v>4387.5200768300001</v>
      </c>
      <c r="L144" s="33">
        <v>4387.9919252400005</v>
      </c>
      <c r="M144" s="33">
        <v>4401.3621916600005</v>
      </c>
      <c r="N144" s="33">
        <v>4424.8550998299997</v>
      </c>
      <c r="O144" s="33">
        <v>4447.9894538200006</v>
      </c>
      <c r="P144" s="33">
        <v>4452.0942112400007</v>
      </c>
      <c r="Q144" s="33">
        <v>4456.2402009100006</v>
      </c>
      <c r="R144" s="33">
        <v>4445.7422439800002</v>
      </c>
      <c r="S144" s="33">
        <v>4424.6110372500007</v>
      </c>
      <c r="T144" s="33">
        <v>4390.5900841100001</v>
      </c>
      <c r="U144" s="33">
        <v>4384.6766762799998</v>
      </c>
      <c r="V144" s="33">
        <v>4393.1709261200003</v>
      </c>
      <c r="W144" s="33">
        <v>4430.7463465600003</v>
      </c>
      <c r="X144" s="33">
        <v>4446.10588164</v>
      </c>
      <c r="Y144" s="33">
        <v>4465.02707431</v>
      </c>
    </row>
    <row r="145" spans="1:25" ht="12.75" customHeight="1" x14ac:dyDescent="0.2">
      <c r="A145" s="32">
        <v>30</v>
      </c>
      <c r="B145" s="33">
        <v>4456.6274508100005</v>
      </c>
      <c r="C145" s="33">
        <v>4466.8753414800003</v>
      </c>
      <c r="D145" s="33">
        <v>4515.3109173499997</v>
      </c>
      <c r="E145" s="33">
        <v>4523.8012498000007</v>
      </c>
      <c r="F145" s="33">
        <v>4530.9061638900002</v>
      </c>
      <c r="G145" s="33">
        <v>4515.2842379499998</v>
      </c>
      <c r="H145" s="33">
        <v>4477.99034562</v>
      </c>
      <c r="I145" s="33">
        <v>4458.5095160000001</v>
      </c>
      <c r="J145" s="33">
        <v>4416.2138412599998</v>
      </c>
      <c r="K145" s="33">
        <v>4401.9387102000001</v>
      </c>
      <c r="L145" s="33">
        <v>4402.7516507600003</v>
      </c>
      <c r="M145" s="33">
        <v>4398.2088749700006</v>
      </c>
      <c r="N145" s="33">
        <v>4413.0692626</v>
      </c>
      <c r="O145" s="33">
        <v>4414.4400025700006</v>
      </c>
      <c r="P145" s="33">
        <v>4423.4461998100005</v>
      </c>
      <c r="Q145" s="33">
        <v>4430.3611634000008</v>
      </c>
      <c r="R145" s="33">
        <v>4442.8528131500007</v>
      </c>
      <c r="S145" s="33">
        <v>4413.23022502</v>
      </c>
      <c r="T145" s="33">
        <v>4388.4729230400008</v>
      </c>
      <c r="U145" s="33">
        <v>4384.8195547600008</v>
      </c>
      <c r="V145" s="33">
        <v>4396.9216041199998</v>
      </c>
      <c r="W145" s="33">
        <v>4435.1458324200003</v>
      </c>
      <c r="X145" s="33">
        <v>4439.4558924200001</v>
      </c>
      <c r="Y145" s="33">
        <v>4457.64939813</v>
      </c>
    </row>
    <row r="146" spans="1:25" x14ac:dyDescent="0.2">
      <c r="A146" s="32">
        <v>31</v>
      </c>
      <c r="B146" s="33" t="s">
        <v>149</v>
      </c>
      <c r="C146" s="33" t="s">
        <v>149</v>
      </c>
      <c r="D146" s="33" t="s">
        <v>149</v>
      </c>
      <c r="E146" s="33" t="s">
        <v>149</v>
      </c>
      <c r="F146" s="33" t="s">
        <v>149</v>
      </c>
      <c r="G146" s="33" t="s">
        <v>149</v>
      </c>
      <c r="H146" s="33" t="s">
        <v>149</v>
      </c>
      <c r="I146" s="33" t="s">
        <v>149</v>
      </c>
      <c r="J146" s="33" t="s">
        <v>149</v>
      </c>
      <c r="K146" s="33" t="s">
        <v>149</v>
      </c>
      <c r="L146" s="33" t="s">
        <v>149</v>
      </c>
      <c r="M146" s="33" t="s">
        <v>149</v>
      </c>
      <c r="N146" s="33" t="s">
        <v>149</v>
      </c>
      <c r="O146" s="33" t="s">
        <v>149</v>
      </c>
      <c r="P146" s="33" t="s">
        <v>149</v>
      </c>
      <c r="Q146" s="33" t="s">
        <v>149</v>
      </c>
      <c r="R146" s="33" t="s">
        <v>149</v>
      </c>
      <c r="S146" s="33" t="s">
        <v>149</v>
      </c>
      <c r="T146" s="33" t="s">
        <v>149</v>
      </c>
      <c r="U146" s="33" t="s">
        <v>149</v>
      </c>
      <c r="V146" s="33" t="s">
        <v>149</v>
      </c>
      <c r="W146" s="33" t="s">
        <v>149</v>
      </c>
      <c r="X146" s="33" t="s">
        <v>149</v>
      </c>
      <c r="Y146" s="33" t="s">
        <v>149</v>
      </c>
    </row>
    <row r="148" spans="1:25" ht="15" x14ac:dyDescent="0.25">
      <c r="A148" s="50" t="s">
        <v>110</v>
      </c>
      <c r="L148" s="51">
        <v>409697.65924324322</v>
      </c>
    </row>
    <row r="150" spans="1:25" ht="36.75" customHeight="1" x14ac:dyDescent="0.2">
      <c r="A150" s="116" t="s">
        <v>142</v>
      </c>
      <c r="B150" s="116"/>
      <c r="C150" s="116"/>
      <c r="D150" s="116"/>
      <c r="E150" s="116"/>
      <c r="F150" s="116"/>
      <c r="G150" s="116"/>
      <c r="H150" s="116"/>
      <c r="I150" s="116"/>
      <c r="J150" s="116"/>
      <c r="K150" s="116"/>
      <c r="L150" s="116"/>
      <c r="M150" s="116"/>
      <c r="N150" s="116"/>
      <c r="O150" s="116"/>
      <c r="P150" s="116"/>
      <c r="Q150" s="116"/>
      <c r="R150" s="116"/>
      <c r="S150" s="116"/>
      <c r="T150" s="116"/>
      <c r="U150" s="116"/>
      <c r="V150" s="116"/>
      <c r="W150" s="116"/>
      <c r="X150" s="116"/>
      <c r="Y150" s="116"/>
    </row>
  </sheetData>
  <mergeCells count="12">
    <mergeCell ref="A4:Y4"/>
    <mergeCell ref="A1:Y1"/>
    <mergeCell ref="A44:A45"/>
    <mergeCell ref="B44:Y44"/>
    <mergeCell ref="A150:Y150"/>
    <mergeCell ref="A114:A115"/>
    <mergeCell ref="B114:Y114"/>
    <mergeCell ref="A79:A80"/>
    <mergeCell ref="B79:Y79"/>
    <mergeCell ref="B9:Y9"/>
    <mergeCell ref="A9:A10"/>
    <mergeCell ref="A5:Y5"/>
  </mergeCells>
  <pageMargins left="0.7" right="0.7" top="0.75" bottom="0.75" header="0.3" footer="0.3"/>
  <pageSetup paperSize="9" scale="27" orientation="portrait" r:id="rId1"/>
  <colBreaks count="1" manualBreakCount="1">
    <brk id="25" max="147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227"/>
  <sheetViews>
    <sheetView view="pageBreakPreview" topLeftCell="A193" zoomScale="85" zoomScaleNormal="100" zoomScaleSheetLayoutView="85" workbookViewId="0">
      <selection activeCell="P225" sqref="P225"/>
    </sheetView>
  </sheetViews>
  <sheetFormatPr defaultRowHeight="12.75" x14ac:dyDescent="0.2"/>
  <cols>
    <col min="1" max="1" width="8" style="9" customWidth="1"/>
    <col min="2" max="25" width="12.7109375" style="9" customWidth="1"/>
    <col min="26" max="16384" width="9.140625" style="9"/>
  </cols>
  <sheetData>
    <row r="1" spans="1:83" ht="30" customHeight="1" x14ac:dyDescent="0.25">
      <c r="A1" s="95" t="str">
        <f>'1 ЦК'!A1</f>
        <v>Предельные уровни регулируемых цен на электрическую энергию (мощность), поставляемую потребителям (покупателям) АО «Система» в ноябре 2021 года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</row>
    <row r="2" spans="1:83" ht="15" x14ac:dyDescent="0.25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</row>
    <row r="3" spans="1:83" ht="15" x14ac:dyDescent="0.25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</row>
    <row r="4" spans="1:83" ht="15" x14ac:dyDescent="0.25">
      <c r="A4" s="113" t="s">
        <v>101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</row>
    <row r="5" spans="1:83" ht="64.5" customHeight="1" x14ac:dyDescent="0.25">
      <c r="A5" s="120" t="s">
        <v>102</v>
      </c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</row>
    <row r="6" spans="1:83" ht="36.75" customHeight="1" x14ac:dyDescent="0.2"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  <c r="BG6" s="52"/>
      <c r="BH6" s="52"/>
      <c r="BI6" s="52"/>
      <c r="BJ6" s="52"/>
      <c r="BK6" s="52"/>
      <c r="BL6" s="52"/>
      <c r="BM6" s="52"/>
      <c r="BN6" s="52"/>
      <c r="BO6" s="52"/>
      <c r="BP6" s="52"/>
      <c r="BQ6" s="52"/>
      <c r="BR6" s="52"/>
      <c r="BS6" s="52"/>
      <c r="BT6" s="52"/>
      <c r="BU6" s="52"/>
      <c r="BV6" s="52"/>
      <c r="BW6" s="52"/>
      <c r="BX6" s="52"/>
      <c r="BY6" s="52"/>
      <c r="BZ6" s="52"/>
      <c r="CA6" s="52"/>
      <c r="CB6" s="52"/>
      <c r="CC6" s="52"/>
      <c r="CD6" s="52"/>
      <c r="CE6" s="52"/>
    </row>
    <row r="7" spans="1:83" ht="15" x14ac:dyDescent="0.25">
      <c r="A7" s="50" t="s">
        <v>111</v>
      </c>
    </row>
    <row r="8" spans="1:83" x14ac:dyDescent="0.2">
      <c r="A8" s="29"/>
      <c r="B8" s="30"/>
    </row>
    <row r="9" spans="1:83" ht="43.5" customHeight="1" x14ac:dyDescent="0.2">
      <c r="A9" s="114" t="s">
        <v>0</v>
      </c>
      <c r="B9" s="117" t="s">
        <v>13</v>
      </c>
      <c r="C9" s="118"/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8"/>
      <c r="Y9" s="119"/>
    </row>
    <row r="10" spans="1:83" x14ac:dyDescent="0.2">
      <c r="A10" s="114"/>
      <c r="B10" s="31" t="s">
        <v>74</v>
      </c>
      <c r="C10" s="31" t="s">
        <v>75</v>
      </c>
      <c r="D10" s="31" t="s">
        <v>76</v>
      </c>
      <c r="E10" s="31" t="s">
        <v>77</v>
      </c>
      <c r="F10" s="31" t="s">
        <v>78</v>
      </c>
      <c r="G10" s="31" t="s">
        <v>79</v>
      </c>
      <c r="H10" s="31" t="s">
        <v>80</v>
      </c>
      <c r="I10" s="31" t="s">
        <v>81</v>
      </c>
      <c r="J10" s="31" t="s">
        <v>82</v>
      </c>
      <c r="K10" s="31" t="s">
        <v>83</v>
      </c>
      <c r="L10" s="31" t="s">
        <v>84</v>
      </c>
      <c r="M10" s="31" t="s">
        <v>85</v>
      </c>
      <c r="N10" s="31" t="s">
        <v>86</v>
      </c>
      <c r="O10" s="31" t="s">
        <v>87</v>
      </c>
      <c r="P10" s="31" t="s">
        <v>88</v>
      </c>
      <c r="Q10" s="31" t="s">
        <v>89</v>
      </c>
      <c r="R10" s="31" t="s">
        <v>90</v>
      </c>
      <c r="S10" s="31" t="s">
        <v>91</v>
      </c>
      <c r="T10" s="31" t="s">
        <v>92</v>
      </c>
      <c r="U10" s="31" t="s">
        <v>93</v>
      </c>
      <c r="V10" s="31" t="s">
        <v>94</v>
      </c>
      <c r="W10" s="31" t="s">
        <v>95</v>
      </c>
      <c r="X10" s="31" t="s">
        <v>96</v>
      </c>
      <c r="Y10" s="31" t="s">
        <v>97</v>
      </c>
    </row>
    <row r="11" spans="1:83" x14ac:dyDescent="0.2">
      <c r="A11" s="32">
        <v>1</v>
      </c>
      <c r="B11" s="33">
        <v>1154.7298668999999</v>
      </c>
      <c r="C11" s="33">
        <v>1198.3142989099999</v>
      </c>
      <c r="D11" s="33">
        <v>1146.2730074900001</v>
      </c>
      <c r="E11" s="33">
        <v>1132.59487848</v>
      </c>
      <c r="F11" s="33">
        <v>1130.7577605399999</v>
      </c>
      <c r="G11" s="33">
        <v>1133.5857171600001</v>
      </c>
      <c r="H11" s="33">
        <v>1149.41795572</v>
      </c>
      <c r="I11" s="33">
        <v>1127.7538617</v>
      </c>
      <c r="J11" s="33">
        <v>1108.5001534400001</v>
      </c>
      <c r="K11" s="33">
        <v>1094.18752797</v>
      </c>
      <c r="L11" s="33">
        <v>1088.1430929800001</v>
      </c>
      <c r="M11" s="33">
        <v>1121.80200408</v>
      </c>
      <c r="N11" s="33">
        <v>1170.0310041</v>
      </c>
      <c r="O11" s="33">
        <v>1164.28804868</v>
      </c>
      <c r="P11" s="33">
        <v>1157.08044774</v>
      </c>
      <c r="Q11" s="33">
        <v>1176.0738971399999</v>
      </c>
      <c r="R11" s="33">
        <v>1171.33682099</v>
      </c>
      <c r="S11" s="33">
        <v>1154.31305238</v>
      </c>
      <c r="T11" s="33">
        <v>1109.5827707600001</v>
      </c>
      <c r="U11" s="33">
        <v>1112.7211563200001</v>
      </c>
      <c r="V11" s="33">
        <v>1094.8454660300001</v>
      </c>
      <c r="W11" s="33">
        <v>1155.01984404</v>
      </c>
      <c r="X11" s="33">
        <v>1153.8559583199999</v>
      </c>
      <c r="Y11" s="33">
        <v>1141.4076605400001</v>
      </c>
    </row>
    <row r="12" spans="1:83" x14ac:dyDescent="0.2">
      <c r="A12" s="32">
        <v>2</v>
      </c>
      <c r="B12" s="33">
        <v>1164.05606913</v>
      </c>
      <c r="C12" s="33">
        <v>1211.8283533900001</v>
      </c>
      <c r="D12" s="33">
        <v>1161.4020236199999</v>
      </c>
      <c r="E12" s="33">
        <v>1136.1155709299999</v>
      </c>
      <c r="F12" s="33">
        <v>1127.56003362</v>
      </c>
      <c r="G12" s="33">
        <v>1138.3487260100001</v>
      </c>
      <c r="H12" s="33">
        <v>1165.5450521299999</v>
      </c>
      <c r="I12" s="33">
        <v>1142.5402810799999</v>
      </c>
      <c r="J12" s="33">
        <v>1138.62229078</v>
      </c>
      <c r="K12" s="33">
        <v>1089.66501406</v>
      </c>
      <c r="L12" s="33">
        <v>1099.8332648200001</v>
      </c>
      <c r="M12" s="33">
        <v>1122.9845240500001</v>
      </c>
      <c r="N12" s="33">
        <v>1166.9654434700001</v>
      </c>
      <c r="O12" s="33">
        <v>1181.92192649</v>
      </c>
      <c r="P12" s="33">
        <v>1181.35039224</v>
      </c>
      <c r="Q12" s="33">
        <v>1168.3161401099999</v>
      </c>
      <c r="R12" s="33">
        <v>1166.0432613</v>
      </c>
      <c r="S12" s="33">
        <v>1162.36061894</v>
      </c>
      <c r="T12" s="33">
        <v>1127.1889751599999</v>
      </c>
      <c r="U12" s="33">
        <v>1120.12176903</v>
      </c>
      <c r="V12" s="33">
        <v>1106.8829392100001</v>
      </c>
      <c r="W12" s="33">
        <v>1159.8965108099999</v>
      </c>
      <c r="X12" s="33">
        <v>1160.7282359000001</v>
      </c>
      <c r="Y12" s="33">
        <v>1161.5644064999999</v>
      </c>
    </row>
    <row r="13" spans="1:83" x14ac:dyDescent="0.2">
      <c r="A13" s="32">
        <v>3</v>
      </c>
      <c r="B13" s="33">
        <v>1170.69865022</v>
      </c>
      <c r="C13" s="33">
        <v>1298.9882014099999</v>
      </c>
      <c r="D13" s="33">
        <v>1254.8369883600001</v>
      </c>
      <c r="E13" s="33">
        <v>1186.5490816700001</v>
      </c>
      <c r="F13" s="33">
        <v>1126.38286328</v>
      </c>
      <c r="G13" s="33">
        <v>1136.21419285</v>
      </c>
      <c r="H13" s="33">
        <v>1174.6914146399999</v>
      </c>
      <c r="I13" s="33">
        <v>1144.1533056799999</v>
      </c>
      <c r="J13" s="33">
        <v>1141.26955073</v>
      </c>
      <c r="K13" s="33">
        <v>1093.5372521100001</v>
      </c>
      <c r="L13" s="33">
        <v>1111.44700855</v>
      </c>
      <c r="M13" s="33">
        <v>1112.51762601</v>
      </c>
      <c r="N13" s="33">
        <v>1171.6355656799999</v>
      </c>
      <c r="O13" s="33">
        <v>1177.7821662399999</v>
      </c>
      <c r="P13" s="33">
        <v>1173.58897471</v>
      </c>
      <c r="Q13" s="33">
        <v>1174.7446550899999</v>
      </c>
      <c r="R13" s="33">
        <v>1174.9235958300001</v>
      </c>
      <c r="S13" s="33">
        <v>1169.8644706499999</v>
      </c>
      <c r="T13" s="33">
        <v>1128.07850416</v>
      </c>
      <c r="U13" s="33">
        <v>1122.5301183500001</v>
      </c>
      <c r="V13" s="33">
        <v>1116.1713764200001</v>
      </c>
      <c r="W13" s="33">
        <v>1134.2223747799999</v>
      </c>
      <c r="X13" s="33">
        <v>1166.77626338</v>
      </c>
      <c r="Y13" s="33">
        <v>1126.03312908</v>
      </c>
    </row>
    <row r="14" spans="1:83" x14ac:dyDescent="0.2">
      <c r="A14" s="32">
        <v>4</v>
      </c>
      <c r="B14" s="33">
        <v>1173.0383523</v>
      </c>
      <c r="C14" s="33">
        <v>1188.9307875899999</v>
      </c>
      <c r="D14" s="33">
        <v>1207.3447101199999</v>
      </c>
      <c r="E14" s="33">
        <v>1218.1365463699999</v>
      </c>
      <c r="F14" s="33">
        <v>1227.7898965899999</v>
      </c>
      <c r="G14" s="33">
        <v>1226.80206441</v>
      </c>
      <c r="H14" s="33">
        <v>1206.6164973</v>
      </c>
      <c r="I14" s="33">
        <v>1188.6428208099999</v>
      </c>
      <c r="J14" s="33">
        <v>1137.68688802</v>
      </c>
      <c r="K14" s="33">
        <v>1105.0719567799999</v>
      </c>
      <c r="L14" s="33">
        <v>1103.26982914</v>
      </c>
      <c r="M14" s="33">
        <v>1116.6145918</v>
      </c>
      <c r="N14" s="33">
        <v>1126.2055298</v>
      </c>
      <c r="O14" s="33">
        <v>1151.9053854199999</v>
      </c>
      <c r="P14" s="33">
        <v>1166.03447385</v>
      </c>
      <c r="Q14" s="33">
        <v>1169.4940619500001</v>
      </c>
      <c r="R14" s="33">
        <v>1157.48650546</v>
      </c>
      <c r="S14" s="33">
        <v>1135.7265030900001</v>
      </c>
      <c r="T14" s="33">
        <v>1095.78629574</v>
      </c>
      <c r="U14" s="33">
        <v>1087.89115143</v>
      </c>
      <c r="V14" s="33">
        <v>1095.5742616800001</v>
      </c>
      <c r="W14" s="33">
        <v>1119.7536697200001</v>
      </c>
      <c r="X14" s="33">
        <v>1151.56596476</v>
      </c>
      <c r="Y14" s="33">
        <v>1184.10039422</v>
      </c>
    </row>
    <row r="15" spans="1:83" x14ac:dyDescent="0.2">
      <c r="A15" s="32">
        <v>5</v>
      </c>
      <c r="B15" s="33">
        <v>1196.7915738199999</v>
      </c>
      <c r="C15" s="33">
        <v>1211.72723565</v>
      </c>
      <c r="D15" s="33">
        <v>1211.99284347</v>
      </c>
      <c r="E15" s="33">
        <v>1213.809381</v>
      </c>
      <c r="F15" s="33">
        <v>1207.0667066199999</v>
      </c>
      <c r="G15" s="33">
        <v>1204.3481808500001</v>
      </c>
      <c r="H15" s="33">
        <v>1189.9016678400001</v>
      </c>
      <c r="I15" s="33">
        <v>1165.4422877</v>
      </c>
      <c r="J15" s="33">
        <v>1131.6864376599999</v>
      </c>
      <c r="K15" s="33">
        <v>1099.17041371</v>
      </c>
      <c r="L15" s="33">
        <v>1094.02999245</v>
      </c>
      <c r="M15" s="33">
        <v>1105.83050998</v>
      </c>
      <c r="N15" s="33">
        <v>1129.1945275099999</v>
      </c>
      <c r="O15" s="33">
        <v>1138.6343829</v>
      </c>
      <c r="P15" s="33">
        <v>1155.02443647</v>
      </c>
      <c r="Q15" s="33">
        <v>1171.9183511399999</v>
      </c>
      <c r="R15" s="33">
        <v>1156.22563496</v>
      </c>
      <c r="S15" s="33">
        <v>1137.1216559499999</v>
      </c>
      <c r="T15" s="33">
        <v>1086.2346634</v>
      </c>
      <c r="U15" s="33">
        <v>1070.6586967000001</v>
      </c>
      <c r="V15" s="33">
        <v>1082.33998182</v>
      </c>
      <c r="W15" s="33">
        <v>1102.8060581100001</v>
      </c>
      <c r="X15" s="33">
        <v>1135.3333853899999</v>
      </c>
      <c r="Y15" s="33">
        <v>1175.9153133699999</v>
      </c>
    </row>
    <row r="16" spans="1:83" x14ac:dyDescent="0.2">
      <c r="A16" s="32">
        <v>6</v>
      </c>
      <c r="B16" s="33">
        <v>1207.5131791599999</v>
      </c>
      <c r="C16" s="33">
        <v>1221.59567023</v>
      </c>
      <c r="D16" s="33">
        <v>1226.3292608100001</v>
      </c>
      <c r="E16" s="33">
        <v>1227.3811999100001</v>
      </c>
      <c r="F16" s="33">
        <v>1228.13103329</v>
      </c>
      <c r="G16" s="33">
        <v>1224.575945</v>
      </c>
      <c r="H16" s="33">
        <v>1208.3829285300001</v>
      </c>
      <c r="I16" s="33">
        <v>1191.91879784</v>
      </c>
      <c r="J16" s="33">
        <v>1173.7610574799999</v>
      </c>
      <c r="K16" s="33">
        <v>1143.4893394399999</v>
      </c>
      <c r="L16" s="33">
        <v>1139.8616574099999</v>
      </c>
      <c r="M16" s="33">
        <v>1147.72091922</v>
      </c>
      <c r="N16" s="33">
        <v>1169.45790932</v>
      </c>
      <c r="O16" s="33">
        <v>1185.37575419</v>
      </c>
      <c r="P16" s="33">
        <v>1166.7444213399999</v>
      </c>
      <c r="Q16" s="33">
        <v>1175.2404906899999</v>
      </c>
      <c r="R16" s="33">
        <v>1164.1756465199999</v>
      </c>
      <c r="S16" s="33">
        <v>1140.98368523</v>
      </c>
      <c r="T16" s="33">
        <v>1111.3855127300001</v>
      </c>
      <c r="U16" s="33">
        <v>1084.9703646099999</v>
      </c>
      <c r="V16" s="33">
        <v>1085.8314039700001</v>
      </c>
      <c r="W16" s="33">
        <v>1102.9453178700001</v>
      </c>
      <c r="X16" s="33">
        <v>1134.50919899</v>
      </c>
      <c r="Y16" s="33">
        <v>1164.0110841399999</v>
      </c>
    </row>
    <row r="17" spans="1:25" x14ac:dyDescent="0.2">
      <c r="A17" s="32">
        <v>7</v>
      </c>
      <c r="B17" s="33">
        <v>1194.3605646799999</v>
      </c>
      <c r="C17" s="33">
        <v>1185.75890342</v>
      </c>
      <c r="D17" s="33">
        <v>1079.6949059999999</v>
      </c>
      <c r="E17" s="33">
        <v>1059.1451588800001</v>
      </c>
      <c r="F17" s="33">
        <v>1055.1245999800001</v>
      </c>
      <c r="G17" s="33">
        <v>1059.5291542300001</v>
      </c>
      <c r="H17" s="33">
        <v>1129.66897617</v>
      </c>
      <c r="I17" s="33">
        <v>1202.0161729599999</v>
      </c>
      <c r="J17" s="33">
        <v>1199.4773507299999</v>
      </c>
      <c r="K17" s="33">
        <v>1147.3370915999999</v>
      </c>
      <c r="L17" s="33">
        <v>1143.7510983899999</v>
      </c>
      <c r="M17" s="33">
        <v>1196.90948392</v>
      </c>
      <c r="N17" s="33">
        <v>1215.82168834</v>
      </c>
      <c r="O17" s="33">
        <v>1215.4986719999999</v>
      </c>
      <c r="P17" s="33">
        <v>1216.56946601</v>
      </c>
      <c r="Q17" s="33">
        <v>1214.6836504799999</v>
      </c>
      <c r="R17" s="33">
        <v>1220.3079945100001</v>
      </c>
      <c r="S17" s="33">
        <v>1219.3957609300001</v>
      </c>
      <c r="T17" s="33">
        <v>1170.8508877100001</v>
      </c>
      <c r="U17" s="33">
        <v>1169.63787826</v>
      </c>
      <c r="V17" s="33">
        <v>1155.8759183499999</v>
      </c>
      <c r="W17" s="33">
        <v>1190.5058124499999</v>
      </c>
      <c r="X17" s="33">
        <v>1215.55697876</v>
      </c>
      <c r="Y17" s="33">
        <v>1212.88500247</v>
      </c>
    </row>
    <row r="18" spans="1:25" x14ac:dyDescent="0.2">
      <c r="A18" s="32">
        <v>8</v>
      </c>
      <c r="B18" s="33">
        <v>1248.5076194399999</v>
      </c>
      <c r="C18" s="33">
        <v>1247.9910343399999</v>
      </c>
      <c r="D18" s="33">
        <v>1242.0771581500001</v>
      </c>
      <c r="E18" s="33">
        <v>1223.2401212</v>
      </c>
      <c r="F18" s="33">
        <v>1224.4203850399999</v>
      </c>
      <c r="G18" s="33">
        <v>1235.09067871</v>
      </c>
      <c r="H18" s="33">
        <v>1217.56006426</v>
      </c>
      <c r="I18" s="33">
        <v>1194.77026187</v>
      </c>
      <c r="J18" s="33">
        <v>1190.83814235</v>
      </c>
      <c r="K18" s="33">
        <v>1155.3264467700001</v>
      </c>
      <c r="L18" s="33">
        <v>1157.90406794</v>
      </c>
      <c r="M18" s="33">
        <v>1159.2285102999999</v>
      </c>
      <c r="N18" s="33">
        <v>1200.3148689899999</v>
      </c>
      <c r="O18" s="33">
        <v>1200.44598148</v>
      </c>
      <c r="P18" s="33">
        <v>1193.4095239799999</v>
      </c>
      <c r="Q18" s="33">
        <v>1196.7271861899999</v>
      </c>
      <c r="R18" s="33">
        <v>1191.70855534</v>
      </c>
      <c r="S18" s="33">
        <v>1185.99531763</v>
      </c>
      <c r="T18" s="33">
        <v>1154.5987499600001</v>
      </c>
      <c r="U18" s="33">
        <v>1160.51943519</v>
      </c>
      <c r="V18" s="33">
        <v>1163.12472546</v>
      </c>
      <c r="W18" s="33">
        <v>1184.82769708</v>
      </c>
      <c r="X18" s="33">
        <v>1216.73594585</v>
      </c>
      <c r="Y18" s="33">
        <v>1251.65985533</v>
      </c>
    </row>
    <row r="19" spans="1:25" x14ac:dyDescent="0.2">
      <c r="A19" s="32">
        <v>9</v>
      </c>
      <c r="B19" s="33">
        <v>1245.3642447499999</v>
      </c>
      <c r="C19" s="33">
        <v>1276.2372630899999</v>
      </c>
      <c r="D19" s="33">
        <v>1304.44227301</v>
      </c>
      <c r="E19" s="33">
        <v>1315.3110926300001</v>
      </c>
      <c r="F19" s="33">
        <v>1311.2777147899999</v>
      </c>
      <c r="G19" s="33">
        <v>1300.46390651</v>
      </c>
      <c r="H19" s="33">
        <v>1262.1154558999999</v>
      </c>
      <c r="I19" s="33">
        <v>1226.80038057</v>
      </c>
      <c r="J19" s="33">
        <v>1225.5179977299999</v>
      </c>
      <c r="K19" s="33">
        <v>1228.1332362000001</v>
      </c>
      <c r="L19" s="33">
        <v>1226.7070532999999</v>
      </c>
      <c r="M19" s="33">
        <v>1223.19298458</v>
      </c>
      <c r="N19" s="33">
        <v>1259.9015867999999</v>
      </c>
      <c r="O19" s="33">
        <v>1266.99491743</v>
      </c>
      <c r="P19" s="33">
        <v>1272.48960756</v>
      </c>
      <c r="Q19" s="33">
        <v>1286.1808897999999</v>
      </c>
      <c r="R19" s="33">
        <v>1296.7671029200001</v>
      </c>
      <c r="S19" s="33">
        <v>1292.46284732</v>
      </c>
      <c r="T19" s="33">
        <v>1258.8690594499999</v>
      </c>
      <c r="U19" s="33">
        <v>1252.5778501699999</v>
      </c>
      <c r="V19" s="33">
        <v>1250.1215530899999</v>
      </c>
      <c r="W19" s="33">
        <v>1264.1895662699999</v>
      </c>
      <c r="X19" s="33">
        <v>1273.2456236200001</v>
      </c>
      <c r="Y19" s="33">
        <v>1308.6615502099999</v>
      </c>
    </row>
    <row r="20" spans="1:25" x14ac:dyDescent="0.2">
      <c r="A20" s="32">
        <v>10</v>
      </c>
      <c r="B20" s="33">
        <v>1266.1818252599999</v>
      </c>
      <c r="C20" s="33">
        <v>1267.7613551499999</v>
      </c>
      <c r="D20" s="33">
        <v>1202.09849336</v>
      </c>
      <c r="E20" s="33">
        <v>1167.9319170700001</v>
      </c>
      <c r="F20" s="33">
        <v>1170.7363288199999</v>
      </c>
      <c r="G20" s="33">
        <v>1186.4542206799999</v>
      </c>
      <c r="H20" s="33">
        <v>1214.8333264</v>
      </c>
      <c r="I20" s="33">
        <v>1212.19370054</v>
      </c>
      <c r="J20" s="33">
        <v>1229.8137117599999</v>
      </c>
      <c r="K20" s="33">
        <v>1245.2909471</v>
      </c>
      <c r="L20" s="33">
        <v>1261.5152317499999</v>
      </c>
      <c r="M20" s="33">
        <v>1264.1855370000001</v>
      </c>
      <c r="N20" s="33">
        <v>1291.42378751</v>
      </c>
      <c r="O20" s="33">
        <v>1308.7696851000001</v>
      </c>
      <c r="P20" s="33">
        <v>1308.36161382</v>
      </c>
      <c r="Q20" s="33">
        <v>1297.5943211599999</v>
      </c>
      <c r="R20" s="33">
        <v>1290.826202</v>
      </c>
      <c r="S20" s="33">
        <v>1288.8173295899999</v>
      </c>
      <c r="T20" s="33">
        <v>1243.71711944</v>
      </c>
      <c r="U20" s="33">
        <v>1236.88106369</v>
      </c>
      <c r="V20" s="33">
        <v>1163.60680318</v>
      </c>
      <c r="W20" s="33">
        <v>1194.50395837</v>
      </c>
      <c r="X20" s="33">
        <v>1233.80794135</v>
      </c>
      <c r="Y20" s="33">
        <v>1266.5814190199999</v>
      </c>
    </row>
    <row r="21" spans="1:25" x14ac:dyDescent="0.2">
      <c r="A21" s="32">
        <v>11</v>
      </c>
      <c r="B21" s="33">
        <v>1264.15879066</v>
      </c>
      <c r="C21" s="33">
        <v>1268.3765145</v>
      </c>
      <c r="D21" s="33">
        <v>1182.5399184999999</v>
      </c>
      <c r="E21" s="33">
        <v>1161.57501798</v>
      </c>
      <c r="F21" s="33">
        <v>1164.2039867799999</v>
      </c>
      <c r="G21" s="33">
        <v>1170.8099511799999</v>
      </c>
      <c r="H21" s="33">
        <v>1240.0326781900001</v>
      </c>
      <c r="I21" s="33">
        <v>1237.2336684100001</v>
      </c>
      <c r="J21" s="33">
        <v>1242.67262046</v>
      </c>
      <c r="K21" s="33">
        <v>1255.1173602900001</v>
      </c>
      <c r="L21" s="33">
        <v>1270.3918155599999</v>
      </c>
      <c r="M21" s="33">
        <v>1275.4696726699999</v>
      </c>
      <c r="N21" s="33">
        <v>1293.81337134</v>
      </c>
      <c r="O21" s="33">
        <v>1303.6623242200001</v>
      </c>
      <c r="P21" s="33">
        <v>1312.7447571999999</v>
      </c>
      <c r="Q21" s="33">
        <v>1320.0279708400001</v>
      </c>
      <c r="R21" s="33">
        <v>1315.5593224300001</v>
      </c>
      <c r="S21" s="33">
        <v>1301.53348411</v>
      </c>
      <c r="T21" s="33">
        <v>1268.11070318</v>
      </c>
      <c r="U21" s="33">
        <v>1240.9287015699999</v>
      </c>
      <c r="V21" s="33">
        <v>1151.7120668499999</v>
      </c>
      <c r="W21" s="33">
        <v>1186.66337935</v>
      </c>
      <c r="X21" s="33">
        <v>1235.2852205699999</v>
      </c>
      <c r="Y21" s="33">
        <v>1259.49230751</v>
      </c>
    </row>
    <row r="22" spans="1:25" x14ac:dyDescent="0.2">
      <c r="A22" s="32">
        <v>12</v>
      </c>
      <c r="B22" s="33">
        <v>1192.2213052899999</v>
      </c>
      <c r="C22" s="33">
        <v>1214.8870999200001</v>
      </c>
      <c r="D22" s="33">
        <v>1266.3667246</v>
      </c>
      <c r="E22" s="33">
        <v>1284.7990992</v>
      </c>
      <c r="F22" s="33">
        <v>1284.1295745299999</v>
      </c>
      <c r="G22" s="33">
        <v>1215.0710721400001</v>
      </c>
      <c r="H22" s="33">
        <v>1227.95796404</v>
      </c>
      <c r="I22" s="33">
        <v>1192.2505085400001</v>
      </c>
      <c r="J22" s="33">
        <v>1164.64127648</v>
      </c>
      <c r="K22" s="33">
        <v>1142.42340076</v>
      </c>
      <c r="L22" s="33">
        <v>1152.7353702600001</v>
      </c>
      <c r="M22" s="33">
        <v>1147.3553702899999</v>
      </c>
      <c r="N22" s="33">
        <v>1222.64459012</v>
      </c>
      <c r="O22" s="33">
        <v>1177.7784369599999</v>
      </c>
      <c r="P22" s="33">
        <v>1138.8755027499999</v>
      </c>
      <c r="Q22" s="33">
        <v>1224.3748031600001</v>
      </c>
      <c r="R22" s="33">
        <v>1144.0955835499999</v>
      </c>
      <c r="S22" s="33">
        <v>1143.050982</v>
      </c>
      <c r="T22" s="33">
        <v>1166.9521921599999</v>
      </c>
      <c r="U22" s="33">
        <v>1165.199163</v>
      </c>
      <c r="V22" s="33">
        <v>1164.0129803299999</v>
      </c>
      <c r="W22" s="33">
        <v>1155.2712249199999</v>
      </c>
      <c r="X22" s="33">
        <v>1244.37447475</v>
      </c>
      <c r="Y22" s="33">
        <v>1236.4974693300001</v>
      </c>
    </row>
    <row r="23" spans="1:25" x14ac:dyDescent="0.2">
      <c r="A23" s="32">
        <v>13</v>
      </c>
      <c r="B23" s="33">
        <v>1192.2651883199999</v>
      </c>
      <c r="C23" s="33">
        <v>1205.2030089499999</v>
      </c>
      <c r="D23" s="33">
        <v>1221.7053389800001</v>
      </c>
      <c r="E23" s="33">
        <v>1224.0456207299999</v>
      </c>
      <c r="F23" s="33">
        <v>1218.42535522</v>
      </c>
      <c r="G23" s="33">
        <v>1200.8275802599999</v>
      </c>
      <c r="H23" s="33">
        <v>1150.16185365</v>
      </c>
      <c r="I23" s="33">
        <v>1107.9073852000001</v>
      </c>
      <c r="J23" s="33">
        <v>1126.7341500099999</v>
      </c>
      <c r="K23" s="33">
        <v>1166.8160352800001</v>
      </c>
      <c r="L23" s="33">
        <v>1179.8805297900001</v>
      </c>
      <c r="M23" s="33">
        <v>1176.7212613500001</v>
      </c>
      <c r="N23" s="33">
        <v>1170.72766297</v>
      </c>
      <c r="O23" s="33">
        <v>1165.6260082199999</v>
      </c>
      <c r="P23" s="33">
        <v>1158.17243781</v>
      </c>
      <c r="Q23" s="33">
        <v>1156.4288541799999</v>
      </c>
      <c r="R23" s="33">
        <v>1148.41891448</v>
      </c>
      <c r="S23" s="33">
        <v>1160.8110313499999</v>
      </c>
      <c r="T23" s="33">
        <v>1107.1871748900001</v>
      </c>
      <c r="U23" s="33">
        <v>1082.0457748700001</v>
      </c>
      <c r="V23" s="33">
        <v>1085.3729876100001</v>
      </c>
      <c r="W23" s="33">
        <v>1093.2165393800001</v>
      </c>
      <c r="X23" s="33">
        <v>1117.9286767799999</v>
      </c>
      <c r="Y23" s="33">
        <v>1144.75478159</v>
      </c>
    </row>
    <row r="24" spans="1:25" x14ac:dyDescent="0.2">
      <c r="A24" s="32">
        <v>14</v>
      </c>
      <c r="B24" s="33">
        <v>1180.16041971</v>
      </c>
      <c r="C24" s="33">
        <v>1199.83043475</v>
      </c>
      <c r="D24" s="33">
        <v>1225.88280639</v>
      </c>
      <c r="E24" s="33">
        <v>1236.34289911</v>
      </c>
      <c r="F24" s="33">
        <v>1228.9788383999999</v>
      </c>
      <c r="G24" s="33">
        <v>1233.7135033</v>
      </c>
      <c r="H24" s="33">
        <v>1211.2549757100001</v>
      </c>
      <c r="I24" s="33">
        <v>1178.13715441</v>
      </c>
      <c r="J24" s="33">
        <v>1149.7224312000001</v>
      </c>
      <c r="K24" s="33">
        <v>1135.3447905799999</v>
      </c>
      <c r="L24" s="33">
        <v>1131.39335381</v>
      </c>
      <c r="M24" s="33">
        <v>1115.64044008</v>
      </c>
      <c r="N24" s="33">
        <v>1112.5098805299999</v>
      </c>
      <c r="O24" s="33">
        <v>1117.5890032899999</v>
      </c>
      <c r="P24" s="33">
        <v>1129.8857897099999</v>
      </c>
      <c r="Q24" s="33">
        <v>1139.4687999600001</v>
      </c>
      <c r="R24" s="33">
        <v>1147.02434739</v>
      </c>
      <c r="S24" s="33">
        <v>1092.3309957000001</v>
      </c>
      <c r="T24" s="33">
        <v>1071.51009413</v>
      </c>
      <c r="U24" s="33">
        <v>1069.0550678899999</v>
      </c>
      <c r="V24" s="33">
        <v>1056.8501134099999</v>
      </c>
      <c r="W24" s="33">
        <v>1084.4809826800001</v>
      </c>
      <c r="X24" s="33">
        <v>1104.0514803799999</v>
      </c>
      <c r="Y24" s="33">
        <v>1138.3397370299999</v>
      </c>
    </row>
    <row r="25" spans="1:25" x14ac:dyDescent="0.2">
      <c r="A25" s="32">
        <v>15</v>
      </c>
      <c r="B25" s="33">
        <v>1120.2024372000001</v>
      </c>
      <c r="C25" s="33">
        <v>1164.5433288699999</v>
      </c>
      <c r="D25" s="33">
        <v>1177.8568316999999</v>
      </c>
      <c r="E25" s="33">
        <v>1172.1752621999999</v>
      </c>
      <c r="F25" s="33">
        <v>1162.82543801</v>
      </c>
      <c r="G25" s="33">
        <v>1154.59904949</v>
      </c>
      <c r="H25" s="33">
        <v>1236.9802069299999</v>
      </c>
      <c r="I25" s="33">
        <v>1205.07412258</v>
      </c>
      <c r="J25" s="33">
        <v>1141.34912571</v>
      </c>
      <c r="K25" s="33">
        <v>1113.7507844300001</v>
      </c>
      <c r="L25" s="33">
        <v>1110.4229292499999</v>
      </c>
      <c r="M25" s="33">
        <v>1102.3370805500001</v>
      </c>
      <c r="N25" s="33">
        <v>1098.07909638</v>
      </c>
      <c r="O25" s="33">
        <v>1103.2014199</v>
      </c>
      <c r="P25" s="33">
        <v>1098.5890277799999</v>
      </c>
      <c r="Q25" s="33">
        <v>1153.1678660299999</v>
      </c>
      <c r="R25" s="33">
        <v>1172.7114052499999</v>
      </c>
      <c r="S25" s="33">
        <v>1142.2999790199999</v>
      </c>
      <c r="T25" s="33">
        <v>1114.1034639</v>
      </c>
      <c r="U25" s="33">
        <v>1096.78627216</v>
      </c>
      <c r="V25" s="33">
        <v>1099.0896146499999</v>
      </c>
      <c r="W25" s="33">
        <v>1093.48704247</v>
      </c>
      <c r="X25" s="33">
        <v>1087.0343455500001</v>
      </c>
      <c r="Y25" s="33">
        <v>1119.1077544899999</v>
      </c>
    </row>
    <row r="26" spans="1:25" x14ac:dyDescent="0.2">
      <c r="A26" s="32">
        <v>16</v>
      </c>
      <c r="B26" s="33">
        <v>1161.1287526999999</v>
      </c>
      <c r="C26" s="33">
        <v>1230.8562754699999</v>
      </c>
      <c r="D26" s="33">
        <v>1231.1829708799999</v>
      </c>
      <c r="E26" s="33">
        <v>1242.7888195</v>
      </c>
      <c r="F26" s="33">
        <v>1234.43542525</v>
      </c>
      <c r="G26" s="33">
        <v>1217.78857705</v>
      </c>
      <c r="H26" s="33">
        <v>1163.0477005499999</v>
      </c>
      <c r="I26" s="33">
        <v>1132.6476190799999</v>
      </c>
      <c r="J26" s="33">
        <v>1108.32654209</v>
      </c>
      <c r="K26" s="33">
        <v>1108.34227794</v>
      </c>
      <c r="L26" s="33">
        <v>1094.6610805400001</v>
      </c>
      <c r="M26" s="33">
        <v>1109.1190909500001</v>
      </c>
      <c r="N26" s="33">
        <v>1123.5026287800001</v>
      </c>
      <c r="O26" s="33">
        <v>1134.76874866</v>
      </c>
      <c r="P26" s="33">
        <v>1141.34012618</v>
      </c>
      <c r="Q26" s="33">
        <v>1164.1274985299999</v>
      </c>
      <c r="R26" s="33">
        <v>1179.22976275</v>
      </c>
      <c r="S26" s="33">
        <v>1138.9892025699999</v>
      </c>
      <c r="T26" s="33">
        <v>1111.28086072</v>
      </c>
      <c r="U26" s="33">
        <v>1100.2205842200001</v>
      </c>
      <c r="V26" s="33">
        <v>1118.8607482</v>
      </c>
      <c r="W26" s="33">
        <v>1099.01446044</v>
      </c>
      <c r="X26" s="33">
        <v>1101.3977556899999</v>
      </c>
      <c r="Y26" s="33">
        <v>1130.2634952399999</v>
      </c>
    </row>
    <row r="27" spans="1:25" x14ac:dyDescent="0.2">
      <c r="A27" s="32">
        <v>17</v>
      </c>
      <c r="B27" s="33">
        <v>1260.03622212</v>
      </c>
      <c r="C27" s="33">
        <v>1289.06832207</v>
      </c>
      <c r="D27" s="33">
        <v>1245.9569576900001</v>
      </c>
      <c r="E27" s="33">
        <v>1225.9198309999999</v>
      </c>
      <c r="F27" s="33">
        <v>1226.60304956</v>
      </c>
      <c r="G27" s="33">
        <v>1223.6643031399999</v>
      </c>
      <c r="H27" s="33">
        <v>1172.6535436500001</v>
      </c>
      <c r="I27" s="33">
        <v>1119.07657754</v>
      </c>
      <c r="J27" s="33">
        <v>1130.65506463</v>
      </c>
      <c r="K27" s="33">
        <v>1132.65569987</v>
      </c>
      <c r="L27" s="33">
        <v>1144.2879460699999</v>
      </c>
      <c r="M27" s="33">
        <v>1150.85842712</v>
      </c>
      <c r="N27" s="33">
        <v>1222.2407886599999</v>
      </c>
      <c r="O27" s="33">
        <v>1223.71967197</v>
      </c>
      <c r="P27" s="33">
        <v>1232.7028713499999</v>
      </c>
      <c r="Q27" s="33">
        <v>1232.4482366699999</v>
      </c>
      <c r="R27" s="33">
        <v>1226.0362072999999</v>
      </c>
      <c r="S27" s="33">
        <v>1196.1653224899999</v>
      </c>
      <c r="T27" s="33">
        <v>1143.2014485899999</v>
      </c>
      <c r="U27" s="33">
        <v>1135.73332835</v>
      </c>
      <c r="V27" s="33">
        <v>1201.1332645699999</v>
      </c>
      <c r="W27" s="33">
        <v>1210.25817416</v>
      </c>
      <c r="X27" s="33">
        <v>1202.4798414899999</v>
      </c>
      <c r="Y27" s="33">
        <v>1275.22833872</v>
      </c>
    </row>
    <row r="28" spans="1:25" x14ac:dyDescent="0.2">
      <c r="A28" s="32">
        <v>18</v>
      </c>
      <c r="B28" s="33">
        <v>1276.5401995</v>
      </c>
      <c r="C28" s="33">
        <v>1259.6845533000001</v>
      </c>
      <c r="D28" s="33">
        <v>1238.32790608</v>
      </c>
      <c r="E28" s="33">
        <v>1246.1802251199999</v>
      </c>
      <c r="F28" s="33">
        <v>1243.42810519</v>
      </c>
      <c r="G28" s="33">
        <v>1220.27654181</v>
      </c>
      <c r="H28" s="33">
        <v>1155.30804491</v>
      </c>
      <c r="I28" s="33">
        <v>1119.1698817199999</v>
      </c>
      <c r="J28" s="33">
        <v>1142.6986027200001</v>
      </c>
      <c r="K28" s="33">
        <v>1149.0837528299999</v>
      </c>
      <c r="L28" s="33">
        <v>1148.93407903</v>
      </c>
      <c r="M28" s="33">
        <v>1143.0662410899999</v>
      </c>
      <c r="N28" s="33">
        <v>1144.998008</v>
      </c>
      <c r="O28" s="33">
        <v>1146.4719893899999</v>
      </c>
      <c r="P28" s="33">
        <v>1180.2033469599999</v>
      </c>
      <c r="Q28" s="33">
        <v>1238.04131897</v>
      </c>
      <c r="R28" s="33">
        <v>1236.7130012800001</v>
      </c>
      <c r="S28" s="33">
        <v>1201.4162950299999</v>
      </c>
      <c r="T28" s="33">
        <v>1167.63499082</v>
      </c>
      <c r="U28" s="33">
        <v>1168.4105569000001</v>
      </c>
      <c r="V28" s="33">
        <v>1199.9305582499999</v>
      </c>
      <c r="W28" s="33">
        <v>1245.5533660399999</v>
      </c>
      <c r="X28" s="33">
        <v>1234.1740923</v>
      </c>
      <c r="Y28" s="33">
        <v>1221.2663026</v>
      </c>
    </row>
    <row r="29" spans="1:25" x14ac:dyDescent="0.2">
      <c r="A29" s="32">
        <v>19</v>
      </c>
      <c r="B29" s="33">
        <v>1252.63366524</v>
      </c>
      <c r="C29" s="33">
        <v>1268.0297991499999</v>
      </c>
      <c r="D29" s="33">
        <v>1196.0421966599999</v>
      </c>
      <c r="E29" s="33">
        <v>1183.2098384999999</v>
      </c>
      <c r="F29" s="33">
        <v>1185.7648882199999</v>
      </c>
      <c r="G29" s="33">
        <v>1185.2674135099999</v>
      </c>
      <c r="H29" s="33">
        <v>1155.4599298799999</v>
      </c>
      <c r="I29" s="33">
        <v>1233.40515091</v>
      </c>
      <c r="J29" s="33">
        <v>1208.7316401099999</v>
      </c>
      <c r="K29" s="33">
        <v>1224.0928275799999</v>
      </c>
      <c r="L29" s="33">
        <v>1220.5049913999999</v>
      </c>
      <c r="M29" s="33">
        <v>1217.20479258</v>
      </c>
      <c r="N29" s="33">
        <v>1206.61987836</v>
      </c>
      <c r="O29" s="33">
        <v>1272.1820799299999</v>
      </c>
      <c r="P29" s="33">
        <v>1276.6385296399999</v>
      </c>
      <c r="Q29" s="33">
        <v>1279.71392709</v>
      </c>
      <c r="R29" s="33">
        <v>1278.86508923</v>
      </c>
      <c r="S29" s="33">
        <v>1218.6601169999999</v>
      </c>
      <c r="T29" s="33">
        <v>1201.69952143</v>
      </c>
      <c r="U29" s="33">
        <v>1163.7248543000001</v>
      </c>
      <c r="V29" s="33">
        <v>1163.8841501699999</v>
      </c>
      <c r="W29" s="33">
        <v>1163.4364059899999</v>
      </c>
      <c r="X29" s="33">
        <v>1247.1204759499999</v>
      </c>
      <c r="Y29" s="33">
        <v>1275.41395926</v>
      </c>
    </row>
    <row r="30" spans="1:25" x14ac:dyDescent="0.2">
      <c r="A30" s="32">
        <v>20</v>
      </c>
      <c r="B30" s="33">
        <v>1220.66099605</v>
      </c>
      <c r="C30" s="33">
        <v>1171.84614218</v>
      </c>
      <c r="D30" s="33">
        <v>1174.9750198699999</v>
      </c>
      <c r="E30" s="33">
        <v>1175.55414572</v>
      </c>
      <c r="F30" s="33">
        <v>1178.37764649</v>
      </c>
      <c r="G30" s="33">
        <v>1175.83648748</v>
      </c>
      <c r="H30" s="33">
        <v>1163.7602375199999</v>
      </c>
      <c r="I30" s="33">
        <v>1179.8413399399999</v>
      </c>
      <c r="J30" s="33">
        <v>1132.2323609099999</v>
      </c>
      <c r="K30" s="33">
        <v>1110.93021357</v>
      </c>
      <c r="L30" s="33">
        <v>1111.5591175500001</v>
      </c>
      <c r="M30" s="33">
        <v>1094.7550262699999</v>
      </c>
      <c r="N30" s="33">
        <v>1092.86886998</v>
      </c>
      <c r="O30" s="33">
        <v>1121.72509939</v>
      </c>
      <c r="P30" s="33">
        <v>1135.26973709</v>
      </c>
      <c r="Q30" s="33">
        <v>1129.9186221</v>
      </c>
      <c r="R30" s="33">
        <v>1127.22542707</v>
      </c>
      <c r="S30" s="33">
        <v>1112.38246402</v>
      </c>
      <c r="T30" s="33">
        <v>1118.5848205500001</v>
      </c>
      <c r="U30" s="33">
        <v>1110.6074798100001</v>
      </c>
      <c r="V30" s="33">
        <v>1106.0005635</v>
      </c>
      <c r="W30" s="33">
        <v>1119.03195665</v>
      </c>
      <c r="X30" s="33">
        <v>1155.0555862599999</v>
      </c>
      <c r="Y30" s="33">
        <v>1175.22990882</v>
      </c>
    </row>
    <row r="31" spans="1:25" x14ac:dyDescent="0.2">
      <c r="A31" s="32">
        <v>21</v>
      </c>
      <c r="B31" s="33">
        <v>1175.27821159</v>
      </c>
      <c r="C31" s="33">
        <v>1202.0051227500001</v>
      </c>
      <c r="D31" s="33">
        <v>1223.8408663299999</v>
      </c>
      <c r="E31" s="33">
        <v>1234.6592020200001</v>
      </c>
      <c r="F31" s="33">
        <v>1226.86978531</v>
      </c>
      <c r="G31" s="33">
        <v>1223.21380899</v>
      </c>
      <c r="H31" s="33">
        <v>1200.3596676699999</v>
      </c>
      <c r="I31" s="33">
        <v>1177.8195332400001</v>
      </c>
      <c r="J31" s="33">
        <v>1149.3158426299999</v>
      </c>
      <c r="K31" s="33">
        <v>1091.0281137700001</v>
      </c>
      <c r="L31" s="33">
        <v>1096.47892372</v>
      </c>
      <c r="M31" s="33">
        <v>1099.9181496400001</v>
      </c>
      <c r="N31" s="33">
        <v>1097.74728912</v>
      </c>
      <c r="O31" s="33">
        <v>1101.3734635200001</v>
      </c>
      <c r="P31" s="33">
        <v>1123.5572395900001</v>
      </c>
      <c r="Q31" s="33">
        <v>1119.4339575500001</v>
      </c>
      <c r="R31" s="33">
        <v>1114.0660923</v>
      </c>
      <c r="S31" s="33">
        <v>1094.11953384</v>
      </c>
      <c r="T31" s="33">
        <v>1081.91312958</v>
      </c>
      <c r="U31" s="33">
        <v>1097.3668565600001</v>
      </c>
      <c r="V31" s="33">
        <v>1104.8026400700001</v>
      </c>
      <c r="W31" s="33">
        <v>1126.4098145200001</v>
      </c>
      <c r="X31" s="33">
        <v>1144.0191232499999</v>
      </c>
      <c r="Y31" s="33">
        <v>1165.3863324500001</v>
      </c>
    </row>
    <row r="32" spans="1:25" x14ac:dyDescent="0.2">
      <c r="A32" s="32">
        <v>22</v>
      </c>
      <c r="B32" s="33">
        <v>1177.2975400799999</v>
      </c>
      <c r="C32" s="33">
        <v>1183.50789029</v>
      </c>
      <c r="D32" s="33">
        <v>1203.5505921399999</v>
      </c>
      <c r="E32" s="33">
        <v>1207.83612569</v>
      </c>
      <c r="F32" s="33">
        <v>1200.5797610899999</v>
      </c>
      <c r="G32" s="33">
        <v>1180.7367599500001</v>
      </c>
      <c r="H32" s="33">
        <v>1147.72091658</v>
      </c>
      <c r="I32" s="33">
        <v>1115.5112300999999</v>
      </c>
      <c r="J32" s="33">
        <v>1133.9006316800001</v>
      </c>
      <c r="K32" s="33">
        <v>1109.43307809</v>
      </c>
      <c r="L32" s="33">
        <v>1094.03090888</v>
      </c>
      <c r="M32" s="33">
        <v>1097.45997592</v>
      </c>
      <c r="N32" s="33">
        <v>1107.92146282</v>
      </c>
      <c r="O32" s="33">
        <v>1135.7896567799999</v>
      </c>
      <c r="P32" s="33">
        <v>1162.1687170499999</v>
      </c>
      <c r="Q32" s="33">
        <v>1155.2790628499999</v>
      </c>
      <c r="R32" s="33">
        <v>1156.4317888</v>
      </c>
      <c r="S32" s="33">
        <v>1093.7642557300001</v>
      </c>
      <c r="T32" s="33">
        <v>1108.7935990600001</v>
      </c>
      <c r="U32" s="33">
        <v>1107.8624498700001</v>
      </c>
      <c r="V32" s="33">
        <v>1112.4886868799999</v>
      </c>
      <c r="W32" s="33">
        <v>1127.0314386499999</v>
      </c>
      <c r="X32" s="33">
        <v>1171.4786395799999</v>
      </c>
      <c r="Y32" s="33">
        <v>1195.87007189</v>
      </c>
    </row>
    <row r="33" spans="1:25" x14ac:dyDescent="0.2">
      <c r="A33" s="32">
        <v>23</v>
      </c>
      <c r="B33" s="33">
        <v>1173.15104649</v>
      </c>
      <c r="C33" s="33">
        <v>1213.87290775</v>
      </c>
      <c r="D33" s="33">
        <v>1197.7731602199999</v>
      </c>
      <c r="E33" s="33">
        <v>1203.3708883699999</v>
      </c>
      <c r="F33" s="33">
        <v>1197.8555342299999</v>
      </c>
      <c r="G33" s="33">
        <v>1185.2035566299999</v>
      </c>
      <c r="H33" s="33">
        <v>1176.8191952499999</v>
      </c>
      <c r="I33" s="33">
        <v>1155.07234576</v>
      </c>
      <c r="J33" s="33">
        <v>1116.5952490899999</v>
      </c>
      <c r="K33" s="33">
        <v>1111.8158263600001</v>
      </c>
      <c r="L33" s="33">
        <v>1128.66901229</v>
      </c>
      <c r="M33" s="33">
        <v>1171.02915123</v>
      </c>
      <c r="N33" s="33">
        <v>1168.4410034499999</v>
      </c>
      <c r="O33" s="33">
        <v>1181.8361739899999</v>
      </c>
      <c r="P33" s="33">
        <v>1184.9740574699999</v>
      </c>
      <c r="Q33" s="33">
        <v>1181.76649277</v>
      </c>
      <c r="R33" s="33">
        <v>1163.0116921900001</v>
      </c>
      <c r="S33" s="33">
        <v>1126.37788454</v>
      </c>
      <c r="T33" s="33">
        <v>1105.01108937</v>
      </c>
      <c r="U33" s="33">
        <v>1103.5436134399999</v>
      </c>
      <c r="V33" s="33">
        <v>1121.47972254</v>
      </c>
      <c r="W33" s="33">
        <v>1146.4462992799999</v>
      </c>
      <c r="X33" s="33">
        <v>1179.5180112</v>
      </c>
      <c r="Y33" s="33">
        <v>1192.9042953200001</v>
      </c>
    </row>
    <row r="34" spans="1:25" x14ac:dyDescent="0.2">
      <c r="A34" s="32">
        <v>24</v>
      </c>
      <c r="B34" s="33">
        <v>1190.39882055</v>
      </c>
      <c r="C34" s="33">
        <v>1263.5354350600001</v>
      </c>
      <c r="D34" s="33">
        <v>1297.62537198</v>
      </c>
      <c r="E34" s="33">
        <v>1299.26511078</v>
      </c>
      <c r="F34" s="33">
        <v>1295.5884395599999</v>
      </c>
      <c r="G34" s="33">
        <v>1269.97959743</v>
      </c>
      <c r="H34" s="33">
        <v>1204.0137940299999</v>
      </c>
      <c r="I34" s="33">
        <v>1184.64801113</v>
      </c>
      <c r="J34" s="33">
        <v>1149.5825489900001</v>
      </c>
      <c r="K34" s="33">
        <v>1145.0549550999999</v>
      </c>
      <c r="L34" s="33">
        <v>1149.5742058000001</v>
      </c>
      <c r="M34" s="33">
        <v>1148.70386306</v>
      </c>
      <c r="N34" s="33">
        <v>1145.88499856</v>
      </c>
      <c r="O34" s="33">
        <v>1156.9304614299999</v>
      </c>
      <c r="P34" s="33">
        <v>1155.19646296</v>
      </c>
      <c r="Q34" s="33">
        <v>1161.0163693499999</v>
      </c>
      <c r="R34" s="33">
        <v>1155.9783655199999</v>
      </c>
      <c r="S34" s="33">
        <v>1158.9343509299999</v>
      </c>
      <c r="T34" s="33">
        <v>1138.3642143</v>
      </c>
      <c r="U34" s="33">
        <v>1138.3063364</v>
      </c>
      <c r="V34" s="33">
        <v>1150.8511719200001</v>
      </c>
      <c r="W34" s="33">
        <v>1168.9251994399999</v>
      </c>
      <c r="X34" s="33">
        <v>1218.86311959</v>
      </c>
      <c r="Y34" s="33">
        <v>1307.22410818</v>
      </c>
    </row>
    <row r="35" spans="1:25" x14ac:dyDescent="0.2">
      <c r="A35" s="32">
        <v>25</v>
      </c>
      <c r="B35" s="33">
        <v>1296.8821549100001</v>
      </c>
      <c r="C35" s="33">
        <v>1287.80968059</v>
      </c>
      <c r="D35" s="33">
        <v>1266.44303433</v>
      </c>
      <c r="E35" s="33">
        <v>1259.7551354299999</v>
      </c>
      <c r="F35" s="33">
        <v>1260.7803979299999</v>
      </c>
      <c r="G35" s="33">
        <v>1269.30520538</v>
      </c>
      <c r="H35" s="33">
        <v>1288.83595446</v>
      </c>
      <c r="I35" s="33">
        <v>1244.8266131</v>
      </c>
      <c r="J35" s="33">
        <v>1180.32587384</v>
      </c>
      <c r="K35" s="33">
        <v>1186.60774098</v>
      </c>
      <c r="L35" s="33">
        <v>1195.4921048399999</v>
      </c>
      <c r="M35" s="33">
        <v>1191.98378994</v>
      </c>
      <c r="N35" s="33">
        <v>1240.3686277199999</v>
      </c>
      <c r="O35" s="33">
        <v>1268.0144905699999</v>
      </c>
      <c r="P35" s="33">
        <v>1263.47582459</v>
      </c>
      <c r="Q35" s="33">
        <v>1265.7772728800001</v>
      </c>
      <c r="R35" s="33">
        <v>1263.5705692199999</v>
      </c>
      <c r="S35" s="33">
        <v>1196.8486258200001</v>
      </c>
      <c r="T35" s="33">
        <v>1189.25168418</v>
      </c>
      <c r="U35" s="33">
        <v>1170.5595462199999</v>
      </c>
      <c r="V35" s="33">
        <v>1170.3693469499999</v>
      </c>
      <c r="W35" s="33">
        <v>1173.79533582</v>
      </c>
      <c r="X35" s="33">
        <v>1226.3751468099999</v>
      </c>
      <c r="Y35" s="33">
        <v>1291.3236708699999</v>
      </c>
    </row>
    <row r="36" spans="1:25" x14ac:dyDescent="0.2">
      <c r="A36" s="32">
        <v>26</v>
      </c>
      <c r="B36" s="33">
        <v>1298.0672021099999</v>
      </c>
      <c r="C36" s="33">
        <v>1295.52385699</v>
      </c>
      <c r="D36" s="33">
        <v>1288.85511554</v>
      </c>
      <c r="E36" s="33">
        <v>1270.2126821699999</v>
      </c>
      <c r="F36" s="33">
        <v>1262.54386735</v>
      </c>
      <c r="G36" s="33">
        <v>1267.8278912000001</v>
      </c>
      <c r="H36" s="33">
        <v>1269.6146531300001</v>
      </c>
      <c r="I36" s="33">
        <v>1240.2132093099999</v>
      </c>
      <c r="J36" s="33">
        <v>1218.25805055</v>
      </c>
      <c r="K36" s="33">
        <v>1205.5673515999999</v>
      </c>
      <c r="L36" s="33">
        <v>1205.4763098399999</v>
      </c>
      <c r="M36" s="33">
        <v>1198.42867916</v>
      </c>
      <c r="N36" s="33">
        <v>1190.3895673699999</v>
      </c>
      <c r="O36" s="33">
        <v>1192.7102883499999</v>
      </c>
      <c r="P36" s="33">
        <v>1273.49641529</v>
      </c>
      <c r="Q36" s="33">
        <v>1266.1930769399999</v>
      </c>
      <c r="R36" s="33">
        <v>1269.1177150399999</v>
      </c>
      <c r="S36" s="33">
        <v>1190.1260838999999</v>
      </c>
      <c r="T36" s="33">
        <v>1206.8215615899999</v>
      </c>
      <c r="U36" s="33">
        <v>1204.9414838600001</v>
      </c>
      <c r="V36" s="33">
        <v>1200.1977957300001</v>
      </c>
      <c r="W36" s="33">
        <v>1195.79359967</v>
      </c>
      <c r="X36" s="33">
        <v>1182.92020106</v>
      </c>
      <c r="Y36" s="33">
        <v>1250.4624297</v>
      </c>
    </row>
    <row r="37" spans="1:25" x14ac:dyDescent="0.2">
      <c r="A37" s="32">
        <v>27</v>
      </c>
      <c r="B37" s="33">
        <v>1190.68669798</v>
      </c>
      <c r="C37" s="33">
        <v>1201.5720925799999</v>
      </c>
      <c r="D37" s="33">
        <v>1228.80333</v>
      </c>
      <c r="E37" s="33">
        <v>1256.8843129499999</v>
      </c>
      <c r="F37" s="33">
        <v>1257.67645298</v>
      </c>
      <c r="G37" s="33">
        <v>1248.66154753</v>
      </c>
      <c r="H37" s="33">
        <v>1208.2647988900001</v>
      </c>
      <c r="I37" s="33">
        <v>1187.36393174</v>
      </c>
      <c r="J37" s="33">
        <v>1171.5111666099999</v>
      </c>
      <c r="K37" s="33">
        <v>1149.89780021</v>
      </c>
      <c r="L37" s="33">
        <v>1158.0516140699999</v>
      </c>
      <c r="M37" s="33">
        <v>1169.6527091</v>
      </c>
      <c r="N37" s="33">
        <v>1207.3406139799999</v>
      </c>
      <c r="O37" s="33">
        <v>1215.2881189899999</v>
      </c>
      <c r="P37" s="33">
        <v>1205.8306785499999</v>
      </c>
      <c r="Q37" s="33">
        <v>1218.4784935800001</v>
      </c>
      <c r="R37" s="33">
        <v>1227.6600692899999</v>
      </c>
      <c r="S37" s="33">
        <v>1211.7171390799999</v>
      </c>
      <c r="T37" s="33">
        <v>1173.6523834099999</v>
      </c>
      <c r="U37" s="33">
        <v>1168.47050175</v>
      </c>
      <c r="V37" s="33">
        <v>1198.4834764699999</v>
      </c>
      <c r="W37" s="33">
        <v>1205.67245263</v>
      </c>
      <c r="X37" s="33">
        <v>1185.8999101899999</v>
      </c>
      <c r="Y37" s="33">
        <v>1186.9257124799999</v>
      </c>
    </row>
    <row r="38" spans="1:25" x14ac:dyDescent="0.2">
      <c r="A38" s="32">
        <v>28</v>
      </c>
      <c r="B38" s="33">
        <v>1220.7486551499999</v>
      </c>
      <c r="C38" s="33">
        <v>1242.7101038999999</v>
      </c>
      <c r="D38" s="33">
        <v>1276.90023569</v>
      </c>
      <c r="E38" s="33">
        <v>1285.8238951199999</v>
      </c>
      <c r="F38" s="33">
        <v>1291.16096472</v>
      </c>
      <c r="G38" s="33">
        <v>1286.9931755499999</v>
      </c>
      <c r="H38" s="33">
        <v>1256.6099248099999</v>
      </c>
      <c r="I38" s="33">
        <v>1225.7109861599999</v>
      </c>
      <c r="J38" s="33">
        <v>1186.03483239</v>
      </c>
      <c r="K38" s="33">
        <v>1159.1494703999999</v>
      </c>
      <c r="L38" s="33">
        <v>1145.08520217</v>
      </c>
      <c r="M38" s="33">
        <v>1157.028693</v>
      </c>
      <c r="N38" s="33">
        <v>1174.41801001</v>
      </c>
      <c r="O38" s="33">
        <v>1182.3301311</v>
      </c>
      <c r="P38" s="33">
        <v>1195.1240596299999</v>
      </c>
      <c r="Q38" s="33">
        <v>1194.7032678400001</v>
      </c>
      <c r="R38" s="33">
        <v>1196.9080594100001</v>
      </c>
      <c r="S38" s="33">
        <v>1186.2480689500001</v>
      </c>
      <c r="T38" s="33">
        <v>1161.21823197</v>
      </c>
      <c r="U38" s="33">
        <v>1161.2422810599999</v>
      </c>
      <c r="V38" s="33">
        <v>1215.9023770599999</v>
      </c>
      <c r="W38" s="33">
        <v>1191.47503338</v>
      </c>
      <c r="X38" s="33">
        <v>1188.0562124999999</v>
      </c>
      <c r="Y38" s="33">
        <v>1214.81457108</v>
      </c>
    </row>
    <row r="39" spans="1:25" x14ac:dyDescent="0.2">
      <c r="A39" s="32">
        <v>29</v>
      </c>
      <c r="B39" s="33">
        <v>1213.63162379</v>
      </c>
      <c r="C39" s="33">
        <v>1229.2824435099999</v>
      </c>
      <c r="D39" s="33">
        <v>1257.7402557299999</v>
      </c>
      <c r="E39" s="33">
        <v>1266.3646443</v>
      </c>
      <c r="F39" s="33">
        <v>1271.6044426999999</v>
      </c>
      <c r="G39" s="33">
        <v>1263.7316889399999</v>
      </c>
      <c r="H39" s="33">
        <v>1218.5212449399999</v>
      </c>
      <c r="I39" s="33">
        <v>1182.14566739</v>
      </c>
      <c r="J39" s="33">
        <v>1166.2999088500001</v>
      </c>
      <c r="K39" s="33">
        <v>1160.36007683</v>
      </c>
      <c r="L39" s="33">
        <v>1160.8319252399999</v>
      </c>
      <c r="M39" s="33">
        <v>1174.2021916599999</v>
      </c>
      <c r="N39" s="33">
        <v>1197.6950998299999</v>
      </c>
      <c r="O39" s="33">
        <v>1220.82945382</v>
      </c>
      <c r="P39" s="33">
        <v>1224.93421124</v>
      </c>
      <c r="Q39" s="33">
        <v>1229.08020091</v>
      </c>
      <c r="R39" s="33">
        <v>1218.5822439799999</v>
      </c>
      <c r="S39" s="33">
        <v>1197.4510372499999</v>
      </c>
      <c r="T39" s="33">
        <v>1163.4300841100001</v>
      </c>
      <c r="U39" s="33">
        <v>1157.51667628</v>
      </c>
      <c r="V39" s="33">
        <v>1166.01092612</v>
      </c>
      <c r="W39" s="33">
        <v>1203.58634656</v>
      </c>
      <c r="X39" s="33">
        <v>1218.9458816399999</v>
      </c>
      <c r="Y39" s="33">
        <v>1237.8670743099999</v>
      </c>
    </row>
    <row r="40" spans="1:25" x14ac:dyDescent="0.2">
      <c r="A40" s="32">
        <v>30</v>
      </c>
      <c r="B40" s="33">
        <v>1229.4674508099999</v>
      </c>
      <c r="C40" s="33">
        <v>1239.71534148</v>
      </c>
      <c r="D40" s="33">
        <v>1288.1509173499999</v>
      </c>
      <c r="E40" s="33">
        <v>1296.6412498</v>
      </c>
      <c r="F40" s="33">
        <v>1303.7461638899999</v>
      </c>
      <c r="G40" s="33">
        <v>1288.12423795</v>
      </c>
      <c r="H40" s="33">
        <v>1250.8303456199999</v>
      </c>
      <c r="I40" s="33">
        <v>1231.349516</v>
      </c>
      <c r="J40" s="33">
        <v>1189.0538412599999</v>
      </c>
      <c r="K40" s="33">
        <v>1174.7787102</v>
      </c>
      <c r="L40" s="33">
        <v>1175.59165076</v>
      </c>
      <c r="M40" s="33">
        <v>1171.04887497</v>
      </c>
      <c r="N40" s="33">
        <v>1185.9092625999999</v>
      </c>
      <c r="O40" s="33">
        <v>1187.2800025700001</v>
      </c>
      <c r="P40" s="33">
        <v>1196.28619981</v>
      </c>
      <c r="Q40" s="33">
        <v>1203.2011634</v>
      </c>
      <c r="R40" s="33">
        <v>1215.6928131499999</v>
      </c>
      <c r="S40" s="33">
        <v>1186.07022502</v>
      </c>
      <c r="T40" s="33">
        <v>1161.31292304</v>
      </c>
      <c r="U40" s="33">
        <v>1157.65955476</v>
      </c>
      <c r="V40" s="33">
        <v>1169.7616041199999</v>
      </c>
      <c r="W40" s="33">
        <v>1207.98583242</v>
      </c>
      <c r="X40" s="33">
        <v>1212.29589242</v>
      </c>
      <c r="Y40" s="33">
        <v>1230.4893981299999</v>
      </c>
    </row>
    <row r="41" spans="1:25" x14ac:dyDescent="0.2">
      <c r="A41" s="32">
        <v>31</v>
      </c>
      <c r="B41" s="33" t="s">
        <v>149</v>
      </c>
      <c r="C41" s="33" t="s">
        <v>149</v>
      </c>
      <c r="D41" s="33" t="s">
        <v>149</v>
      </c>
      <c r="E41" s="33" t="s">
        <v>149</v>
      </c>
      <c r="F41" s="33" t="s">
        <v>149</v>
      </c>
      <c r="G41" s="33" t="s">
        <v>149</v>
      </c>
      <c r="H41" s="33" t="s">
        <v>149</v>
      </c>
      <c r="I41" s="33" t="s">
        <v>149</v>
      </c>
      <c r="J41" s="33" t="s">
        <v>149</v>
      </c>
      <c r="K41" s="33" t="s">
        <v>149</v>
      </c>
      <c r="L41" s="33" t="s">
        <v>149</v>
      </c>
      <c r="M41" s="33" t="s">
        <v>149</v>
      </c>
      <c r="N41" s="33" t="s">
        <v>149</v>
      </c>
      <c r="O41" s="33" t="s">
        <v>149</v>
      </c>
      <c r="P41" s="33" t="s">
        <v>149</v>
      </c>
      <c r="Q41" s="33" t="s">
        <v>149</v>
      </c>
      <c r="R41" s="33" t="s">
        <v>149</v>
      </c>
      <c r="S41" s="33" t="s">
        <v>149</v>
      </c>
      <c r="T41" s="33" t="s">
        <v>149</v>
      </c>
      <c r="U41" s="33" t="s">
        <v>149</v>
      </c>
      <c r="V41" s="33" t="s">
        <v>149</v>
      </c>
      <c r="W41" s="33" t="s">
        <v>149</v>
      </c>
      <c r="X41" s="33" t="s">
        <v>149</v>
      </c>
      <c r="Y41" s="33" t="s">
        <v>149</v>
      </c>
    </row>
    <row r="43" spans="1:25" x14ac:dyDescent="0.2">
      <c r="A43" s="29"/>
      <c r="B43" s="30"/>
    </row>
    <row r="44" spans="1:25" x14ac:dyDescent="0.2">
      <c r="A44" s="114" t="s">
        <v>0</v>
      </c>
      <c r="B44" s="115" t="s">
        <v>100</v>
      </c>
      <c r="C44" s="115"/>
      <c r="D44" s="115"/>
      <c r="E44" s="115"/>
      <c r="F44" s="115"/>
      <c r="G44" s="115"/>
      <c r="H44" s="115"/>
      <c r="I44" s="115"/>
      <c r="J44" s="115"/>
      <c r="K44" s="115"/>
      <c r="L44" s="115"/>
      <c r="M44" s="115"/>
      <c r="N44" s="115"/>
      <c r="O44" s="115"/>
      <c r="P44" s="115"/>
      <c r="Q44" s="115"/>
      <c r="R44" s="115"/>
      <c r="S44" s="115"/>
      <c r="T44" s="115"/>
      <c r="U44" s="115"/>
      <c r="V44" s="115"/>
      <c r="W44" s="115"/>
      <c r="X44" s="115"/>
      <c r="Y44" s="115"/>
    </row>
    <row r="45" spans="1:25" x14ac:dyDescent="0.2">
      <c r="A45" s="114"/>
      <c r="B45" s="31" t="s">
        <v>74</v>
      </c>
      <c r="C45" s="31" t="s">
        <v>75</v>
      </c>
      <c r="D45" s="31" t="s">
        <v>76</v>
      </c>
      <c r="E45" s="31" t="s">
        <v>77</v>
      </c>
      <c r="F45" s="31" t="s">
        <v>78</v>
      </c>
      <c r="G45" s="31" t="s">
        <v>79</v>
      </c>
      <c r="H45" s="31" t="s">
        <v>80</v>
      </c>
      <c r="I45" s="31" t="s">
        <v>81</v>
      </c>
      <c r="J45" s="31" t="s">
        <v>82</v>
      </c>
      <c r="K45" s="31" t="s">
        <v>83</v>
      </c>
      <c r="L45" s="31" t="s">
        <v>84</v>
      </c>
      <c r="M45" s="31" t="s">
        <v>85</v>
      </c>
      <c r="N45" s="31" t="s">
        <v>86</v>
      </c>
      <c r="O45" s="31" t="s">
        <v>87</v>
      </c>
      <c r="P45" s="31" t="s">
        <v>88</v>
      </c>
      <c r="Q45" s="31" t="s">
        <v>89</v>
      </c>
      <c r="R45" s="31" t="s">
        <v>90</v>
      </c>
      <c r="S45" s="31" t="s">
        <v>91</v>
      </c>
      <c r="T45" s="31" t="s">
        <v>92</v>
      </c>
      <c r="U45" s="31" t="s">
        <v>93</v>
      </c>
      <c r="V45" s="31" t="s">
        <v>94</v>
      </c>
      <c r="W45" s="31" t="s">
        <v>95</v>
      </c>
      <c r="X45" s="31" t="s">
        <v>96</v>
      </c>
      <c r="Y45" s="31" t="s">
        <v>97</v>
      </c>
    </row>
    <row r="46" spans="1:25" x14ac:dyDescent="0.2">
      <c r="A46" s="32">
        <v>1</v>
      </c>
      <c r="B46" s="33">
        <v>1239.7798669000001</v>
      </c>
      <c r="C46" s="33">
        <v>1283.3642989100001</v>
      </c>
      <c r="D46" s="33">
        <v>1231.3230074900002</v>
      </c>
      <c r="E46" s="33">
        <v>1217.6448784800002</v>
      </c>
      <c r="F46" s="33">
        <v>1215.8077605400001</v>
      </c>
      <c r="G46" s="33">
        <v>1218.6357171600002</v>
      </c>
      <c r="H46" s="33">
        <v>1234.4679557200002</v>
      </c>
      <c r="I46" s="33">
        <v>1212.8038617000002</v>
      </c>
      <c r="J46" s="33">
        <v>1193.55015344</v>
      </c>
      <c r="K46" s="33">
        <v>1179.2375279700002</v>
      </c>
      <c r="L46" s="33">
        <v>1173.1930929800001</v>
      </c>
      <c r="M46" s="33">
        <v>1206.8520040800001</v>
      </c>
      <c r="N46" s="33">
        <v>1255.0810041000002</v>
      </c>
      <c r="O46" s="33">
        <v>1249.3380486800002</v>
      </c>
      <c r="P46" s="33">
        <v>1242.1304477400001</v>
      </c>
      <c r="Q46" s="33">
        <v>1261.1238971400001</v>
      </c>
      <c r="R46" s="33">
        <v>1256.3868209900002</v>
      </c>
      <c r="S46" s="33">
        <v>1239.3630523800002</v>
      </c>
      <c r="T46" s="33">
        <v>1194.6327707600001</v>
      </c>
      <c r="U46" s="33">
        <v>1197.77115632</v>
      </c>
      <c r="V46" s="33">
        <v>1179.8954660300001</v>
      </c>
      <c r="W46" s="33">
        <v>1240.0698440400001</v>
      </c>
      <c r="X46" s="33">
        <v>1238.9059583200001</v>
      </c>
      <c r="Y46" s="33">
        <v>1226.4576605400002</v>
      </c>
    </row>
    <row r="47" spans="1:25" x14ac:dyDescent="0.2">
      <c r="A47" s="32">
        <v>2</v>
      </c>
      <c r="B47" s="33">
        <v>1249.1060691300002</v>
      </c>
      <c r="C47" s="33">
        <v>1296.8783533900003</v>
      </c>
      <c r="D47" s="33">
        <v>1246.4520236200001</v>
      </c>
      <c r="E47" s="33">
        <v>1221.1655709300001</v>
      </c>
      <c r="F47" s="33">
        <v>1212.6100336200002</v>
      </c>
      <c r="G47" s="33">
        <v>1223.3987260100002</v>
      </c>
      <c r="H47" s="33">
        <v>1250.5950521300001</v>
      </c>
      <c r="I47" s="33">
        <v>1227.5902810800001</v>
      </c>
      <c r="J47" s="33">
        <v>1223.6722907800001</v>
      </c>
      <c r="K47" s="33">
        <v>1174.7150140600002</v>
      </c>
      <c r="L47" s="33">
        <v>1184.88326482</v>
      </c>
      <c r="M47" s="33">
        <v>1208.0345240500001</v>
      </c>
      <c r="N47" s="33">
        <v>1252.0154434700003</v>
      </c>
      <c r="O47" s="33">
        <v>1266.9719264900002</v>
      </c>
      <c r="P47" s="33">
        <v>1266.4003922400002</v>
      </c>
      <c r="Q47" s="33">
        <v>1253.3661401100001</v>
      </c>
      <c r="R47" s="33">
        <v>1251.0932613000002</v>
      </c>
      <c r="S47" s="33">
        <v>1247.4106189400002</v>
      </c>
      <c r="T47" s="33">
        <v>1212.2389751600001</v>
      </c>
      <c r="U47" s="33">
        <v>1205.1717690300002</v>
      </c>
      <c r="V47" s="33">
        <v>1191.9329392100001</v>
      </c>
      <c r="W47" s="33">
        <v>1244.9465108100001</v>
      </c>
      <c r="X47" s="33">
        <v>1245.7782359000003</v>
      </c>
      <c r="Y47" s="33">
        <v>1246.6144065000001</v>
      </c>
    </row>
    <row r="48" spans="1:25" x14ac:dyDescent="0.2">
      <c r="A48" s="32">
        <v>3</v>
      </c>
      <c r="B48" s="33">
        <v>1255.7486502200002</v>
      </c>
      <c r="C48" s="33">
        <v>1384.0382014100001</v>
      </c>
      <c r="D48" s="33">
        <v>1339.8869883600003</v>
      </c>
      <c r="E48" s="33">
        <v>1271.5990816700003</v>
      </c>
      <c r="F48" s="33">
        <v>1211.4328632800002</v>
      </c>
      <c r="G48" s="33">
        <v>1221.2641928500002</v>
      </c>
      <c r="H48" s="33">
        <v>1259.7414146400001</v>
      </c>
      <c r="I48" s="33">
        <v>1229.2033056800001</v>
      </c>
      <c r="J48" s="33">
        <v>1226.3195507300002</v>
      </c>
      <c r="K48" s="33">
        <v>1178.58725211</v>
      </c>
      <c r="L48" s="33">
        <v>1196.4970085500001</v>
      </c>
      <c r="M48" s="33">
        <v>1197.5676260100001</v>
      </c>
      <c r="N48" s="33">
        <v>1256.6855656800001</v>
      </c>
      <c r="O48" s="33">
        <v>1262.8321662400001</v>
      </c>
      <c r="P48" s="33">
        <v>1258.6389747100002</v>
      </c>
      <c r="Q48" s="33">
        <v>1259.7946550900001</v>
      </c>
      <c r="R48" s="33">
        <v>1259.9735958300002</v>
      </c>
      <c r="S48" s="33">
        <v>1254.9144706500001</v>
      </c>
      <c r="T48" s="33">
        <v>1213.1285041600001</v>
      </c>
      <c r="U48" s="33">
        <v>1207.58011835</v>
      </c>
      <c r="V48" s="33">
        <v>1201.2213764200001</v>
      </c>
      <c r="W48" s="33">
        <v>1219.2723747800001</v>
      </c>
      <c r="X48" s="33">
        <v>1251.8262633800002</v>
      </c>
      <c r="Y48" s="33">
        <v>1211.0831290800002</v>
      </c>
    </row>
    <row r="49" spans="1:25" x14ac:dyDescent="0.2">
      <c r="A49" s="32">
        <v>4</v>
      </c>
      <c r="B49" s="33">
        <v>1258.0883523000002</v>
      </c>
      <c r="C49" s="33">
        <v>1273.9807875900001</v>
      </c>
      <c r="D49" s="33">
        <v>1292.3947101200001</v>
      </c>
      <c r="E49" s="33">
        <v>1303.1865463700001</v>
      </c>
      <c r="F49" s="33">
        <v>1312.8398965900001</v>
      </c>
      <c r="G49" s="33">
        <v>1311.8520644100001</v>
      </c>
      <c r="H49" s="33">
        <v>1291.6664973000002</v>
      </c>
      <c r="I49" s="33">
        <v>1273.6928208100001</v>
      </c>
      <c r="J49" s="33">
        <v>1222.7368880200002</v>
      </c>
      <c r="K49" s="33">
        <v>1190.1219567800001</v>
      </c>
      <c r="L49" s="33">
        <v>1188.3198291400001</v>
      </c>
      <c r="M49" s="33">
        <v>1201.6645918000002</v>
      </c>
      <c r="N49" s="33">
        <v>1211.2555298000002</v>
      </c>
      <c r="O49" s="33">
        <v>1236.9553854200001</v>
      </c>
      <c r="P49" s="33">
        <v>1251.0844738500002</v>
      </c>
      <c r="Q49" s="33">
        <v>1254.5440619500002</v>
      </c>
      <c r="R49" s="33">
        <v>1242.5365054600002</v>
      </c>
      <c r="S49" s="33">
        <v>1220.7765030900002</v>
      </c>
      <c r="T49" s="33">
        <v>1180.8362957400002</v>
      </c>
      <c r="U49" s="33">
        <v>1172.94115143</v>
      </c>
      <c r="V49" s="33">
        <v>1180.62426168</v>
      </c>
      <c r="W49" s="33">
        <v>1204.80366972</v>
      </c>
      <c r="X49" s="33">
        <v>1236.6159647600002</v>
      </c>
      <c r="Y49" s="33">
        <v>1269.1503942200002</v>
      </c>
    </row>
    <row r="50" spans="1:25" x14ac:dyDescent="0.2">
      <c r="A50" s="32">
        <v>5</v>
      </c>
      <c r="B50" s="33">
        <v>1281.8415738200001</v>
      </c>
      <c r="C50" s="33">
        <v>1296.7772356500002</v>
      </c>
      <c r="D50" s="33">
        <v>1297.0428434700002</v>
      </c>
      <c r="E50" s="33">
        <v>1298.8593810000002</v>
      </c>
      <c r="F50" s="33">
        <v>1292.1167066200001</v>
      </c>
      <c r="G50" s="33">
        <v>1289.3981808500002</v>
      </c>
      <c r="H50" s="33">
        <v>1274.9516678400003</v>
      </c>
      <c r="I50" s="33">
        <v>1250.4922877000001</v>
      </c>
      <c r="J50" s="33">
        <v>1216.7364376600001</v>
      </c>
      <c r="K50" s="33">
        <v>1184.22041371</v>
      </c>
      <c r="L50" s="33">
        <v>1179.0799924500002</v>
      </c>
      <c r="M50" s="33">
        <v>1190.8805099800002</v>
      </c>
      <c r="N50" s="33">
        <v>1214.2445275100001</v>
      </c>
      <c r="O50" s="33">
        <v>1223.6843829000002</v>
      </c>
      <c r="P50" s="33">
        <v>1240.0744364700001</v>
      </c>
      <c r="Q50" s="33">
        <v>1256.9683511400001</v>
      </c>
      <c r="R50" s="33">
        <v>1241.2756349600002</v>
      </c>
      <c r="S50" s="33">
        <v>1222.1716559500001</v>
      </c>
      <c r="T50" s="33">
        <v>1171.2846634</v>
      </c>
      <c r="U50" s="33">
        <v>1155.7086967</v>
      </c>
      <c r="V50" s="33">
        <v>1167.38998182</v>
      </c>
      <c r="W50" s="33">
        <v>1187.85605811</v>
      </c>
      <c r="X50" s="33">
        <v>1220.3833853900001</v>
      </c>
      <c r="Y50" s="33">
        <v>1260.9653133700001</v>
      </c>
    </row>
    <row r="51" spans="1:25" x14ac:dyDescent="0.2">
      <c r="A51" s="32">
        <v>6</v>
      </c>
      <c r="B51" s="33">
        <v>1292.5631791600001</v>
      </c>
      <c r="C51" s="33">
        <v>1306.6456702300002</v>
      </c>
      <c r="D51" s="33">
        <v>1311.3792608100002</v>
      </c>
      <c r="E51" s="33">
        <v>1312.4311999100003</v>
      </c>
      <c r="F51" s="33">
        <v>1313.1810332900002</v>
      </c>
      <c r="G51" s="33">
        <v>1309.6259450000002</v>
      </c>
      <c r="H51" s="33">
        <v>1293.4329285300003</v>
      </c>
      <c r="I51" s="33">
        <v>1276.9687978400002</v>
      </c>
      <c r="J51" s="33">
        <v>1258.81105748</v>
      </c>
      <c r="K51" s="33">
        <v>1228.53933944</v>
      </c>
      <c r="L51" s="33">
        <v>1224.9116574100001</v>
      </c>
      <c r="M51" s="33">
        <v>1232.7709192200002</v>
      </c>
      <c r="N51" s="33">
        <v>1254.5079093200002</v>
      </c>
      <c r="O51" s="33">
        <v>1270.4257541900001</v>
      </c>
      <c r="P51" s="33">
        <v>1251.7944213400001</v>
      </c>
      <c r="Q51" s="33">
        <v>1260.2904906900001</v>
      </c>
      <c r="R51" s="33">
        <v>1249.2256465200001</v>
      </c>
      <c r="S51" s="33">
        <v>1226.0336852300002</v>
      </c>
      <c r="T51" s="33">
        <v>1196.43551273</v>
      </c>
      <c r="U51" s="33">
        <v>1170.0203646100001</v>
      </c>
      <c r="V51" s="33">
        <v>1170.8814039700001</v>
      </c>
      <c r="W51" s="33">
        <v>1187.99531787</v>
      </c>
      <c r="X51" s="33">
        <v>1219.5591989900001</v>
      </c>
      <c r="Y51" s="33">
        <v>1249.06108414</v>
      </c>
    </row>
    <row r="52" spans="1:25" x14ac:dyDescent="0.2">
      <c r="A52" s="32">
        <v>7</v>
      </c>
      <c r="B52" s="33">
        <v>1279.4105646800001</v>
      </c>
      <c r="C52" s="33">
        <v>1270.8089034200002</v>
      </c>
      <c r="D52" s="33">
        <v>1164.7449060000001</v>
      </c>
      <c r="E52" s="33">
        <v>1144.19515888</v>
      </c>
      <c r="F52" s="33">
        <v>1140.17459998</v>
      </c>
      <c r="G52" s="33">
        <v>1144.5791542300001</v>
      </c>
      <c r="H52" s="33">
        <v>1214.7189761700001</v>
      </c>
      <c r="I52" s="33">
        <v>1287.0661729600001</v>
      </c>
      <c r="J52" s="33">
        <v>1284.5273507300001</v>
      </c>
      <c r="K52" s="33">
        <v>1232.3870916000001</v>
      </c>
      <c r="L52" s="33">
        <v>1228.8010983900001</v>
      </c>
      <c r="M52" s="33">
        <v>1281.9594839200001</v>
      </c>
      <c r="N52" s="33">
        <v>1300.8716883400002</v>
      </c>
      <c r="O52" s="33">
        <v>1300.5486720000001</v>
      </c>
      <c r="P52" s="33">
        <v>1301.6194660100002</v>
      </c>
      <c r="Q52" s="33">
        <v>1299.7336504800001</v>
      </c>
      <c r="R52" s="33">
        <v>1305.3579945100003</v>
      </c>
      <c r="S52" s="33">
        <v>1304.4457609300002</v>
      </c>
      <c r="T52" s="33">
        <v>1255.9008877100002</v>
      </c>
      <c r="U52" s="33">
        <v>1254.6878782600002</v>
      </c>
      <c r="V52" s="33">
        <v>1240.9259183500001</v>
      </c>
      <c r="W52" s="33">
        <v>1275.5558124500001</v>
      </c>
      <c r="X52" s="33">
        <v>1300.6069787600002</v>
      </c>
      <c r="Y52" s="33">
        <v>1297.9350024700002</v>
      </c>
    </row>
    <row r="53" spans="1:25" x14ac:dyDescent="0.2">
      <c r="A53" s="32">
        <v>8</v>
      </c>
      <c r="B53" s="33">
        <v>1333.5576194400001</v>
      </c>
      <c r="C53" s="33">
        <v>1333.0410343400001</v>
      </c>
      <c r="D53" s="33">
        <v>1327.1271581500002</v>
      </c>
      <c r="E53" s="33">
        <v>1308.2901212000002</v>
      </c>
      <c r="F53" s="33">
        <v>1309.4703850400001</v>
      </c>
      <c r="G53" s="33">
        <v>1320.1406787100002</v>
      </c>
      <c r="H53" s="33">
        <v>1302.6100642600002</v>
      </c>
      <c r="I53" s="33">
        <v>1279.8202618700002</v>
      </c>
      <c r="J53" s="33">
        <v>1275.8881423500002</v>
      </c>
      <c r="K53" s="33">
        <v>1240.3764467700003</v>
      </c>
      <c r="L53" s="33">
        <v>1242.9540679400002</v>
      </c>
      <c r="M53" s="33">
        <v>1244.2785103000001</v>
      </c>
      <c r="N53" s="33">
        <v>1285.3648689900001</v>
      </c>
      <c r="O53" s="33">
        <v>1285.4959814800002</v>
      </c>
      <c r="P53" s="33">
        <v>1278.4595239800001</v>
      </c>
      <c r="Q53" s="33">
        <v>1281.7771861900001</v>
      </c>
      <c r="R53" s="33">
        <v>1276.7585553400002</v>
      </c>
      <c r="S53" s="33">
        <v>1271.0453176300002</v>
      </c>
      <c r="T53" s="33">
        <v>1239.6487499600003</v>
      </c>
      <c r="U53" s="33">
        <v>1245.5694351900001</v>
      </c>
      <c r="V53" s="33">
        <v>1248.1747254600002</v>
      </c>
      <c r="W53" s="33">
        <v>1269.8776970800002</v>
      </c>
      <c r="X53" s="33">
        <v>1301.7859458500002</v>
      </c>
      <c r="Y53" s="33">
        <v>1336.7098553300002</v>
      </c>
    </row>
    <row r="54" spans="1:25" x14ac:dyDescent="0.2">
      <c r="A54" s="32">
        <v>9</v>
      </c>
      <c r="B54" s="33">
        <v>1330.4142447500001</v>
      </c>
      <c r="C54" s="33">
        <v>1361.2872630900001</v>
      </c>
      <c r="D54" s="33">
        <v>1389.4922730100002</v>
      </c>
      <c r="E54" s="33">
        <v>1400.3610926300003</v>
      </c>
      <c r="F54" s="33">
        <v>1396.3277147900001</v>
      </c>
      <c r="G54" s="33">
        <v>1385.5139065100002</v>
      </c>
      <c r="H54" s="33">
        <v>1347.1654559000001</v>
      </c>
      <c r="I54" s="33">
        <v>1311.8503805700002</v>
      </c>
      <c r="J54" s="33">
        <v>1310.5679977300001</v>
      </c>
      <c r="K54" s="33">
        <v>1313.1832362000002</v>
      </c>
      <c r="L54" s="33">
        <v>1311.7570533000001</v>
      </c>
      <c r="M54" s="33">
        <v>1308.2429845800002</v>
      </c>
      <c r="N54" s="33">
        <v>1344.9515868000001</v>
      </c>
      <c r="O54" s="33">
        <v>1352.0449174300002</v>
      </c>
      <c r="P54" s="33">
        <v>1357.5396075600001</v>
      </c>
      <c r="Q54" s="33">
        <v>1371.2308898000001</v>
      </c>
      <c r="R54" s="33">
        <v>1381.8171029200003</v>
      </c>
      <c r="S54" s="33">
        <v>1377.5128473200002</v>
      </c>
      <c r="T54" s="33">
        <v>1343.9190594500001</v>
      </c>
      <c r="U54" s="33">
        <v>1337.6278501700001</v>
      </c>
      <c r="V54" s="33">
        <v>1335.1715530900001</v>
      </c>
      <c r="W54" s="33">
        <v>1349.2395662700001</v>
      </c>
      <c r="X54" s="33">
        <v>1358.2956236200002</v>
      </c>
      <c r="Y54" s="33">
        <v>1393.71155021</v>
      </c>
    </row>
    <row r="55" spans="1:25" x14ac:dyDescent="0.2">
      <c r="A55" s="32">
        <v>10</v>
      </c>
      <c r="B55" s="33">
        <v>1351.2318252600001</v>
      </c>
      <c r="C55" s="33">
        <v>1352.8113551500001</v>
      </c>
      <c r="D55" s="33">
        <v>1287.1484933600002</v>
      </c>
      <c r="E55" s="33">
        <v>1252.9819170700002</v>
      </c>
      <c r="F55" s="33">
        <v>1255.7863288200001</v>
      </c>
      <c r="G55" s="33">
        <v>1271.5042206800001</v>
      </c>
      <c r="H55" s="33">
        <v>1299.8833264000002</v>
      </c>
      <c r="I55" s="33">
        <v>1297.2437005400002</v>
      </c>
      <c r="J55" s="33">
        <v>1314.8637117600001</v>
      </c>
      <c r="K55" s="33">
        <v>1330.3409471000002</v>
      </c>
      <c r="L55" s="33">
        <v>1346.5652317500001</v>
      </c>
      <c r="M55" s="33">
        <v>1349.2355370000002</v>
      </c>
      <c r="N55" s="33">
        <v>1376.4737875100002</v>
      </c>
      <c r="O55" s="33">
        <v>1393.8196851000002</v>
      </c>
      <c r="P55" s="33">
        <v>1393.4116138200002</v>
      </c>
      <c r="Q55" s="33">
        <v>1382.6443211600001</v>
      </c>
      <c r="R55" s="33">
        <v>1375.8762020000001</v>
      </c>
      <c r="S55" s="33">
        <v>1373.8673295900001</v>
      </c>
      <c r="T55" s="33">
        <v>1328.7671194400002</v>
      </c>
      <c r="U55" s="33">
        <v>1321.9310636900002</v>
      </c>
      <c r="V55" s="33">
        <v>1248.6568031800002</v>
      </c>
      <c r="W55" s="33">
        <v>1279.5539583700001</v>
      </c>
      <c r="X55" s="33">
        <v>1318.8579413500001</v>
      </c>
      <c r="Y55" s="33">
        <v>1351.6314190200001</v>
      </c>
    </row>
    <row r="56" spans="1:25" x14ac:dyDescent="0.2">
      <c r="A56" s="32">
        <v>11</v>
      </c>
      <c r="B56" s="33">
        <v>1349.2087906600002</v>
      </c>
      <c r="C56" s="33">
        <v>1353.4265145000002</v>
      </c>
      <c r="D56" s="33">
        <v>1267.5899185000001</v>
      </c>
      <c r="E56" s="33">
        <v>1246.6250179800002</v>
      </c>
      <c r="F56" s="33">
        <v>1249.2539867800001</v>
      </c>
      <c r="G56" s="33">
        <v>1255.8599511800001</v>
      </c>
      <c r="H56" s="33">
        <v>1325.0826781900003</v>
      </c>
      <c r="I56" s="33">
        <v>1322.2836684100002</v>
      </c>
      <c r="J56" s="33">
        <v>1327.7226204600001</v>
      </c>
      <c r="K56" s="33">
        <v>1340.1673602900003</v>
      </c>
      <c r="L56" s="33">
        <v>1355.4418155600001</v>
      </c>
      <c r="M56" s="33">
        <v>1360.5196726700001</v>
      </c>
      <c r="N56" s="33">
        <v>1378.8633713400002</v>
      </c>
      <c r="O56" s="33">
        <v>1388.7123242200003</v>
      </c>
      <c r="P56" s="33">
        <v>1397.7947572</v>
      </c>
      <c r="Q56" s="33">
        <v>1405.0779708400003</v>
      </c>
      <c r="R56" s="33">
        <v>1400.6093224300002</v>
      </c>
      <c r="S56" s="33">
        <v>1386.5834841100002</v>
      </c>
      <c r="T56" s="33">
        <v>1353.1607031800002</v>
      </c>
      <c r="U56" s="33">
        <v>1325.9787015700001</v>
      </c>
      <c r="V56" s="33">
        <v>1236.7620668500001</v>
      </c>
      <c r="W56" s="33">
        <v>1271.7133793500002</v>
      </c>
      <c r="X56" s="33">
        <v>1320.33522057</v>
      </c>
      <c r="Y56" s="33">
        <v>1344.5423075100002</v>
      </c>
    </row>
    <row r="57" spans="1:25" x14ac:dyDescent="0.2">
      <c r="A57" s="32">
        <v>12</v>
      </c>
      <c r="B57" s="33">
        <v>1277.2713052900001</v>
      </c>
      <c r="C57" s="33">
        <v>1299.9370999200003</v>
      </c>
      <c r="D57" s="33">
        <v>1351.4167246000002</v>
      </c>
      <c r="E57" s="33">
        <v>1369.8490992000002</v>
      </c>
      <c r="F57" s="33">
        <v>1369.1795745300001</v>
      </c>
      <c r="G57" s="33">
        <v>1300.1210721400003</v>
      </c>
      <c r="H57" s="33">
        <v>1313.0079640400002</v>
      </c>
      <c r="I57" s="33">
        <v>1277.3005085400002</v>
      </c>
      <c r="J57" s="33">
        <v>1249.6912764800002</v>
      </c>
      <c r="K57" s="33">
        <v>1227.4734007600002</v>
      </c>
      <c r="L57" s="33">
        <v>1237.7853702600003</v>
      </c>
      <c r="M57" s="33">
        <v>1232.4053702900001</v>
      </c>
      <c r="N57" s="33">
        <v>1307.6945901200002</v>
      </c>
      <c r="O57" s="33">
        <v>1262.8284369600001</v>
      </c>
      <c r="P57" s="33">
        <v>1223.9255027500001</v>
      </c>
      <c r="Q57" s="33">
        <v>1309.4248031600002</v>
      </c>
      <c r="R57" s="33">
        <v>1229.1455835500001</v>
      </c>
      <c r="S57" s="33">
        <v>1228.1009820000002</v>
      </c>
      <c r="T57" s="33">
        <v>1252.00219216</v>
      </c>
      <c r="U57" s="33">
        <v>1250.2491630000002</v>
      </c>
      <c r="V57" s="33">
        <v>1249.0629803300001</v>
      </c>
      <c r="W57" s="33">
        <v>1240.3212249200001</v>
      </c>
      <c r="X57" s="33">
        <v>1329.4244747500002</v>
      </c>
      <c r="Y57" s="33">
        <v>1321.5474693300002</v>
      </c>
    </row>
    <row r="58" spans="1:25" x14ac:dyDescent="0.2">
      <c r="A58" s="32">
        <v>13</v>
      </c>
      <c r="B58" s="33">
        <v>1277.3151883200001</v>
      </c>
      <c r="C58" s="33">
        <v>1290.2530089500001</v>
      </c>
      <c r="D58" s="33">
        <v>1306.7553389800003</v>
      </c>
      <c r="E58" s="33">
        <v>1309.0956207300001</v>
      </c>
      <c r="F58" s="33">
        <v>1303.4753552200002</v>
      </c>
      <c r="G58" s="33">
        <v>1285.8775802600001</v>
      </c>
      <c r="H58" s="33">
        <v>1235.2118536500002</v>
      </c>
      <c r="I58" s="33">
        <v>1192.9573852000001</v>
      </c>
      <c r="J58" s="33">
        <v>1211.7841500100001</v>
      </c>
      <c r="K58" s="33">
        <v>1251.8660352800002</v>
      </c>
      <c r="L58" s="33">
        <v>1264.9305297900003</v>
      </c>
      <c r="M58" s="33">
        <v>1261.7712613500003</v>
      </c>
      <c r="N58" s="33">
        <v>1255.7776629700002</v>
      </c>
      <c r="O58" s="33">
        <v>1250.6760082200001</v>
      </c>
      <c r="P58" s="33">
        <v>1243.2224378100002</v>
      </c>
      <c r="Q58" s="33">
        <v>1241.4788541800001</v>
      </c>
      <c r="R58" s="33">
        <v>1233.4689144800002</v>
      </c>
      <c r="S58" s="33">
        <v>1245.8610313500001</v>
      </c>
      <c r="T58" s="33">
        <v>1192.23717489</v>
      </c>
      <c r="U58" s="33">
        <v>1167.09577487</v>
      </c>
      <c r="V58" s="33">
        <v>1170.4229876100001</v>
      </c>
      <c r="W58" s="33">
        <v>1178.26653938</v>
      </c>
      <c r="X58" s="33">
        <v>1202.9786767800001</v>
      </c>
      <c r="Y58" s="33">
        <v>1229.8047815900002</v>
      </c>
    </row>
    <row r="59" spans="1:25" x14ac:dyDescent="0.2">
      <c r="A59" s="32">
        <v>14</v>
      </c>
      <c r="B59" s="33">
        <v>1265.2104197100002</v>
      </c>
      <c r="C59" s="33">
        <v>1284.8804347500002</v>
      </c>
      <c r="D59" s="33">
        <v>1310.9328063900002</v>
      </c>
      <c r="E59" s="33">
        <v>1321.3928991100001</v>
      </c>
      <c r="F59" s="33">
        <v>1314.0288384</v>
      </c>
      <c r="G59" s="33">
        <v>1318.7635033000001</v>
      </c>
      <c r="H59" s="33">
        <v>1296.3049757100002</v>
      </c>
      <c r="I59" s="33">
        <v>1263.1871544100002</v>
      </c>
      <c r="J59" s="33">
        <v>1234.7724312000003</v>
      </c>
      <c r="K59" s="33">
        <v>1220.3947905800001</v>
      </c>
      <c r="L59" s="33">
        <v>1216.4433538100002</v>
      </c>
      <c r="M59" s="33">
        <v>1200.6904400800001</v>
      </c>
      <c r="N59" s="33">
        <v>1197.5598805300001</v>
      </c>
      <c r="O59" s="33">
        <v>1202.6390032900001</v>
      </c>
      <c r="P59" s="33">
        <v>1214.9357897100001</v>
      </c>
      <c r="Q59" s="33">
        <v>1224.5187999600003</v>
      </c>
      <c r="R59" s="33">
        <v>1232.0743473900002</v>
      </c>
      <c r="S59" s="33">
        <v>1177.3809957000001</v>
      </c>
      <c r="T59" s="33">
        <v>1156.5600941300002</v>
      </c>
      <c r="U59" s="33">
        <v>1154.1050678900001</v>
      </c>
      <c r="V59" s="33">
        <v>1141.9001134100001</v>
      </c>
      <c r="W59" s="33">
        <v>1169.5309826800001</v>
      </c>
      <c r="X59" s="33">
        <v>1189.1014803800001</v>
      </c>
      <c r="Y59" s="33">
        <v>1223.3897370300001</v>
      </c>
    </row>
    <row r="60" spans="1:25" x14ac:dyDescent="0.2">
      <c r="A60" s="32">
        <v>15</v>
      </c>
      <c r="B60" s="33">
        <v>1205.2524372</v>
      </c>
      <c r="C60" s="33">
        <v>1249.5933288700001</v>
      </c>
      <c r="D60" s="33">
        <v>1262.9068317000001</v>
      </c>
      <c r="E60" s="33">
        <v>1257.2252622000001</v>
      </c>
      <c r="F60" s="33">
        <v>1247.8754380100002</v>
      </c>
      <c r="G60" s="33">
        <v>1239.6490494900002</v>
      </c>
      <c r="H60" s="33">
        <v>1322.0302069300001</v>
      </c>
      <c r="I60" s="33">
        <v>1290.1241225800002</v>
      </c>
      <c r="J60" s="33">
        <v>1226.3991257100001</v>
      </c>
      <c r="K60" s="33">
        <v>1198.80078443</v>
      </c>
      <c r="L60" s="33">
        <v>1195.4729292500001</v>
      </c>
      <c r="M60" s="33">
        <v>1187.3870805500001</v>
      </c>
      <c r="N60" s="33">
        <v>1183.1290963800002</v>
      </c>
      <c r="O60" s="33">
        <v>1188.2514199000002</v>
      </c>
      <c r="P60" s="33">
        <v>1183.6390277800001</v>
      </c>
      <c r="Q60" s="33">
        <v>1238.2178660300001</v>
      </c>
      <c r="R60" s="33">
        <v>1257.7614052500001</v>
      </c>
      <c r="S60" s="33">
        <v>1227.3499790200001</v>
      </c>
      <c r="T60" s="33">
        <v>1199.1534639000001</v>
      </c>
      <c r="U60" s="33">
        <v>1181.8362721600001</v>
      </c>
      <c r="V60" s="33">
        <v>1184.1396146500001</v>
      </c>
      <c r="W60" s="33">
        <v>1178.5370424700002</v>
      </c>
      <c r="X60" s="33">
        <v>1172.0843455500001</v>
      </c>
      <c r="Y60" s="33">
        <v>1204.1577544900001</v>
      </c>
    </row>
    <row r="61" spans="1:25" x14ac:dyDescent="0.2">
      <c r="A61" s="32">
        <v>16</v>
      </c>
      <c r="B61" s="33">
        <v>1246.1787527000001</v>
      </c>
      <c r="C61" s="33">
        <v>1315.9062754700001</v>
      </c>
      <c r="D61" s="33">
        <v>1316.23297088</v>
      </c>
      <c r="E61" s="33">
        <v>1327.8388195000002</v>
      </c>
      <c r="F61" s="33">
        <v>1319.4854252500002</v>
      </c>
      <c r="G61" s="33">
        <v>1302.8385770500001</v>
      </c>
      <c r="H61" s="33">
        <v>1248.0977005500001</v>
      </c>
      <c r="I61" s="33">
        <v>1217.6976190800001</v>
      </c>
      <c r="J61" s="33">
        <v>1193.3765420900002</v>
      </c>
      <c r="K61" s="33">
        <v>1193.39227794</v>
      </c>
      <c r="L61" s="33">
        <v>1179.71108054</v>
      </c>
      <c r="M61" s="33">
        <v>1194.1690909500001</v>
      </c>
      <c r="N61" s="33">
        <v>1208.5526287800001</v>
      </c>
      <c r="O61" s="33">
        <v>1219.8187486600002</v>
      </c>
      <c r="P61" s="33">
        <v>1226.3901261800002</v>
      </c>
      <c r="Q61" s="33">
        <v>1249.1774985300001</v>
      </c>
      <c r="R61" s="33">
        <v>1264.2797627500001</v>
      </c>
      <c r="S61" s="33">
        <v>1224.03920257</v>
      </c>
      <c r="T61" s="33">
        <v>1196.3308607200001</v>
      </c>
      <c r="U61" s="33">
        <v>1185.27058422</v>
      </c>
      <c r="V61" s="33">
        <v>1203.9107482000002</v>
      </c>
      <c r="W61" s="33">
        <v>1184.0644604400002</v>
      </c>
      <c r="X61" s="33">
        <v>1186.4477556900001</v>
      </c>
      <c r="Y61" s="33">
        <v>1215.3134952400001</v>
      </c>
    </row>
    <row r="62" spans="1:25" x14ac:dyDescent="0.2">
      <c r="A62" s="32">
        <v>17</v>
      </c>
      <c r="B62" s="33">
        <v>1345.0862221200002</v>
      </c>
      <c r="C62" s="33">
        <v>1374.1183220700002</v>
      </c>
      <c r="D62" s="33">
        <v>1331.0069576900003</v>
      </c>
      <c r="E62" s="33">
        <v>1310.9698310000001</v>
      </c>
      <c r="F62" s="33">
        <v>1311.6530495600002</v>
      </c>
      <c r="G62" s="33">
        <v>1308.7143031400001</v>
      </c>
      <c r="H62" s="33">
        <v>1257.7035436500003</v>
      </c>
      <c r="I62" s="33">
        <v>1204.1265775400002</v>
      </c>
      <c r="J62" s="33">
        <v>1215.7050646300002</v>
      </c>
      <c r="K62" s="33">
        <v>1217.7056998700002</v>
      </c>
      <c r="L62" s="33">
        <v>1229.33794607</v>
      </c>
      <c r="M62" s="33">
        <v>1235.9084271200002</v>
      </c>
      <c r="N62" s="33">
        <v>1307.2907886600001</v>
      </c>
      <c r="O62" s="33">
        <v>1308.7696719700002</v>
      </c>
      <c r="P62" s="33">
        <v>1317.7528713500001</v>
      </c>
      <c r="Q62" s="33">
        <v>1317.4982366700001</v>
      </c>
      <c r="R62" s="33">
        <v>1311.0862073000001</v>
      </c>
      <c r="S62" s="33">
        <v>1281.2153224900001</v>
      </c>
      <c r="T62" s="33">
        <v>1228.2514485900001</v>
      </c>
      <c r="U62" s="33">
        <v>1220.7833283500001</v>
      </c>
      <c r="V62" s="33">
        <v>1286.1832645700001</v>
      </c>
      <c r="W62" s="33">
        <v>1295.3081741600001</v>
      </c>
      <c r="X62" s="33">
        <v>1287.5298414900001</v>
      </c>
      <c r="Y62" s="33">
        <v>1360.2783387200002</v>
      </c>
    </row>
    <row r="63" spans="1:25" x14ac:dyDescent="0.2">
      <c r="A63" s="32">
        <v>18</v>
      </c>
      <c r="B63" s="33">
        <v>1361.5901995000002</v>
      </c>
      <c r="C63" s="33">
        <v>1344.7345533000002</v>
      </c>
      <c r="D63" s="33">
        <v>1323.3779060800002</v>
      </c>
      <c r="E63" s="33">
        <v>1331.2302251200001</v>
      </c>
      <c r="F63" s="33">
        <v>1328.4781051900002</v>
      </c>
      <c r="G63" s="33">
        <v>1305.3265418100002</v>
      </c>
      <c r="H63" s="33">
        <v>1240.3580449100002</v>
      </c>
      <c r="I63" s="33">
        <v>1204.2198817200001</v>
      </c>
      <c r="J63" s="33">
        <v>1227.7486027200002</v>
      </c>
      <c r="K63" s="33">
        <v>1234.13375283</v>
      </c>
      <c r="L63" s="33">
        <v>1233.9840790300002</v>
      </c>
      <c r="M63" s="33">
        <v>1228.1162410900001</v>
      </c>
      <c r="N63" s="33">
        <v>1230.0480080000002</v>
      </c>
      <c r="O63" s="33">
        <v>1231.52198939</v>
      </c>
      <c r="P63" s="33">
        <v>1265.25334696</v>
      </c>
      <c r="Q63" s="33">
        <v>1323.0913189700002</v>
      </c>
      <c r="R63" s="33">
        <v>1321.7630012800003</v>
      </c>
      <c r="S63" s="33">
        <v>1286.4662950300001</v>
      </c>
      <c r="T63" s="33">
        <v>1252.6849908200002</v>
      </c>
      <c r="U63" s="33">
        <v>1253.4605569000003</v>
      </c>
      <c r="V63" s="33">
        <v>1284.9805582500001</v>
      </c>
      <c r="W63" s="33">
        <v>1330.6033660400001</v>
      </c>
      <c r="X63" s="33">
        <v>1319.2240923000002</v>
      </c>
      <c r="Y63" s="33">
        <v>1306.3163026000002</v>
      </c>
    </row>
    <row r="64" spans="1:25" x14ac:dyDescent="0.2">
      <c r="A64" s="32">
        <v>19</v>
      </c>
      <c r="B64" s="33">
        <v>1337.6836652400002</v>
      </c>
      <c r="C64" s="33">
        <v>1353.0797991500001</v>
      </c>
      <c r="D64" s="33">
        <v>1281.0921966600001</v>
      </c>
      <c r="E64" s="33">
        <v>1268.2598385000001</v>
      </c>
      <c r="F64" s="33">
        <v>1270.8148882200001</v>
      </c>
      <c r="G64" s="33">
        <v>1270.3174135100001</v>
      </c>
      <c r="H64" s="33">
        <v>1240.5099298800001</v>
      </c>
      <c r="I64" s="33">
        <v>1318.4551509100002</v>
      </c>
      <c r="J64" s="33">
        <v>1293.7816401100001</v>
      </c>
      <c r="K64" s="33">
        <v>1309.1428275800001</v>
      </c>
      <c r="L64" s="33">
        <v>1305.5549914000001</v>
      </c>
      <c r="M64" s="33">
        <v>1302.2547925800002</v>
      </c>
      <c r="N64" s="33">
        <v>1291.6698783600002</v>
      </c>
      <c r="O64" s="33">
        <v>1357.2320799300001</v>
      </c>
      <c r="P64" s="33">
        <v>1361.6885296400001</v>
      </c>
      <c r="Q64" s="33">
        <v>1364.7639270900002</v>
      </c>
      <c r="R64" s="33">
        <v>1363.9150892300001</v>
      </c>
      <c r="S64" s="33">
        <v>1303.7101170000001</v>
      </c>
      <c r="T64" s="33">
        <v>1286.7495214300002</v>
      </c>
      <c r="U64" s="33">
        <v>1248.7748543000002</v>
      </c>
      <c r="V64" s="33">
        <v>1248.9341501700001</v>
      </c>
      <c r="W64" s="33">
        <v>1248.4864059900001</v>
      </c>
      <c r="X64" s="33">
        <v>1332.1704759500001</v>
      </c>
      <c r="Y64" s="33">
        <v>1360.4639592600001</v>
      </c>
    </row>
    <row r="65" spans="1:25" x14ac:dyDescent="0.2">
      <c r="A65" s="32">
        <v>20</v>
      </c>
      <c r="B65" s="33">
        <v>1305.7109960500002</v>
      </c>
      <c r="C65" s="33">
        <v>1256.8961421800002</v>
      </c>
      <c r="D65" s="33">
        <v>1260.0250198700001</v>
      </c>
      <c r="E65" s="33">
        <v>1260.6041457200001</v>
      </c>
      <c r="F65" s="33">
        <v>1263.4276464900001</v>
      </c>
      <c r="G65" s="33">
        <v>1260.8864874800001</v>
      </c>
      <c r="H65" s="33">
        <v>1248.8102375200001</v>
      </c>
      <c r="I65" s="33">
        <v>1264.8913399400001</v>
      </c>
      <c r="J65" s="33">
        <v>1217.2823609100001</v>
      </c>
      <c r="K65" s="33">
        <v>1195.9802135700002</v>
      </c>
      <c r="L65" s="33">
        <v>1196.6091175500001</v>
      </c>
      <c r="M65" s="33">
        <v>1179.8050262700001</v>
      </c>
      <c r="N65" s="33">
        <v>1177.9188699800002</v>
      </c>
      <c r="O65" s="33">
        <v>1206.7750993900002</v>
      </c>
      <c r="P65" s="33">
        <v>1220.3197370900002</v>
      </c>
      <c r="Q65" s="33">
        <v>1214.9686221000002</v>
      </c>
      <c r="R65" s="33">
        <v>1212.2754270700002</v>
      </c>
      <c r="S65" s="33">
        <v>1197.43246402</v>
      </c>
      <c r="T65" s="33">
        <v>1203.6348205500001</v>
      </c>
      <c r="U65" s="33">
        <v>1195.65747981</v>
      </c>
      <c r="V65" s="33">
        <v>1191.0505635000002</v>
      </c>
      <c r="W65" s="33">
        <v>1204.0819566500002</v>
      </c>
      <c r="X65" s="33">
        <v>1240.1055862600001</v>
      </c>
      <c r="Y65" s="33">
        <v>1260.2799088200002</v>
      </c>
    </row>
    <row r="66" spans="1:25" x14ac:dyDescent="0.2">
      <c r="A66" s="32">
        <v>21</v>
      </c>
      <c r="B66" s="33">
        <v>1260.3282115900001</v>
      </c>
      <c r="C66" s="33">
        <v>1287.0551227500002</v>
      </c>
      <c r="D66" s="33">
        <v>1308.8908663300001</v>
      </c>
      <c r="E66" s="33">
        <v>1319.7092020200002</v>
      </c>
      <c r="F66" s="33">
        <v>1311.9197853100002</v>
      </c>
      <c r="G66" s="33">
        <v>1308.2638089900001</v>
      </c>
      <c r="H66" s="33">
        <v>1285.4096676700001</v>
      </c>
      <c r="I66" s="33">
        <v>1262.8695332400002</v>
      </c>
      <c r="J66" s="33">
        <v>1234.3658426300001</v>
      </c>
      <c r="K66" s="33">
        <v>1176.0781137700001</v>
      </c>
      <c r="L66" s="33">
        <v>1181.5289237200002</v>
      </c>
      <c r="M66" s="33">
        <v>1184.9681496400001</v>
      </c>
      <c r="N66" s="33">
        <v>1182.7972891200002</v>
      </c>
      <c r="O66" s="33">
        <v>1186.42346352</v>
      </c>
      <c r="P66" s="33">
        <v>1208.6072395900001</v>
      </c>
      <c r="Q66" s="33">
        <v>1204.48395755</v>
      </c>
      <c r="R66" s="33">
        <v>1199.1160923</v>
      </c>
      <c r="S66" s="33">
        <v>1179.16953384</v>
      </c>
      <c r="T66" s="33">
        <v>1166.96312958</v>
      </c>
      <c r="U66" s="33">
        <v>1182.41685656</v>
      </c>
      <c r="V66" s="33">
        <v>1189.85264007</v>
      </c>
      <c r="W66" s="33">
        <v>1211.4598145200002</v>
      </c>
      <c r="X66" s="33">
        <v>1229.0691232500001</v>
      </c>
      <c r="Y66" s="33">
        <v>1250.4363324500002</v>
      </c>
    </row>
    <row r="67" spans="1:25" x14ac:dyDescent="0.2">
      <c r="A67" s="32">
        <v>22</v>
      </c>
      <c r="B67" s="33">
        <v>1262.34754008</v>
      </c>
      <c r="C67" s="33">
        <v>1268.5578902900002</v>
      </c>
      <c r="D67" s="33">
        <v>1288.6005921400001</v>
      </c>
      <c r="E67" s="33">
        <v>1292.8861256900002</v>
      </c>
      <c r="F67" s="33">
        <v>1285.6297610900001</v>
      </c>
      <c r="G67" s="33">
        <v>1265.7867599500003</v>
      </c>
      <c r="H67" s="33">
        <v>1232.7709165800002</v>
      </c>
      <c r="I67" s="33">
        <v>1200.5612301000001</v>
      </c>
      <c r="J67" s="33">
        <v>1218.9506316800002</v>
      </c>
      <c r="K67" s="33">
        <v>1194.4830780900002</v>
      </c>
      <c r="L67" s="33">
        <v>1179.0809088800002</v>
      </c>
      <c r="M67" s="33">
        <v>1182.50997592</v>
      </c>
      <c r="N67" s="33">
        <v>1192.9714628200002</v>
      </c>
      <c r="O67" s="33">
        <v>1220.83965678</v>
      </c>
      <c r="P67" s="33">
        <v>1247.2187170500001</v>
      </c>
      <c r="Q67" s="33">
        <v>1240.3290628500001</v>
      </c>
      <c r="R67" s="33">
        <v>1241.4817888000002</v>
      </c>
      <c r="S67" s="33">
        <v>1178.81425573</v>
      </c>
      <c r="T67" s="33">
        <v>1193.8435990600001</v>
      </c>
      <c r="U67" s="33">
        <v>1192.91244987</v>
      </c>
      <c r="V67" s="33">
        <v>1197.5386868800001</v>
      </c>
      <c r="W67" s="33">
        <v>1212.0814386500001</v>
      </c>
      <c r="X67" s="33">
        <v>1256.5286395800001</v>
      </c>
      <c r="Y67" s="33">
        <v>1280.9200718900001</v>
      </c>
    </row>
    <row r="68" spans="1:25" x14ac:dyDescent="0.2">
      <c r="A68" s="32">
        <v>23</v>
      </c>
      <c r="B68" s="33">
        <v>1258.2010464900002</v>
      </c>
      <c r="C68" s="33">
        <v>1298.9229077500001</v>
      </c>
      <c r="D68" s="33">
        <v>1282.8231602200001</v>
      </c>
      <c r="E68" s="33">
        <v>1288.4208883700001</v>
      </c>
      <c r="F68" s="33">
        <v>1282.9055342300001</v>
      </c>
      <c r="G68" s="33">
        <v>1270.25355663</v>
      </c>
      <c r="H68" s="33">
        <v>1261.8691952500001</v>
      </c>
      <c r="I68" s="33">
        <v>1240.1223457600001</v>
      </c>
      <c r="J68" s="33">
        <v>1201.6452490900001</v>
      </c>
      <c r="K68" s="33">
        <v>1196.86582636</v>
      </c>
      <c r="L68" s="33">
        <v>1213.7190122900001</v>
      </c>
      <c r="M68" s="33">
        <v>1256.0791512300002</v>
      </c>
      <c r="N68" s="33">
        <v>1253.4910034500001</v>
      </c>
      <c r="O68" s="33">
        <v>1266.8861739900001</v>
      </c>
      <c r="P68" s="33">
        <v>1270.0240574700001</v>
      </c>
      <c r="Q68" s="33">
        <v>1266.8164927700002</v>
      </c>
      <c r="R68" s="33">
        <v>1248.0616921900003</v>
      </c>
      <c r="S68" s="33">
        <v>1211.4278845400002</v>
      </c>
      <c r="T68" s="33">
        <v>1190.06108937</v>
      </c>
      <c r="U68" s="33">
        <v>1188.5936134400001</v>
      </c>
      <c r="V68" s="33">
        <v>1206.5297225400002</v>
      </c>
      <c r="W68" s="33">
        <v>1231.4962992800001</v>
      </c>
      <c r="X68" s="33">
        <v>1264.5680112000002</v>
      </c>
      <c r="Y68" s="33">
        <v>1277.9542953200003</v>
      </c>
    </row>
    <row r="69" spans="1:25" x14ac:dyDescent="0.2">
      <c r="A69" s="32">
        <v>24</v>
      </c>
      <c r="B69" s="33">
        <v>1275.4488205500002</v>
      </c>
      <c r="C69" s="33">
        <v>1348.5854350600002</v>
      </c>
      <c r="D69" s="33">
        <v>1382.6753719800001</v>
      </c>
      <c r="E69" s="33">
        <v>1384.3151107800002</v>
      </c>
      <c r="F69" s="33">
        <v>1380.6384395600001</v>
      </c>
      <c r="G69" s="33">
        <v>1355.0295974300002</v>
      </c>
      <c r="H69" s="33">
        <v>1289.0637940300001</v>
      </c>
      <c r="I69" s="33">
        <v>1269.6980111300002</v>
      </c>
      <c r="J69" s="33">
        <v>1234.6325489900003</v>
      </c>
      <c r="K69" s="33">
        <v>1230.1049551000001</v>
      </c>
      <c r="L69" s="33">
        <v>1234.6242058000003</v>
      </c>
      <c r="M69" s="33">
        <v>1233.7538630600002</v>
      </c>
      <c r="N69" s="33">
        <v>1230.9349985600002</v>
      </c>
      <c r="O69" s="33">
        <v>1241.9804614300001</v>
      </c>
      <c r="P69" s="33">
        <v>1240.2464629600001</v>
      </c>
      <c r="Q69" s="33">
        <v>1246.0663693500001</v>
      </c>
      <c r="R69" s="33">
        <v>1241.0283655200001</v>
      </c>
      <c r="S69" s="33">
        <v>1243.9843509300001</v>
      </c>
      <c r="T69" s="33">
        <v>1223.4142143000001</v>
      </c>
      <c r="U69" s="33">
        <v>1223.3563364000001</v>
      </c>
      <c r="V69" s="33">
        <v>1235.9011719200003</v>
      </c>
      <c r="W69" s="33">
        <v>1253.9751994400001</v>
      </c>
      <c r="X69" s="33">
        <v>1303.9131195900002</v>
      </c>
      <c r="Y69" s="33">
        <v>1392.2741081800002</v>
      </c>
    </row>
    <row r="70" spans="1:25" x14ac:dyDescent="0.2">
      <c r="A70" s="32">
        <v>25</v>
      </c>
      <c r="B70" s="33">
        <v>1381.9321549100002</v>
      </c>
      <c r="C70" s="33">
        <v>1372.8596805900002</v>
      </c>
      <c r="D70" s="33">
        <v>1351.4930343300002</v>
      </c>
      <c r="E70" s="33">
        <v>1344.8051354300001</v>
      </c>
      <c r="F70" s="33">
        <v>1345.8303979300001</v>
      </c>
      <c r="G70" s="33">
        <v>1354.3552053800001</v>
      </c>
      <c r="H70" s="33">
        <v>1373.8859544600002</v>
      </c>
      <c r="I70" s="33">
        <v>1329.8766131000002</v>
      </c>
      <c r="J70" s="33">
        <v>1265.3758738400002</v>
      </c>
      <c r="K70" s="33">
        <v>1271.6577409800002</v>
      </c>
      <c r="L70" s="33">
        <v>1280.5421048400001</v>
      </c>
      <c r="M70" s="33">
        <v>1277.0337899400001</v>
      </c>
      <c r="N70" s="33">
        <v>1325.4186277200001</v>
      </c>
      <c r="O70" s="33">
        <v>1353.0644905700001</v>
      </c>
      <c r="P70" s="33">
        <v>1348.5258245900002</v>
      </c>
      <c r="Q70" s="33">
        <v>1350.8272728800002</v>
      </c>
      <c r="R70" s="33">
        <v>1348.6205692200001</v>
      </c>
      <c r="S70" s="33">
        <v>1281.8986258200002</v>
      </c>
      <c r="T70" s="33">
        <v>1274.3016841800002</v>
      </c>
      <c r="U70" s="33">
        <v>1255.6095462200001</v>
      </c>
      <c r="V70" s="33">
        <v>1255.4193469500001</v>
      </c>
      <c r="W70" s="33">
        <v>1258.8453358200002</v>
      </c>
      <c r="X70" s="33">
        <v>1311.4251468100001</v>
      </c>
      <c r="Y70" s="33">
        <v>1376.3736708700001</v>
      </c>
    </row>
    <row r="71" spans="1:25" x14ac:dyDescent="0.2">
      <c r="A71" s="32">
        <v>26</v>
      </c>
      <c r="B71" s="33">
        <v>1383.1172021100001</v>
      </c>
      <c r="C71" s="33">
        <v>1380.5738569900002</v>
      </c>
      <c r="D71" s="33">
        <v>1373.9051155400002</v>
      </c>
      <c r="E71" s="33">
        <v>1355.2626821700001</v>
      </c>
      <c r="F71" s="33">
        <v>1347.5938673500002</v>
      </c>
      <c r="G71" s="33">
        <v>1352.8778912000002</v>
      </c>
      <c r="H71" s="33">
        <v>1354.6646531300003</v>
      </c>
      <c r="I71" s="33">
        <v>1325.2632093100001</v>
      </c>
      <c r="J71" s="33">
        <v>1303.3080505500002</v>
      </c>
      <c r="K71" s="33">
        <v>1290.6173516000001</v>
      </c>
      <c r="L71" s="33">
        <v>1290.5263098400001</v>
      </c>
      <c r="M71" s="33">
        <v>1283.4786791600002</v>
      </c>
      <c r="N71" s="33">
        <v>1275.4395673700001</v>
      </c>
      <c r="O71" s="33">
        <v>1277.7602883500001</v>
      </c>
      <c r="P71" s="33">
        <v>1358.5464152900001</v>
      </c>
      <c r="Q71" s="33">
        <v>1351.24307694</v>
      </c>
      <c r="R71" s="33">
        <v>1354.1677150400001</v>
      </c>
      <c r="S71" s="33">
        <v>1275.1760839000001</v>
      </c>
      <c r="T71" s="33">
        <v>1291.8715615900001</v>
      </c>
      <c r="U71" s="33">
        <v>1289.9914838600002</v>
      </c>
      <c r="V71" s="33">
        <v>1285.2477957300002</v>
      </c>
      <c r="W71" s="33">
        <v>1280.8435996700002</v>
      </c>
      <c r="X71" s="33">
        <v>1267.9702010600001</v>
      </c>
      <c r="Y71" s="33">
        <v>1335.5124297000002</v>
      </c>
    </row>
    <row r="72" spans="1:25" x14ac:dyDescent="0.2">
      <c r="A72" s="32">
        <v>27</v>
      </c>
      <c r="B72" s="33">
        <v>1275.7366979800001</v>
      </c>
      <c r="C72" s="33">
        <v>1286.6220925800001</v>
      </c>
      <c r="D72" s="33">
        <v>1313.8533300000001</v>
      </c>
      <c r="E72" s="33">
        <v>1341.93431295</v>
      </c>
      <c r="F72" s="33">
        <v>1342.7264529800002</v>
      </c>
      <c r="G72" s="33">
        <v>1333.7115475300002</v>
      </c>
      <c r="H72" s="33">
        <v>1293.3147988900002</v>
      </c>
      <c r="I72" s="33">
        <v>1272.4139317400002</v>
      </c>
      <c r="J72" s="33">
        <v>1256.5611666100001</v>
      </c>
      <c r="K72" s="33">
        <v>1234.9478002100002</v>
      </c>
      <c r="L72" s="33">
        <v>1243.1016140700001</v>
      </c>
      <c r="M72" s="33">
        <v>1254.7027091000002</v>
      </c>
      <c r="N72" s="33">
        <v>1292.3906139800001</v>
      </c>
      <c r="O72" s="33">
        <v>1300.3381189900001</v>
      </c>
      <c r="P72" s="33">
        <v>1290.8806785500001</v>
      </c>
      <c r="Q72" s="33">
        <v>1303.5284935800003</v>
      </c>
      <c r="R72" s="33">
        <v>1312.7100692900001</v>
      </c>
      <c r="S72" s="33">
        <v>1296.7671390800001</v>
      </c>
      <c r="T72" s="33">
        <v>1258.70238341</v>
      </c>
      <c r="U72" s="33">
        <v>1253.5205017500002</v>
      </c>
      <c r="V72" s="33">
        <v>1283.5334764700001</v>
      </c>
      <c r="W72" s="33">
        <v>1290.7224526300001</v>
      </c>
      <c r="X72" s="33">
        <v>1270.9499101900001</v>
      </c>
      <c r="Y72" s="33">
        <v>1271.9757124800001</v>
      </c>
    </row>
    <row r="73" spans="1:25" x14ac:dyDescent="0.2">
      <c r="A73" s="32">
        <v>28</v>
      </c>
      <c r="B73" s="33">
        <v>1305.7986551500001</v>
      </c>
      <c r="C73" s="33">
        <v>1327.7601039000001</v>
      </c>
      <c r="D73" s="33">
        <v>1361.9502356900002</v>
      </c>
      <c r="E73" s="33">
        <v>1370.87389512</v>
      </c>
      <c r="F73" s="33">
        <v>1376.2109647200002</v>
      </c>
      <c r="G73" s="33">
        <v>1372.0431755500001</v>
      </c>
      <c r="H73" s="33">
        <v>1341.6599248100001</v>
      </c>
      <c r="I73" s="33">
        <v>1310.7609861600001</v>
      </c>
      <c r="J73" s="33">
        <v>1271.0848323900002</v>
      </c>
      <c r="K73" s="33">
        <v>1244.1994704000001</v>
      </c>
      <c r="L73" s="33">
        <v>1230.1352021700002</v>
      </c>
      <c r="M73" s="33">
        <v>1242.0786930000002</v>
      </c>
      <c r="N73" s="33">
        <v>1259.4680100100002</v>
      </c>
      <c r="O73" s="33">
        <v>1267.3801311000002</v>
      </c>
      <c r="P73" s="33">
        <v>1280.1740596300001</v>
      </c>
      <c r="Q73" s="33">
        <v>1279.7532678400003</v>
      </c>
      <c r="R73" s="33">
        <v>1281.9580594100003</v>
      </c>
      <c r="S73" s="33">
        <v>1271.2980689500002</v>
      </c>
      <c r="T73" s="33">
        <v>1246.2682319700002</v>
      </c>
      <c r="U73" s="33">
        <v>1246.2922810600001</v>
      </c>
      <c r="V73" s="33">
        <v>1300.9523770600001</v>
      </c>
      <c r="W73" s="33">
        <v>1276.5250333800002</v>
      </c>
      <c r="X73" s="33">
        <v>1273.1062125000001</v>
      </c>
      <c r="Y73" s="33">
        <v>1299.8645710800001</v>
      </c>
    </row>
    <row r="74" spans="1:25" x14ac:dyDescent="0.2">
      <c r="A74" s="32">
        <v>29</v>
      </c>
      <c r="B74" s="33">
        <v>1298.6816237900002</v>
      </c>
      <c r="C74" s="33">
        <v>1314.3324435100001</v>
      </c>
      <c r="D74" s="33">
        <v>1342.7902557300001</v>
      </c>
      <c r="E74" s="33">
        <v>1351.4146443000002</v>
      </c>
      <c r="F74" s="33">
        <v>1356.6544427000001</v>
      </c>
      <c r="G74" s="33">
        <v>1348.7816889400001</v>
      </c>
      <c r="H74" s="33">
        <v>1303.57124494</v>
      </c>
      <c r="I74" s="33">
        <v>1267.1956673900002</v>
      </c>
      <c r="J74" s="33">
        <v>1251.3499088500002</v>
      </c>
      <c r="K74" s="33">
        <v>1245.4100768300002</v>
      </c>
      <c r="L74" s="33">
        <v>1245.8819252400001</v>
      </c>
      <c r="M74" s="33">
        <v>1259.2521916600001</v>
      </c>
      <c r="N74" s="33">
        <v>1282.7450998300001</v>
      </c>
      <c r="O74" s="33">
        <v>1305.8794538200002</v>
      </c>
      <c r="P74" s="33">
        <v>1309.9842112400001</v>
      </c>
      <c r="Q74" s="33">
        <v>1314.1302009100002</v>
      </c>
      <c r="R74" s="33">
        <v>1303.6322439800001</v>
      </c>
      <c r="S74" s="33">
        <v>1282.5010372500001</v>
      </c>
      <c r="T74" s="33">
        <v>1248.4800841100002</v>
      </c>
      <c r="U74" s="33">
        <v>1242.5666762800001</v>
      </c>
      <c r="V74" s="33">
        <v>1251.0609261200002</v>
      </c>
      <c r="W74" s="33">
        <v>1288.6363465600002</v>
      </c>
      <c r="X74" s="33">
        <v>1303.9958816400001</v>
      </c>
      <c r="Y74" s="33">
        <v>1322.9170743100001</v>
      </c>
    </row>
    <row r="75" spans="1:25" x14ac:dyDescent="0.2">
      <c r="A75" s="32">
        <v>30</v>
      </c>
      <c r="B75" s="33">
        <v>1314.5174508100001</v>
      </c>
      <c r="C75" s="33">
        <v>1324.7653414800002</v>
      </c>
      <c r="D75" s="33">
        <v>1373.2009173500001</v>
      </c>
      <c r="E75" s="33">
        <v>1381.6912498000002</v>
      </c>
      <c r="F75" s="33">
        <v>1388.7961638900001</v>
      </c>
      <c r="G75" s="33">
        <v>1373.1742379500001</v>
      </c>
      <c r="H75" s="33">
        <v>1335.8803456200001</v>
      </c>
      <c r="I75" s="33">
        <v>1316.3995160000002</v>
      </c>
      <c r="J75" s="33">
        <v>1274.1038412600001</v>
      </c>
      <c r="K75" s="33">
        <v>1259.8287102000002</v>
      </c>
      <c r="L75" s="33">
        <v>1260.6416507600002</v>
      </c>
      <c r="M75" s="33">
        <v>1256.0988749700002</v>
      </c>
      <c r="N75" s="33">
        <v>1270.9592626000001</v>
      </c>
      <c r="O75" s="33">
        <v>1272.3300025700003</v>
      </c>
      <c r="P75" s="33">
        <v>1281.3361998100002</v>
      </c>
      <c r="Q75" s="33">
        <v>1288.2511634000002</v>
      </c>
      <c r="R75" s="33">
        <v>1300.7428131500001</v>
      </c>
      <c r="S75" s="33">
        <v>1271.1202250200001</v>
      </c>
      <c r="T75" s="33">
        <v>1246.3629230400002</v>
      </c>
      <c r="U75" s="33">
        <v>1242.7095547600002</v>
      </c>
      <c r="V75" s="33">
        <v>1254.8116041200001</v>
      </c>
      <c r="W75" s="33">
        <v>1293.0358324200001</v>
      </c>
      <c r="X75" s="33">
        <v>1297.3458924200002</v>
      </c>
      <c r="Y75" s="33">
        <v>1315.5393981300001</v>
      </c>
    </row>
    <row r="76" spans="1:25" x14ac:dyDescent="0.2">
      <c r="A76" s="32">
        <v>31</v>
      </c>
      <c r="B76" s="33" t="s">
        <v>149</v>
      </c>
      <c r="C76" s="33" t="s">
        <v>149</v>
      </c>
      <c r="D76" s="33" t="s">
        <v>149</v>
      </c>
      <c r="E76" s="33" t="s">
        <v>149</v>
      </c>
      <c r="F76" s="33" t="s">
        <v>149</v>
      </c>
      <c r="G76" s="33" t="s">
        <v>149</v>
      </c>
      <c r="H76" s="33" t="s">
        <v>149</v>
      </c>
      <c r="I76" s="33" t="s">
        <v>149</v>
      </c>
      <c r="J76" s="33" t="s">
        <v>149</v>
      </c>
      <c r="K76" s="33" t="s">
        <v>149</v>
      </c>
      <c r="L76" s="33" t="s">
        <v>149</v>
      </c>
      <c r="M76" s="33" t="s">
        <v>149</v>
      </c>
      <c r="N76" s="33" t="s">
        <v>149</v>
      </c>
      <c r="O76" s="33" t="s">
        <v>149</v>
      </c>
      <c r="P76" s="33" t="s">
        <v>149</v>
      </c>
      <c r="Q76" s="33" t="s">
        <v>149</v>
      </c>
      <c r="R76" s="33" t="s">
        <v>149</v>
      </c>
      <c r="S76" s="33" t="s">
        <v>149</v>
      </c>
      <c r="T76" s="33" t="s">
        <v>149</v>
      </c>
      <c r="U76" s="33" t="s">
        <v>149</v>
      </c>
      <c r="V76" s="33" t="s">
        <v>149</v>
      </c>
      <c r="W76" s="33" t="s">
        <v>149</v>
      </c>
      <c r="X76" s="33" t="s">
        <v>149</v>
      </c>
      <c r="Y76" s="33" t="s">
        <v>149</v>
      </c>
    </row>
    <row r="78" spans="1:25" x14ac:dyDescent="0.2">
      <c r="A78" s="34"/>
      <c r="B78" s="30"/>
    </row>
    <row r="79" spans="1:25" x14ac:dyDescent="0.2">
      <c r="A79" s="114" t="s">
        <v>0</v>
      </c>
      <c r="B79" s="115" t="s">
        <v>99</v>
      </c>
      <c r="C79" s="115"/>
      <c r="D79" s="115"/>
      <c r="E79" s="115"/>
      <c r="F79" s="115"/>
      <c r="G79" s="115"/>
      <c r="H79" s="115"/>
      <c r="I79" s="115"/>
      <c r="J79" s="115"/>
      <c r="K79" s="115"/>
      <c r="L79" s="115"/>
      <c r="M79" s="115"/>
      <c r="N79" s="115"/>
      <c r="O79" s="115"/>
      <c r="P79" s="115"/>
      <c r="Q79" s="115"/>
      <c r="R79" s="115"/>
      <c r="S79" s="115"/>
      <c r="T79" s="115"/>
      <c r="U79" s="115"/>
      <c r="V79" s="115"/>
      <c r="W79" s="115"/>
      <c r="X79" s="115"/>
      <c r="Y79" s="115"/>
    </row>
    <row r="80" spans="1:25" x14ac:dyDescent="0.2">
      <c r="A80" s="114"/>
      <c r="B80" s="31" t="s">
        <v>74</v>
      </c>
      <c r="C80" s="31" t="s">
        <v>75</v>
      </c>
      <c r="D80" s="31" t="s">
        <v>76</v>
      </c>
      <c r="E80" s="31" t="s">
        <v>77</v>
      </c>
      <c r="F80" s="31" t="s">
        <v>78</v>
      </c>
      <c r="G80" s="31" t="s">
        <v>79</v>
      </c>
      <c r="H80" s="31" t="s">
        <v>80</v>
      </c>
      <c r="I80" s="31" t="s">
        <v>81</v>
      </c>
      <c r="J80" s="31" t="s">
        <v>82</v>
      </c>
      <c r="K80" s="31" t="s">
        <v>83</v>
      </c>
      <c r="L80" s="31" t="s">
        <v>84</v>
      </c>
      <c r="M80" s="31" t="s">
        <v>85</v>
      </c>
      <c r="N80" s="31" t="s">
        <v>86</v>
      </c>
      <c r="O80" s="31" t="s">
        <v>87</v>
      </c>
      <c r="P80" s="31" t="s">
        <v>88</v>
      </c>
      <c r="Q80" s="31" t="s">
        <v>89</v>
      </c>
      <c r="R80" s="31" t="s">
        <v>90</v>
      </c>
      <c r="S80" s="31" t="s">
        <v>91</v>
      </c>
      <c r="T80" s="31" t="s">
        <v>92</v>
      </c>
      <c r="U80" s="31" t="s">
        <v>93</v>
      </c>
      <c r="V80" s="31" t="s">
        <v>94</v>
      </c>
      <c r="W80" s="31" t="s">
        <v>95</v>
      </c>
      <c r="X80" s="31" t="s">
        <v>96</v>
      </c>
      <c r="Y80" s="31" t="s">
        <v>97</v>
      </c>
    </row>
    <row r="81" spans="1:25" x14ac:dyDescent="0.2">
      <c r="A81" s="32">
        <v>1</v>
      </c>
      <c r="B81" s="33">
        <v>1285.5298669000001</v>
      </c>
      <c r="C81" s="33">
        <v>1329.1142989100001</v>
      </c>
      <c r="D81" s="33">
        <v>1277.0730074900002</v>
      </c>
      <c r="E81" s="33">
        <v>1263.3948784800002</v>
      </c>
      <c r="F81" s="33">
        <v>1261.5577605400001</v>
      </c>
      <c r="G81" s="33">
        <v>1264.3857171600002</v>
      </c>
      <c r="H81" s="33">
        <v>1280.2179557200002</v>
      </c>
      <c r="I81" s="33">
        <v>1258.5538617000002</v>
      </c>
      <c r="J81" s="33">
        <v>1239.30015344</v>
      </c>
      <c r="K81" s="33">
        <v>1224.9875279700002</v>
      </c>
      <c r="L81" s="33">
        <v>1218.9430929800001</v>
      </c>
      <c r="M81" s="33">
        <v>1252.6020040800001</v>
      </c>
      <c r="N81" s="33">
        <v>1300.8310041000002</v>
      </c>
      <c r="O81" s="33">
        <v>1295.0880486800002</v>
      </c>
      <c r="P81" s="33">
        <v>1287.8804477400001</v>
      </c>
      <c r="Q81" s="33">
        <v>1306.8738971400001</v>
      </c>
      <c r="R81" s="33">
        <v>1302.1368209900002</v>
      </c>
      <c r="S81" s="33">
        <v>1285.1130523800002</v>
      </c>
      <c r="T81" s="33">
        <v>1240.3827707600001</v>
      </c>
      <c r="U81" s="33">
        <v>1243.52115632</v>
      </c>
      <c r="V81" s="33">
        <v>1225.6454660300001</v>
      </c>
      <c r="W81" s="33">
        <v>1285.8198440400001</v>
      </c>
      <c r="X81" s="33">
        <v>1284.6559583200001</v>
      </c>
      <c r="Y81" s="33">
        <v>1272.2076605400002</v>
      </c>
    </row>
    <row r="82" spans="1:25" x14ac:dyDescent="0.2">
      <c r="A82" s="32">
        <v>2</v>
      </c>
      <c r="B82" s="33">
        <v>1294.8560691300002</v>
      </c>
      <c r="C82" s="33">
        <v>1342.6283533900003</v>
      </c>
      <c r="D82" s="33">
        <v>1292.2020236200001</v>
      </c>
      <c r="E82" s="33">
        <v>1266.9155709300001</v>
      </c>
      <c r="F82" s="33">
        <v>1258.3600336200002</v>
      </c>
      <c r="G82" s="33">
        <v>1269.1487260100002</v>
      </c>
      <c r="H82" s="33">
        <v>1296.3450521300001</v>
      </c>
      <c r="I82" s="33">
        <v>1273.3402810800001</v>
      </c>
      <c r="J82" s="33">
        <v>1269.4222907800001</v>
      </c>
      <c r="K82" s="33">
        <v>1220.4650140600002</v>
      </c>
      <c r="L82" s="33">
        <v>1230.63326482</v>
      </c>
      <c r="M82" s="33">
        <v>1253.7845240500001</v>
      </c>
      <c r="N82" s="33">
        <v>1297.7654434700003</v>
      </c>
      <c r="O82" s="33">
        <v>1312.7219264900002</v>
      </c>
      <c r="P82" s="33">
        <v>1312.1503922400002</v>
      </c>
      <c r="Q82" s="33">
        <v>1299.1161401100001</v>
      </c>
      <c r="R82" s="33">
        <v>1296.8432613000002</v>
      </c>
      <c r="S82" s="33">
        <v>1293.1606189400002</v>
      </c>
      <c r="T82" s="33">
        <v>1257.9889751600001</v>
      </c>
      <c r="U82" s="33">
        <v>1250.9217690300002</v>
      </c>
      <c r="V82" s="33">
        <v>1237.6829392100001</v>
      </c>
      <c r="W82" s="33">
        <v>1290.6965108100001</v>
      </c>
      <c r="X82" s="33">
        <v>1291.5282359000003</v>
      </c>
      <c r="Y82" s="33">
        <v>1292.3644065000001</v>
      </c>
    </row>
    <row r="83" spans="1:25" x14ac:dyDescent="0.2">
      <c r="A83" s="32">
        <v>3</v>
      </c>
      <c r="B83" s="33">
        <v>1301.4986502200002</v>
      </c>
      <c r="C83" s="33">
        <v>1429.7882014100001</v>
      </c>
      <c r="D83" s="33">
        <v>1385.6369883600003</v>
      </c>
      <c r="E83" s="33">
        <v>1317.3490816700003</v>
      </c>
      <c r="F83" s="33">
        <v>1257.1828632800002</v>
      </c>
      <c r="G83" s="33">
        <v>1267.0141928500002</v>
      </c>
      <c r="H83" s="33">
        <v>1305.4914146400001</v>
      </c>
      <c r="I83" s="33">
        <v>1274.9533056800001</v>
      </c>
      <c r="J83" s="33">
        <v>1272.0695507300002</v>
      </c>
      <c r="K83" s="33">
        <v>1224.33725211</v>
      </c>
      <c r="L83" s="33">
        <v>1242.2470085500001</v>
      </c>
      <c r="M83" s="33">
        <v>1243.3176260100001</v>
      </c>
      <c r="N83" s="33">
        <v>1302.4355656800001</v>
      </c>
      <c r="O83" s="33">
        <v>1308.5821662400001</v>
      </c>
      <c r="P83" s="33">
        <v>1304.3889747100002</v>
      </c>
      <c r="Q83" s="33">
        <v>1305.5446550900001</v>
      </c>
      <c r="R83" s="33">
        <v>1305.7235958300002</v>
      </c>
      <c r="S83" s="33">
        <v>1300.6644706500001</v>
      </c>
      <c r="T83" s="33">
        <v>1258.8785041600001</v>
      </c>
      <c r="U83" s="33">
        <v>1253.33011835</v>
      </c>
      <c r="V83" s="33">
        <v>1246.9713764200001</v>
      </c>
      <c r="W83" s="33">
        <v>1265.0223747800001</v>
      </c>
      <c r="X83" s="33">
        <v>1297.5762633800002</v>
      </c>
      <c r="Y83" s="33">
        <v>1256.8331290800002</v>
      </c>
    </row>
    <row r="84" spans="1:25" x14ac:dyDescent="0.2">
      <c r="A84" s="32">
        <v>4</v>
      </c>
      <c r="B84" s="33">
        <v>1303.8383523000002</v>
      </c>
      <c r="C84" s="33">
        <v>1319.7307875900001</v>
      </c>
      <c r="D84" s="33">
        <v>1338.1447101200001</v>
      </c>
      <c r="E84" s="33">
        <v>1348.9365463700001</v>
      </c>
      <c r="F84" s="33">
        <v>1358.5898965900001</v>
      </c>
      <c r="G84" s="33">
        <v>1357.6020644100001</v>
      </c>
      <c r="H84" s="33">
        <v>1337.4164973000002</v>
      </c>
      <c r="I84" s="33">
        <v>1319.4428208100001</v>
      </c>
      <c r="J84" s="33">
        <v>1268.4868880200002</v>
      </c>
      <c r="K84" s="33">
        <v>1235.8719567800001</v>
      </c>
      <c r="L84" s="33">
        <v>1234.0698291400001</v>
      </c>
      <c r="M84" s="33">
        <v>1247.4145918000002</v>
      </c>
      <c r="N84" s="33">
        <v>1257.0055298000002</v>
      </c>
      <c r="O84" s="33">
        <v>1282.7053854200001</v>
      </c>
      <c r="P84" s="33">
        <v>1296.8344738500002</v>
      </c>
      <c r="Q84" s="33">
        <v>1300.2940619500002</v>
      </c>
      <c r="R84" s="33">
        <v>1288.2865054600002</v>
      </c>
      <c r="S84" s="33">
        <v>1266.5265030900002</v>
      </c>
      <c r="T84" s="33">
        <v>1226.5862957400002</v>
      </c>
      <c r="U84" s="33">
        <v>1218.69115143</v>
      </c>
      <c r="V84" s="33">
        <v>1226.37426168</v>
      </c>
      <c r="W84" s="33">
        <v>1250.55366972</v>
      </c>
      <c r="X84" s="33">
        <v>1282.3659647600002</v>
      </c>
      <c r="Y84" s="33">
        <v>1314.9003942200002</v>
      </c>
    </row>
    <row r="85" spans="1:25" x14ac:dyDescent="0.2">
      <c r="A85" s="32">
        <v>5</v>
      </c>
      <c r="B85" s="33">
        <v>1327.5915738200001</v>
      </c>
      <c r="C85" s="33">
        <v>1342.5272356500002</v>
      </c>
      <c r="D85" s="33">
        <v>1342.7928434700002</v>
      </c>
      <c r="E85" s="33">
        <v>1344.6093810000002</v>
      </c>
      <c r="F85" s="33">
        <v>1337.8667066200001</v>
      </c>
      <c r="G85" s="33">
        <v>1335.1481808500002</v>
      </c>
      <c r="H85" s="33">
        <v>1320.7016678400003</v>
      </c>
      <c r="I85" s="33">
        <v>1296.2422877000001</v>
      </c>
      <c r="J85" s="33">
        <v>1262.4864376600001</v>
      </c>
      <c r="K85" s="33">
        <v>1229.97041371</v>
      </c>
      <c r="L85" s="33">
        <v>1224.8299924500002</v>
      </c>
      <c r="M85" s="33">
        <v>1236.6305099800002</v>
      </c>
      <c r="N85" s="33">
        <v>1259.9945275100001</v>
      </c>
      <c r="O85" s="33">
        <v>1269.4343829000002</v>
      </c>
      <c r="P85" s="33">
        <v>1285.8244364700001</v>
      </c>
      <c r="Q85" s="33">
        <v>1302.7183511400001</v>
      </c>
      <c r="R85" s="33">
        <v>1287.0256349600002</v>
      </c>
      <c r="S85" s="33">
        <v>1267.9216559500001</v>
      </c>
      <c r="T85" s="33">
        <v>1217.0346634</v>
      </c>
      <c r="U85" s="33">
        <v>1201.4586967</v>
      </c>
      <c r="V85" s="33">
        <v>1213.13998182</v>
      </c>
      <c r="W85" s="33">
        <v>1233.60605811</v>
      </c>
      <c r="X85" s="33">
        <v>1266.1333853900001</v>
      </c>
      <c r="Y85" s="33">
        <v>1306.7153133700001</v>
      </c>
    </row>
    <row r="86" spans="1:25" x14ac:dyDescent="0.2">
      <c r="A86" s="32">
        <v>6</v>
      </c>
      <c r="B86" s="33">
        <v>1338.3131791600001</v>
      </c>
      <c r="C86" s="33">
        <v>1352.3956702300002</v>
      </c>
      <c r="D86" s="33">
        <v>1357.1292608100002</v>
      </c>
      <c r="E86" s="33">
        <v>1358.1811999100003</v>
      </c>
      <c r="F86" s="33">
        <v>1358.9310332900002</v>
      </c>
      <c r="G86" s="33">
        <v>1355.3759450000002</v>
      </c>
      <c r="H86" s="33">
        <v>1339.1829285300003</v>
      </c>
      <c r="I86" s="33">
        <v>1322.7187978400002</v>
      </c>
      <c r="J86" s="33">
        <v>1304.56105748</v>
      </c>
      <c r="K86" s="33">
        <v>1274.28933944</v>
      </c>
      <c r="L86" s="33">
        <v>1270.6616574100001</v>
      </c>
      <c r="M86" s="33">
        <v>1278.5209192200002</v>
      </c>
      <c r="N86" s="33">
        <v>1300.2579093200002</v>
      </c>
      <c r="O86" s="33">
        <v>1316.1757541900001</v>
      </c>
      <c r="P86" s="33">
        <v>1297.5444213400001</v>
      </c>
      <c r="Q86" s="33">
        <v>1306.0404906900001</v>
      </c>
      <c r="R86" s="33">
        <v>1294.9756465200001</v>
      </c>
      <c r="S86" s="33">
        <v>1271.7836852300002</v>
      </c>
      <c r="T86" s="33">
        <v>1242.18551273</v>
      </c>
      <c r="U86" s="33">
        <v>1215.7703646100001</v>
      </c>
      <c r="V86" s="33">
        <v>1216.6314039700001</v>
      </c>
      <c r="W86" s="33">
        <v>1233.74531787</v>
      </c>
      <c r="X86" s="33">
        <v>1265.3091989900001</v>
      </c>
      <c r="Y86" s="33">
        <v>1294.81108414</v>
      </c>
    </row>
    <row r="87" spans="1:25" x14ac:dyDescent="0.2">
      <c r="A87" s="32">
        <v>7</v>
      </c>
      <c r="B87" s="33">
        <v>1325.1605646800001</v>
      </c>
      <c r="C87" s="33">
        <v>1316.5589034200002</v>
      </c>
      <c r="D87" s="33">
        <v>1210.4949060000001</v>
      </c>
      <c r="E87" s="33">
        <v>1189.94515888</v>
      </c>
      <c r="F87" s="33">
        <v>1185.92459998</v>
      </c>
      <c r="G87" s="33">
        <v>1190.3291542300001</v>
      </c>
      <c r="H87" s="33">
        <v>1260.4689761700001</v>
      </c>
      <c r="I87" s="33">
        <v>1332.8161729600001</v>
      </c>
      <c r="J87" s="33">
        <v>1330.2773507300001</v>
      </c>
      <c r="K87" s="33">
        <v>1278.1370916000001</v>
      </c>
      <c r="L87" s="33">
        <v>1274.5510983900001</v>
      </c>
      <c r="M87" s="33">
        <v>1327.7094839200001</v>
      </c>
      <c r="N87" s="33">
        <v>1346.6216883400002</v>
      </c>
      <c r="O87" s="33">
        <v>1346.2986720000001</v>
      </c>
      <c r="P87" s="33">
        <v>1347.3694660100002</v>
      </c>
      <c r="Q87" s="33">
        <v>1345.4836504800001</v>
      </c>
      <c r="R87" s="33">
        <v>1351.1079945100003</v>
      </c>
      <c r="S87" s="33">
        <v>1350.1957609300002</v>
      </c>
      <c r="T87" s="33">
        <v>1301.6508877100002</v>
      </c>
      <c r="U87" s="33">
        <v>1300.4378782600002</v>
      </c>
      <c r="V87" s="33">
        <v>1286.6759183500001</v>
      </c>
      <c r="W87" s="33">
        <v>1321.3058124500001</v>
      </c>
      <c r="X87" s="33">
        <v>1346.3569787600002</v>
      </c>
      <c r="Y87" s="33">
        <v>1343.6850024700002</v>
      </c>
    </row>
    <row r="88" spans="1:25" x14ac:dyDescent="0.2">
      <c r="A88" s="32">
        <v>8</v>
      </c>
      <c r="B88" s="33">
        <v>1379.3076194400001</v>
      </c>
      <c r="C88" s="33">
        <v>1378.7910343400001</v>
      </c>
      <c r="D88" s="33">
        <v>1372.8771581500002</v>
      </c>
      <c r="E88" s="33">
        <v>1354.0401212000002</v>
      </c>
      <c r="F88" s="33">
        <v>1355.2203850400001</v>
      </c>
      <c r="G88" s="33">
        <v>1365.8906787100002</v>
      </c>
      <c r="H88" s="33">
        <v>1348.3600642600002</v>
      </c>
      <c r="I88" s="33">
        <v>1325.5702618700002</v>
      </c>
      <c r="J88" s="33">
        <v>1321.6381423500002</v>
      </c>
      <c r="K88" s="33">
        <v>1286.1264467700003</v>
      </c>
      <c r="L88" s="33">
        <v>1288.7040679400002</v>
      </c>
      <c r="M88" s="33">
        <v>1290.0285103000001</v>
      </c>
      <c r="N88" s="33">
        <v>1331.1148689900001</v>
      </c>
      <c r="O88" s="33">
        <v>1331.2459814800002</v>
      </c>
      <c r="P88" s="33">
        <v>1324.2095239800001</v>
      </c>
      <c r="Q88" s="33">
        <v>1327.5271861900001</v>
      </c>
      <c r="R88" s="33">
        <v>1322.5085553400002</v>
      </c>
      <c r="S88" s="33">
        <v>1316.7953176300002</v>
      </c>
      <c r="T88" s="33">
        <v>1285.3987499600003</v>
      </c>
      <c r="U88" s="33">
        <v>1291.3194351900001</v>
      </c>
      <c r="V88" s="33">
        <v>1293.9247254600002</v>
      </c>
      <c r="W88" s="33">
        <v>1315.6276970800002</v>
      </c>
      <c r="X88" s="33">
        <v>1347.5359458500002</v>
      </c>
      <c r="Y88" s="33">
        <v>1382.4598553300002</v>
      </c>
    </row>
    <row r="89" spans="1:25" x14ac:dyDescent="0.2">
      <c r="A89" s="32">
        <v>9</v>
      </c>
      <c r="B89" s="33">
        <v>1376.1642447500001</v>
      </c>
      <c r="C89" s="33">
        <v>1407.0372630900001</v>
      </c>
      <c r="D89" s="33">
        <v>1435.2422730100002</v>
      </c>
      <c r="E89" s="33">
        <v>1446.1110926300003</v>
      </c>
      <c r="F89" s="33">
        <v>1442.0777147900001</v>
      </c>
      <c r="G89" s="33">
        <v>1431.2639065100002</v>
      </c>
      <c r="H89" s="33">
        <v>1392.9154559000001</v>
      </c>
      <c r="I89" s="33">
        <v>1357.6003805700002</v>
      </c>
      <c r="J89" s="33">
        <v>1356.3179977300001</v>
      </c>
      <c r="K89" s="33">
        <v>1358.9332362000002</v>
      </c>
      <c r="L89" s="33">
        <v>1357.5070533000001</v>
      </c>
      <c r="M89" s="33">
        <v>1353.9929845800002</v>
      </c>
      <c r="N89" s="33">
        <v>1390.7015868000001</v>
      </c>
      <c r="O89" s="33">
        <v>1397.7949174300002</v>
      </c>
      <c r="P89" s="33">
        <v>1403.2896075600001</v>
      </c>
      <c r="Q89" s="33">
        <v>1416.9808898000001</v>
      </c>
      <c r="R89" s="33">
        <v>1427.5671029200003</v>
      </c>
      <c r="S89" s="33">
        <v>1423.2628473200002</v>
      </c>
      <c r="T89" s="33">
        <v>1389.6690594500001</v>
      </c>
      <c r="U89" s="33">
        <v>1383.3778501700001</v>
      </c>
      <c r="V89" s="33">
        <v>1380.9215530900001</v>
      </c>
      <c r="W89" s="33">
        <v>1394.9895662700001</v>
      </c>
      <c r="X89" s="33">
        <v>1404.0456236200002</v>
      </c>
      <c r="Y89" s="33">
        <v>1439.46155021</v>
      </c>
    </row>
    <row r="90" spans="1:25" x14ac:dyDescent="0.2">
      <c r="A90" s="32">
        <v>10</v>
      </c>
      <c r="B90" s="33">
        <v>1396.9818252600001</v>
      </c>
      <c r="C90" s="33">
        <v>1398.5613551500001</v>
      </c>
      <c r="D90" s="33">
        <v>1332.8984933600002</v>
      </c>
      <c r="E90" s="33">
        <v>1298.7319170700002</v>
      </c>
      <c r="F90" s="33">
        <v>1301.5363288200001</v>
      </c>
      <c r="G90" s="33">
        <v>1317.2542206800001</v>
      </c>
      <c r="H90" s="33">
        <v>1345.6333264000002</v>
      </c>
      <c r="I90" s="33">
        <v>1342.9937005400002</v>
      </c>
      <c r="J90" s="33">
        <v>1360.6137117600001</v>
      </c>
      <c r="K90" s="33">
        <v>1376.0909471000002</v>
      </c>
      <c r="L90" s="33">
        <v>1392.3152317500001</v>
      </c>
      <c r="M90" s="33">
        <v>1394.9855370000002</v>
      </c>
      <c r="N90" s="33">
        <v>1422.2237875100002</v>
      </c>
      <c r="O90" s="33">
        <v>1439.5696851000002</v>
      </c>
      <c r="P90" s="33">
        <v>1439.1616138200002</v>
      </c>
      <c r="Q90" s="33">
        <v>1428.3943211600001</v>
      </c>
      <c r="R90" s="33">
        <v>1421.6262020000001</v>
      </c>
      <c r="S90" s="33">
        <v>1419.6173295900001</v>
      </c>
      <c r="T90" s="33">
        <v>1374.5171194400002</v>
      </c>
      <c r="U90" s="33">
        <v>1367.6810636900002</v>
      </c>
      <c r="V90" s="33">
        <v>1294.4068031800002</v>
      </c>
      <c r="W90" s="33">
        <v>1325.3039583700001</v>
      </c>
      <c r="X90" s="33">
        <v>1364.6079413500001</v>
      </c>
      <c r="Y90" s="33">
        <v>1397.3814190200001</v>
      </c>
    </row>
    <row r="91" spans="1:25" x14ac:dyDescent="0.2">
      <c r="A91" s="32">
        <v>11</v>
      </c>
      <c r="B91" s="33">
        <v>1394.9587906600002</v>
      </c>
      <c r="C91" s="33">
        <v>1399.1765145000002</v>
      </c>
      <c r="D91" s="33">
        <v>1313.3399185000001</v>
      </c>
      <c r="E91" s="33">
        <v>1292.3750179800002</v>
      </c>
      <c r="F91" s="33">
        <v>1295.0039867800001</v>
      </c>
      <c r="G91" s="33">
        <v>1301.6099511800001</v>
      </c>
      <c r="H91" s="33">
        <v>1370.8326781900003</v>
      </c>
      <c r="I91" s="33">
        <v>1368.0336684100002</v>
      </c>
      <c r="J91" s="33">
        <v>1373.4726204600001</v>
      </c>
      <c r="K91" s="33">
        <v>1385.9173602900003</v>
      </c>
      <c r="L91" s="33">
        <v>1401.1918155600001</v>
      </c>
      <c r="M91" s="33">
        <v>1406.2696726700001</v>
      </c>
      <c r="N91" s="33">
        <v>1424.6133713400002</v>
      </c>
      <c r="O91" s="33">
        <v>1434.4623242200003</v>
      </c>
      <c r="P91" s="33">
        <v>1443.5447572</v>
      </c>
      <c r="Q91" s="33">
        <v>1450.8279708400003</v>
      </c>
      <c r="R91" s="33">
        <v>1446.3593224300002</v>
      </c>
      <c r="S91" s="33">
        <v>1432.3334841100002</v>
      </c>
      <c r="T91" s="33">
        <v>1398.9107031800002</v>
      </c>
      <c r="U91" s="33">
        <v>1371.7287015700001</v>
      </c>
      <c r="V91" s="33">
        <v>1282.5120668500001</v>
      </c>
      <c r="W91" s="33">
        <v>1317.4633793500002</v>
      </c>
      <c r="X91" s="33">
        <v>1366.08522057</v>
      </c>
      <c r="Y91" s="33">
        <v>1390.2923075100002</v>
      </c>
    </row>
    <row r="92" spans="1:25" x14ac:dyDescent="0.2">
      <c r="A92" s="32">
        <v>12</v>
      </c>
      <c r="B92" s="33">
        <v>1323.0213052900001</v>
      </c>
      <c r="C92" s="33">
        <v>1345.6870999200003</v>
      </c>
      <c r="D92" s="33">
        <v>1397.1667246000002</v>
      </c>
      <c r="E92" s="33">
        <v>1415.5990992000002</v>
      </c>
      <c r="F92" s="33">
        <v>1414.9295745300001</v>
      </c>
      <c r="G92" s="33">
        <v>1345.8710721400003</v>
      </c>
      <c r="H92" s="33">
        <v>1358.7579640400002</v>
      </c>
      <c r="I92" s="33">
        <v>1323.0505085400002</v>
      </c>
      <c r="J92" s="33">
        <v>1295.4412764800002</v>
      </c>
      <c r="K92" s="33">
        <v>1273.2234007600002</v>
      </c>
      <c r="L92" s="33">
        <v>1283.5353702600003</v>
      </c>
      <c r="M92" s="33">
        <v>1278.1553702900001</v>
      </c>
      <c r="N92" s="33">
        <v>1353.4445901200002</v>
      </c>
      <c r="O92" s="33">
        <v>1308.5784369600001</v>
      </c>
      <c r="P92" s="33">
        <v>1269.6755027500001</v>
      </c>
      <c r="Q92" s="33">
        <v>1355.1748031600002</v>
      </c>
      <c r="R92" s="33">
        <v>1274.8955835500001</v>
      </c>
      <c r="S92" s="33">
        <v>1273.8509820000002</v>
      </c>
      <c r="T92" s="33">
        <v>1297.75219216</v>
      </c>
      <c r="U92" s="33">
        <v>1295.9991630000002</v>
      </c>
      <c r="V92" s="33">
        <v>1294.8129803300001</v>
      </c>
      <c r="W92" s="33">
        <v>1286.0712249200001</v>
      </c>
      <c r="X92" s="33">
        <v>1375.1744747500002</v>
      </c>
      <c r="Y92" s="33">
        <v>1367.2974693300002</v>
      </c>
    </row>
    <row r="93" spans="1:25" x14ac:dyDescent="0.2">
      <c r="A93" s="32">
        <v>13</v>
      </c>
      <c r="B93" s="33">
        <v>1323.0651883200001</v>
      </c>
      <c r="C93" s="33">
        <v>1336.0030089500001</v>
      </c>
      <c r="D93" s="33">
        <v>1352.5053389800003</v>
      </c>
      <c r="E93" s="33">
        <v>1354.8456207300001</v>
      </c>
      <c r="F93" s="33">
        <v>1349.2253552200002</v>
      </c>
      <c r="G93" s="33">
        <v>1331.6275802600001</v>
      </c>
      <c r="H93" s="33">
        <v>1280.9618536500002</v>
      </c>
      <c r="I93" s="33">
        <v>1238.7073852000001</v>
      </c>
      <c r="J93" s="33">
        <v>1257.5341500100001</v>
      </c>
      <c r="K93" s="33">
        <v>1297.6160352800002</v>
      </c>
      <c r="L93" s="33">
        <v>1310.6805297900003</v>
      </c>
      <c r="M93" s="33">
        <v>1307.5212613500003</v>
      </c>
      <c r="N93" s="33">
        <v>1301.5276629700002</v>
      </c>
      <c r="O93" s="33">
        <v>1296.4260082200001</v>
      </c>
      <c r="P93" s="33">
        <v>1288.9724378100002</v>
      </c>
      <c r="Q93" s="33">
        <v>1287.2288541800001</v>
      </c>
      <c r="R93" s="33">
        <v>1279.2189144800002</v>
      </c>
      <c r="S93" s="33">
        <v>1291.6110313500001</v>
      </c>
      <c r="T93" s="33">
        <v>1237.98717489</v>
      </c>
      <c r="U93" s="33">
        <v>1212.84577487</v>
      </c>
      <c r="V93" s="33">
        <v>1216.1729876100001</v>
      </c>
      <c r="W93" s="33">
        <v>1224.01653938</v>
      </c>
      <c r="X93" s="33">
        <v>1248.7286767800001</v>
      </c>
      <c r="Y93" s="33">
        <v>1275.5547815900002</v>
      </c>
    </row>
    <row r="94" spans="1:25" x14ac:dyDescent="0.2">
      <c r="A94" s="32">
        <v>14</v>
      </c>
      <c r="B94" s="33">
        <v>1310.9604197100002</v>
      </c>
      <c r="C94" s="33">
        <v>1330.6304347500002</v>
      </c>
      <c r="D94" s="33">
        <v>1356.6828063900002</v>
      </c>
      <c r="E94" s="33">
        <v>1367.1428991100001</v>
      </c>
      <c r="F94" s="33">
        <v>1359.7788384</v>
      </c>
      <c r="G94" s="33">
        <v>1364.5135033000001</v>
      </c>
      <c r="H94" s="33">
        <v>1342.0549757100002</v>
      </c>
      <c r="I94" s="33">
        <v>1308.9371544100002</v>
      </c>
      <c r="J94" s="33">
        <v>1280.5224312000003</v>
      </c>
      <c r="K94" s="33">
        <v>1266.1447905800001</v>
      </c>
      <c r="L94" s="33">
        <v>1262.1933538100002</v>
      </c>
      <c r="M94" s="33">
        <v>1246.4404400800001</v>
      </c>
      <c r="N94" s="33">
        <v>1243.3098805300001</v>
      </c>
      <c r="O94" s="33">
        <v>1248.3890032900001</v>
      </c>
      <c r="P94" s="33">
        <v>1260.6857897100001</v>
      </c>
      <c r="Q94" s="33">
        <v>1270.2687999600003</v>
      </c>
      <c r="R94" s="33">
        <v>1277.8243473900002</v>
      </c>
      <c r="S94" s="33">
        <v>1223.1309957000001</v>
      </c>
      <c r="T94" s="33">
        <v>1202.3100941300002</v>
      </c>
      <c r="U94" s="33">
        <v>1199.8550678900001</v>
      </c>
      <c r="V94" s="33">
        <v>1187.6501134100001</v>
      </c>
      <c r="W94" s="33">
        <v>1215.2809826800001</v>
      </c>
      <c r="X94" s="33">
        <v>1234.8514803800001</v>
      </c>
      <c r="Y94" s="33">
        <v>1269.1397370300001</v>
      </c>
    </row>
    <row r="95" spans="1:25" x14ac:dyDescent="0.2">
      <c r="A95" s="32">
        <v>15</v>
      </c>
      <c r="B95" s="33">
        <v>1251.0024372</v>
      </c>
      <c r="C95" s="33">
        <v>1295.3433288700001</v>
      </c>
      <c r="D95" s="33">
        <v>1308.6568317000001</v>
      </c>
      <c r="E95" s="33">
        <v>1302.9752622000001</v>
      </c>
      <c r="F95" s="33">
        <v>1293.6254380100002</v>
      </c>
      <c r="G95" s="33">
        <v>1285.3990494900002</v>
      </c>
      <c r="H95" s="33">
        <v>1367.7802069300001</v>
      </c>
      <c r="I95" s="33">
        <v>1335.8741225800002</v>
      </c>
      <c r="J95" s="33">
        <v>1272.1491257100001</v>
      </c>
      <c r="K95" s="33">
        <v>1244.55078443</v>
      </c>
      <c r="L95" s="33">
        <v>1241.2229292500001</v>
      </c>
      <c r="M95" s="33">
        <v>1233.1370805500001</v>
      </c>
      <c r="N95" s="33">
        <v>1228.8790963800002</v>
      </c>
      <c r="O95" s="33">
        <v>1234.0014199000002</v>
      </c>
      <c r="P95" s="33">
        <v>1229.3890277800001</v>
      </c>
      <c r="Q95" s="33">
        <v>1283.9678660300001</v>
      </c>
      <c r="R95" s="33">
        <v>1303.5114052500001</v>
      </c>
      <c r="S95" s="33">
        <v>1273.0999790200001</v>
      </c>
      <c r="T95" s="33">
        <v>1244.9034639000001</v>
      </c>
      <c r="U95" s="33">
        <v>1227.5862721600001</v>
      </c>
      <c r="V95" s="33">
        <v>1229.8896146500001</v>
      </c>
      <c r="W95" s="33">
        <v>1224.2870424700002</v>
      </c>
      <c r="X95" s="33">
        <v>1217.8343455500001</v>
      </c>
      <c r="Y95" s="33">
        <v>1249.9077544900001</v>
      </c>
    </row>
    <row r="96" spans="1:25" x14ac:dyDescent="0.2">
      <c r="A96" s="32">
        <v>16</v>
      </c>
      <c r="B96" s="33">
        <v>1291.9287527000001</v>
      </c>
      <c r="C96" s="33">
        <v>1361.6562754700001</v>
      </c>
      <c r="D96" s="33">
        <v>1361.98297088</v>
      </c>
      <c r="E96" s="33">
        <v>1373.5888195000002</v>
      </c>
      <c r="F96" s="33">
        <v>1365.2354252500002</v>
      </c>
      <c r="G96" s="33">
        <v>1348.5885770500001</v>
      </c>
      <c r="H96" s="33">
        <v>1293.8477005500001</v>
      </c>
      <c r="I96" s="33">
        <v>1263.4476190800001</v>
      </c>
      <c r="J96" s="33">
        <v>1239.1265420900002</v>
      </c>
      <c r="K96" s="33">
        <v>1239.14227794</v>
      </c>
      <c r="L96" s="33">
        <v>1225.46108054</v>
      </c>
      <c r="M96" s="33">
        <v>1239.9190909500001</v>
      </c>
      <c r="N96" s="33">
        <v>1254.3026287800001</v>
      </c>
      <c r="O96" s="33">
        <v>1265.5687486600002</v>
      </c>
      <c r="P96" s="33">
        <v>1272.1401261800002</v>
      </c>
      <c r="Q96" s="33">
        <v>1294.9274985300001</v>
      </c>
      <c r="R96" s="33">
        <v>1310.0297627500001</v>
      </c>
      <c r="S96" s="33">
        <v>1269.78920257</v>
      </c>
      <c r="T96" s="33">
        <v>1242.0808607200001</v>
      </c>
      <c r="U96" s="33">
        <v>1231.02058422</v>
      </c>
      <c r="V96" s="33">
        <v>1249.6607482000002</v>
      </c>
      <c r="W96" s="33">
        <v>1229.8144604400002</v>
      </c>
      <c r="X96" s="33">
        <v>1232.1977556900001</v>
      </c>
      <c r="Y96" s="33">
        <v>1261.0634952400001</v>
      </c>
    </row>
    <row r="97" spans="1:25" x14ac:dyDescent="0.2">
      <c r="A97" s="32">
        <v>17</v>
      </c>
      <c r="B97" s="33">
        <v>1390.8362221200002</v>
      </c>
      <c r="C97" s="33">
        <v>1419.8683220700002</v>
      </c>
      <c r="D97" s="33">
        <v>1376.7569576900003</v>
      </c>
      <c r="E97" s="33">
        <v>1356.7198310000001</v>
      </c>
      <c r="F97" s="33">
        <v>1357.4030495600002</v>
      </c>
      <c r="G97" s="33">
        <v>1354.4643031400001</v>
      </c>
      <c r="H97" s="33">
        <v>1303.4535436500003</v>
      </c>
      <c r="I97" s="33">
        <v>1249.8765775400002</v>
      </c>
      <c r="J97" s="33">
        <v>1261.4550646300002</v>
      </c>
      <c r="K97" s="33">
        <v>1263.4556998700002</v>
      </c>
      <c r="L97" s="33">
        <v>1275.08794607</v>
      </c>
      <c r="M97" s="33">
        <v>1281.6584271200002</v>
      </c>
      <c r="N97" s="33">
        <v>1353.0407886600001</v>
      </c>
      <c r="O97" s="33">
        <v>1354.5196719700002</v>
      </c>
      <c r="P97" s="33">
        <v>1363.5028713500001</v>
      </c>
      <c r="Q97" s="33">
        <v>1363.2482366700001</v>
      </c>
      <c r="R97" s="33">
        <v>1356.8362073000001</v>
      </c>
      <c r="S97" s="33">
        <v>1326.9653224900001</v>
      </c>
      <c r="T97" s="33">
        <v>1274.0014485900001</v>
      </c>
      <c r="U97" s="33">
        <v>1266.5333283500001</v>
      </c>
      <c r="V97" s="33">
        <v>1331.9332645700001</v>
      </c>
      <c r="W97" s="33">
        <v>1341.0581741600001</v>
      </c>
      <c r="X97" s="33">
        <v>1333.2798414900001</v>
      </c>
      <c r="Y97" s="33">
        <v>1406.0283387200002</v>
      </c>
    </row>
    <row r="98" spans="1:25" x14ac:dyDescent="0.2">
      <c r="A98" s="32">
        <v>18</v>
      </c>
      <c r="B98" s="33">
        <v>1407.3401995000002</v>
      </c>
      <c r="C98" s="33">
        <v>1390.4845533000002</v>
      </c>
      <c r="D98" s="33">
        <v>1369.1279060800002</v>
      </c>
      <c r="E98" s="33">
        <v>1376.9802251200001</v>
      </c>
      <c r="F98" s="33">
        <v>1374.2281051900002</v>
      </c>
      <c r="G98" s="33">
        <v>1351.0765418100002</v>
      </c>
      <c r="H98" s="33">
        <v>1286.1080449100002</v>
      </c>
      <c r="I98" s="33">
        <v>1249.9698817200001</v>
      </c>
      <c r="J98" s="33">
        <v>1273.4986027200002</v>
      </c>
      <c r="K98" s="33">
        <v>1279.88375283</v>
      </c>
      <c r="L98" s="33">
        <v>1279.7340790300002</v>
      </c>
      <c r="M98" s="33">
        <v>1273.8662410900001</v>
      </c>
      <c r="N98" s="33">
        <v>1275.7980080000002</v>
      </c>
      <c r="O98" s="33">
        <v>1277.27198939</v>
      </c>
      <c r="P98" s="33">
        <v>1311.00334696</v>
      </c>
      <c r="Q98" s="33">
        <v>1368.8413189700002</v>
      </c>
      <c r="R98" s="33">
        <v>1367.5130012800003</v>
      </c>
      <c r="S98" s="33">
        <v>1332.2162950300001</v>
      </c>
      <c r="T98" s="33">
        <v>1298.4349908200002</v>
      </c>
      <c r="U98" s="33">
        <v>1299.2105569000003</v>
      </c>
      <c r="V98" s="33">
        <v>1330.7305582500001</v>
      </c>
      <c r="W98" s="33">
        <v>1376.3533660400001</v>
      </c>
      <c r="X98" s="33">
        <v>1364.9740923000002</v>
      </c>
      <c r="Y98" s="33">
        <v>1352.0663026000002</v>
      </c>
    </row>
    <row r="99" spans="1:25" x14ac:dyDescent="0.2">
      <c r="A99" s="32">
        <v>19</v>
      </c>
      <c r="B99" s="33">
        <v>1383.4336652400002</v>
      </c>
      <c r="C99" s="33">
        <v>1398.8297991500001</v>
      </c>
      <c r="D99" s="33">
        <v>1326.8421966600001</v>
      </c>
      <c r="E99" s="33">
        <v>1314.0098385000001</v>
      </c>
      <c r="F99" s="33">
        <v>1316.5648882200001</v>
      </c>
      <c r="G99" s="33">
        <v>1316.0674135100001</v>
      </c>
      <c r="H99" s="33">
        <v>1286.2599298800001</v>
      </c>
      <c r="I99" s="33">
        <v>1364.2051509100002</v>
      </c>
      <c r="J99" s="33">
        <v>1339.5316401100001</v>
      </c>
      <c r="K99" s="33">
        <v>1354.8928275800001</v>
      </c>
      <c r="L99" s="33">
        <v>1351.3049914000001</v>
      </c>
      <c r="M99" s="33">
        <v>1348.0047925800002</v>
      </c>
      <c r="N99" s="33">
        <v>1337.4198783600002</v>
      </c>
      <c r="O99" s="33">
        <v>1402.9820799300001</v>
      </c>
      <c r="P99" s="33">
        <v>1407.4385296400001</v>
      </c>
      <c r="Q99" s="33">
        <v>1410.5139270900002</v>
      </c>
      <c r="R99" s="33">
        <v>1409.6650892300001</v>
      </c>
      <c r="S99" s="33">
        <v>1349.4601170000001</v>
      </c>
      <c r="T99" s="33">
        <v>1332.4995214300002</v>
      </c>
      <c r="U99" s="33">
        <v>1294.5248543000002</v>
      </c>
      <c r="V99" s="33">
        <v>1294.6841501700001</v>
      </c>
      <c r="W99" s="33">
        <v>1294.2364059900001</v>
      </c>
      <c r="X99" s="33">
        <v>1377.9204759500001</v>
      </c>
      <c r="Y99" s="33">
        <v>1406.2139592600001</v>
      </c>
    </row>
    <row r="100" spans="1:25" x14ac:dyDescent="0.2">
      <c r="A100" s="32">
        <v>20</v>
      </c>
      <c r="B100" s="33">
        <v>1351.4609960500002</v>
      </c>
      <c r="C100" s="33">
        <v>1302.6461421800002</v>
      </c>
      <c r="D100" s="33">
        <v>1305.7750198700001</v>
      </c>
      <c r="E100" s="33">
        <v>1306.3541457200001</v>
      </c>
      <c r="F100" s="33">
        <v>1309.1776464900001</v>
      </c>
      <c r="G100" s="33">
        <v>1306.6364874800001</v>
      </c>
      <c r="H100" s="33">
        <v>1294.5602375200001</v>
      </c>
      <c r="I100" s="33">
        <v>1310.6413399400001</v>
      </c>
      <c r="J100" s="33">
        <v>1263.0323609100001</v>
      </c>
      <c r="K100" s="33">
        <v>1241.7302135700002</v>
      </c>
      <c r="L100" s="33">
        <v>1242.3591175500001</v>
      </c>
      <c r="M100" s="33">
        <v>1225.5550262700001</v>
      </c>
      <c r="N100" s="33">
        <v>1223.6688699800002</v>
      </c>
      <c r="O100" s="33">
        <v>1252.5250993900002</v>
      </c>
      <c r="P100" s="33">
        <v>1266.0697370900002</v>
      </c>
      <c r="Q100" s="33">
        <v>1260.7186221000002</v>
      </c>
      <c r="R100" s="33">
        <v>1258.0254270700002</v>
      </c>
      <c r="S100" s="33">
        <v>1243.18246402</v>
      </c>
      <c r="T100" s="33">
        <v>1249.3848205500001</v>
      </c>
      <c r="U100" s="33">
        <v>1241.40747981</v>
      </c>
      <c r="V100" s="33">
        <v>1236.8005635000002</v>
      </c>
      <c r="W100" s="33">
        <v>1249.8319566500002</v>
      </c>
      <c r="X100" s="33">
        <v>1285.8555862600001</v>
      </c>
      <c r="Y100" s="33">
        <v>1306.0299088200002</v>
      </c>
    </row>
    <row r="101" spans="1:25" x14ac:dyDescent="0.2">
      <c r="A101" s="32">
        <v>21</v>
      </c>
      <c r="B101" s="33">
        <v>1306.0782115900001</v>
      </c>
      <c r="C101" s="33">
        <v>1332.8051227500002</v>
      </c>
      <c r="D101" s="33">
        <v>1354.6408663300001</v>
      </c>
      <c r="E101" s="33">
        <v>1365.4592020200002</v>
      </c>
      <c r="F101" s="33">
        <v>1357.6697853100002</v>
      </c>
      <c r="G101" s="33">
        <v>1354.0138089900001</v>
      </c>
      <c r="H101" s="33">
        <v>1331.1596676700001</v>
      </c>
      <c r="I101" s="33">
        <v>1308.6195332400002</v>
      </c>
      <c r="J101" s="33">
        <v>1280.1158426300001</v>
      </c>
      <c r="K101" s="33">
        <v>1221.8281137700001</v>
      </c>
      <c r="L101" s="33">
        <v>1227.2789237200002</v>
      </c>
      <c r="M101" s="33">
        <v>1230.7181496400001</v>
      </c>
      <c r="N101" s="33">
        <v>1228.5472891200002</v>
      </c>
      <c r="O101" s="33">
        <v>1232.17346352</v>
      </c>
      <c r="P101" s="33">
        <v>1254.3572395900001</v>
      </c>
      <c r="Q101" s="33">
        <v>1250.23395755</v>
      </c>
      <c r="R101" s="33">
        <v>1244.8660923</v>
      </c>
      <c r="S101" s="33">
        <v>1224.91953384</v>
      </c>
      <c r="T101" s="33">
        <v>1212.71312958</v>
      </c>
      <c r="U101" s="33">
        <v>1228.16685656</v>
      </c>
      <c r="V101" s="33">
        <v>1235.60264007</v>
      </c>
      <c r="W101" s="33">
        <v>1257.2098145200002</v>
      </c>
      <c r="X101" s="33">
        <v>1274.8191232500001</v>
      </c>
      <c r="Y101" s="33">
        <v>1296.1863324500002</v>
      </c>
    </row>
    <row r="102" spans="1:25" x14ac:dyDescent="0.2">
      <c r="A102" s="32">
        <v>22</v>
      </c>
      <c r="B102" s="33">
        <v>1308.09754008</v>
      </c>
      <c r="C102" s="33">
        <v>1314.3078902900002</v>
      </c>
      <c r="D102" s="33">
        <v>1334.3505921400001</v>
      </c>
      <c r="E102" s="33">
        <v>1338.6361256900002</v>
      </c>
      <c r="F102" s="33">
        <v>1331.3797610900001</v>
      </c>
      <c r="G102" s="33">
        <v>1311.5367599500003</v>
      </c>
      <c r="H102" s="33">
        <v>1278.5209165800002</v>
      </c>
      <c r="I102" s="33">
        <v>1246.3112301000001</v>
      </c>
      <c r="J102" s="33">
        <v>1264.7006316800002</v>
      </c>
      <c r="K102" s="33">
        <v>1240.2330780900002</v>
      </c>
      <c r="L102" s="33">
        <v>1224.8309088800002</v>
      </c>
      <c r="M102" s="33">
        <v>1228.25997592</v>
      </c>
      <c r="N102" s="33">
        <v>1238.7214628200002</v>
      </c>
      <c r="O102" s="33">
        <v>1266.58965678</v>
      </c>
      <c r="P102" s="33">
        <v>1292.9687170500001</v>
      </c>
      <c r="Q102" s="33">
        <v>1286.0790628500001</v>
      </c>
      <c r="R102" s="33">
        <v>1287.2317888000002</v>
      </c>
      <c r="S102" s="33">
        <v>1224.56425573</v>
      </c>
      <c r="T102" s="33">
        <v>1239.5935990600001</v>
      </c>
      <c r="U102" s="33">
        <v>1238.66244987</v>
      </c>
      <c r="V102" s="33">
        <v>1243.2886868800001</v>
      </c>
      <c r="W102" s="33">
        <v>1257.8314386500001</v>
      </c>
      <c r="X102" s="33">
        <v>1302.2786395800001</v>
      </c>
      <c r="Y102" s="33">
        <v>1326.6700718900001</v>
      </c>
    </row>
    <row r="103" spans="1:25" x14ac:dyDescent="0.2">
      <c r="A103" s="32">
        <v>23</v>
      </c>
      <c r="B103" s="33">
        <v>1303.9510464900002</v>
      </c>
      <c r="C103" s="33">
        <v>1344.6729077500001</v>
      </c>
      <c r="D103" s="33">
        <v>1328.5731602200001</v>
      </c>
      <c r="E103" s="33">
        <v>1334.1708883700001</v>
      </c>
      <c r="F103" s="33">
        <v>1328.6555342300001</v>
      </c>
      <c r="G103" s="33">
        <v>1316.00355663</v>
      </c>
      <c r="H103" s="33">
        <v>1307.6191952500001</v>
      </c>
      <c r="I103" s="33">
        <v>1285.8723457600001</v>
      </c>
      <c r="J103" s="33">
        <v>1247.3952490900001</v>
      </c>
      <c r="K103" s="33">
        <v>1242.61582636</v>
      </c>
      <c r="L103" s="33">
        <v>1259.4690122900001</v>
      </c>
      <c r="M103" s="33">
        <v>1301.8291512300002</v>
      </c>
      <c r="N103" s="33">
        <v>1299.2410034500001</v>
      </c>
      <c r="O103" s="33">
        <v>1312.6361739900001</v>
      </c>
      <c r="P103" s="33">
        <v>1315.7740574700001</v>
      </c>
      <c r="Q103" s="33">
        <v>1312.5664927700002</v>
      </c>
      <c r="R103" s="33">
        <v>1293.8116921900003</v>
      </c>
      <c r="S103" s="33">
        <v>1257.1778845400002</v>
      </c>
      <c r="T103" s="33">
        <v>1235.81108937</v>
      </c>
      <c r="U103" s="33">
        <v>1234.3436134400001</v>
      </c>
      <c r="V103" s="33">
        <v>1252.2797225400002</v>
      </c>
      <c r="W103" s="33">
        <v>1277.2462992800001</v>
      </c>
      <c r="X103" s="33">
        <v>1310.3180112000002</v>
      </c>
      <c r="Y103" s="33">
        <v>1323.7042953200003</v>
      </c>
    </row>
    <row r="104" spans="1:25" x14ac:dyDescent="0.2">
      <c r="A104" s="32">
        <v>24</v>
      </c>
      <c r="B104" s="33">
        <v>1321.1988205500002</v>
      </c>
      <c r="C104" s="33">
        <v>1394.3354350600002</v>
      </c>
      <c r="D104" s="33">
        <v>1428.4253719800001</v>
      </c>
      <c r="E104" s="33">
        <v>1430.0651107800002</v>
      </c>
      <c r="F104" s="33">
        <v>1426.3884395600001</v>
      </c>
      <c r="G104" s="33">
        <v>1400.7795974300002</v>
      </c>
      <c r="H104" s="33">
        <v>1334.8137940300001</v>
      </c>
      <c r="I104" s="33">
        <v>1315.4480111300002</v>
      </c>
      <c r="J104" s="33">
        <v>1280.3825489900003</v>
      </c>
      <c r="K104" s="33">
        <v>1275.8549551000001</v>
      </c>
      <c r="L104" s="33">
        <v>1280.3742058000003</v>
      </c>
      <c r="M104" s="33">
        <v>1279.5038630600002</v>
      </c>
      <c r="N104" s="33">
        <v>1276.6849985600002</v>
      </c>
      <c r="O104" s="33">
        <v>1287.7304614300001</v>
      </c>
      <c r="P104" s="33">
        <v>1285.9964629600001</v>
      </c>
      <c r="Q104" s="33">
        <v>1291.8163693500001</v>
      </c>
      <c r="R104" s="33">
        <v>1286.7783655200001</v>
      </c>
      <c r="S104" s="33">
        <v>1289.7343509300001</v>
      </c>
      <c r="T104" s="33">
        <v>1269.1642143000001</v>
      </c>
      <c r="U104" s="33">
        <v>1269.1063364000001</v>
      </c>
      <c r="V104" s="33">
        <v>1281.6511719200003</v>
      </c>
      <c r="W104" s="33">
        <v>1299.7251994400001</v>
      </c>
      <c r="X104" s="33">
        <v>1349.6631195900002</v>
      </c>
      <c r="Y104" s="33">
        <v>1438.0241081800002</v>
      </c>
    </row>
    <row r="105" spans="1:25" x14ac:dyDescent="0.2">
      <c r="A105" s="32">
        <v>25</v>
      </c>
      <c r="B105" s="33">
        <v>1427.6821549100002</v>
      </c>
      <c r="C105" s="33">
        <v>1418.6096805900002</v>
      </c>
      <c r="D105" s="33">
        <v>1397.2430343300002</v>
      </c>
      <c r="E105" s="33">
        <v>1390.5551354300001</v>
      </c>
      <c r="F105" s="33">
        <v>1391.5803979300001</v>
      </c>
      <c r="G105" s="33">
        <v>1400.1052053800001</v>
      </c>
      <c r="H105" s="33">
        <v>1419.6359544600002</v>
      </c>
      <c r="I105" s="33">
        <v>1375.6266131000002</v>
      </c>
      <c r="J105" s="33">
        <v>1311.1258738400002</v>
      </c>
      <c r="K105" s="33">
        <v>1317.4077409800002</v>
      </c>
      <c r="L105" s="33">
        <v>1326.2921048400001</v>
      </c>
      <c r="M105" s="33">
        <v>1322.7837899400001</v>
      </c>
      <c r="N105" s="33">
        <v>1371.1686277200001</v>
      </c>
      <c r="O105" s="33">
        <v>1398.8144905700001</v>
      </c>
      <c r="P105" s="33">
        <v>1394.2758245900002</v>
      </c>
      <c r="Q105" s="33">
        <v>1396.5772728800002</v>
      </c>
      <c r="R105" s="33">
        <v>1394.3705692200001</v>
      </c>
      <c r="S105" s="33">
        <v>1327.6486258200002</v>
      </c>
      <c r="T105" s="33">
        <v>1320.0516841800002</v>
      </c>
      <c r="U105" s="33">
        <v>1301.3595462200001</v>
      </c>
      <c r="V105" s="33">
        <v>1301.1693469500001</v>
      </c>
      <c r="W105" s="33">
        <v>1304.5953358200002</v>
      </c>
      <c r="X105" s="33">
        <v>1357.1751468100001</v>
      </c>
      <c r="Y105" s="33">
        <v>1422.1236708700001</v>
      </c>
    </row>
    <row r="106" spans="1:25" x14ac:dyDescent="0.2">
      <c r="A106" s="32">
        <v>26</v>
      </c>
      <c r="B106" s="33">
        <v>1428.8672021100001</v>
      </c>
      <c r="C106" s="33">
        <v>1426.3238569900002</v>
      </c>
      <c r="D106" s="33">
        <v>1419.6551155400002</v>
      </c>
      <c r="E106" s="33">
        <v>1401.0126821700001</v>
      </c>
      <c r="F106" s="33">
        <v>1393.3438673500002</v>
      </c>
      <c r="G106" s="33">
        <v>1398.6278912000002</v>
      </c>
      <c r="H106" s="33">
        <v>1400.4146531300003</v>
      </c>
      <c r="I106" s="33">
        <v>1371.0132093100001</v>
      </c>
      <c r="J106" s="33">
        <v>1349.0580505500002</v>
      </c>
      <c r="K106" s="33">
        <v>1336.3673516000001</v>
      </c>
      <c r="L106" s="33">
        <v>1336.2763098400001</v>
      </c>
      <c r="M106" s="33">
        <v>1329.2286791600002</v>
      </c>
      <c r="N106" s="33">
        <v>1321.1895673700001</v>
      </c>
      <c r="O106" s="33">
        <v>1323.5102883500001</v>
      </c>
      <c r="P106" s="33">
        <v>1404.2964152900001</v>
      </c>
      <c r="Q106" s="33">
        <v>1396.99307694</v>
      </c>
      <c r="R106" s="33">
        <v>1399.9177150400001</v>
      </c>
      <c r="S106" s="33">
        <v>1320.9260839000001</v>
      </c>
      <c r="T106" s="33">
        <v>1337.6215615900001</v>
      </c>
      <c r="U106" s="33">
        <v>1335.7414838600002</v>
      </c>
      <c r="V106" s="33">
        <v>1330.9977957300002</v>
      </c>
      <c r="W106" s="33">
        <v>1326.5935996700002</v>
      </c>
      <c r="X106" s="33">
        <v>1313.7202010600001</v>
      </c>
      <c r="Y106" s="33">
        <v>1381.2624297000002</v>
      </c>
    </row>
    <row r="107" spans="1:25" x14ac:dyDescent="0.2">
      <c r="A107" s="32">
        <v>27</v>
      </c>
      <c r="B107" s="33">
        <v>1321.4866979800001</v>
      </c>
      <c r="C107" s="33">
        <v>1332.3720925800001</v>
      </c>
      <c r="D107" s="33">
        <v>1359.6033300000001</v>
      </c>
      <c r="E107" s="33">
        <v>1387.68431295</v>
      </c>
      <c r="F107" s="33">
        <v>1388.4764529800002</v>
      </c>
      <c r="G107" s="33">
        <v>1379.4615475300002</v>
      </c>
      <c r="H107" s="33">
        <v>1339.0647988900002</v>
      </c>
      <c r="I107" s="33">
        <v>1318.1639317400002</v>
      </c>
      <c r="J107" s="33">
        <v>1302.3111666100001</v>
      </c>
      <c r="K107" s="33">
        <v>1280.6978002100002</v>
      </c>
      <c r="L107" s="33">
        <v>1288.8516140700001</v>
      </c>
      <c r="M107" s="33">
        <v>1300.4527091000002</v>
      </c>
      <c r="N107" s="33">
        <v>1338.1406139800001</v>
      </c>
      <c r="O107" s="33">
        <v>1346.0881189900001</v>
      </c>
      <c r="P107" s="33">
        <v>1336.6306785500001</v>
      </c>
      <c r="Q107" s="33">
        <v>1349.2784935800003</v>
      </c>
      <c r="R107" s="33">
        <v>1358.4600692900001</v>
      </c>
      <c r="S107" s="33">
        <v>1342.5171390800001</v>
      </c>
      <c r="T107" s="33">
        <v>1304.45238341</v>
      </c>
      <c r="U107" s="33">
        <v>1299.2705017500002</v>
      </c>
      <c r="V107" s="33">
        <v>1329.2834764700001</v>
      </c>
      <c r="W107" s="33">
        <v>1336.4724526300001</v>
      </c>
      <c r="X107" s="33">
        <v>1316.6999101900001</v>
      </c>
      <c r="Y107" s="33">
        <v>1317.7257124800001</v>
      </c>
    </row>
    <row r="108" spans="1:25" x14ac:dyDescent="0.2">
      <c r="A108" s="32">
        <v>28</v>
      </c>
      <c r="B108" s="33">
        <v>1351.5486551500001</v>
      </c>
      <c r="C108" s="33">
        <v>1373.5101039000001</v>
      </c>
      <c r="D108" s="33">
        <v>1407.7002356900002</v>
      </c>
      <c r="E108" s="33">
        <v>1416.62389512</v>
      </c>
      <c r="F108" s="33">
        <v>1421.9609647200002</v>
      </c>
      <c r="G108" s="33">
        <v>1417.7931755500001</v>
      </c>
      <c r="H108" s="33">
        <v>1387.4099248100001</v>
      </c>
      <c r="I108" s="33">
        <v>1356.5109861600001</v>
      </c>
      <c r="J108" s="33">
        <v>1316.8348323900002</v>
      </c>
      <c r="K108" s="33">
        <v>1289.9494704000001</v>
      </c>
      <c r="L108" s="33">
        <v>1275.8852021700002</v>
      </c>
      <c r="M108" s="33">
        <v>1287.8286930000002</v>
      </c>
      <c r="N108" s="33">
        <v>1305.2180100100002</v>
      </c>
      <c r="O108" s="33">
        <v>1313.1301311000002</v>
      </c>
      <c r="P108" s="33">
        <v>1325.9240596300001</v>
      </c>
      <c r="Q108" s="33">
        <v>1325.5032678400003</v>
      </c>
      <c r="R108" s="33">
        <v>1327.7080594100003</v>
      </c>
      <c r="S108" s="33">
        <v>1317.0480689500002</v>
      </c>
      <c r="T108" s="33">
        <v>1292.0182319700002</v>
      </c>
      <c r="U108" s="33">
        <v>1292.0422810600001</v>
      </c>
      <c r="V108" s="33">
        <v>1346.7023770600001</v>
      </c>
      <c r="W108" s="33">
        <v>1322.2750333800002</v>
      </c>
      <c r="X108" s="33">
        <v>1318.8562125000001</v>
      </c>
      <c r="Y108" s="33">
        <v>1345.6145710800001</v>
      </c>
    </row>
    <row r="109" spans="1:25" x14ac:dyDescent="0.2">
      <c r="A109" s="32">
        <v>29</v>
      </c>
      <c r="B109" s="33">
        <v>1344.4316237900002</v>
      </c>
      <c r="C109" s="33">
        <v>1360.0824435100001</v>
      </c>
      <c r="D109" s="33">
        <v>1388.5402557300001</v>
      </c>
      <c r="E109" s="33">
        <v>1397.1646443000002</v>
      </c>
      <c r="F109" s="33">
        <v>1402.4044427000001</v>
      </c>
      <c r="G109" s="33">
        <v>1394.5316889400001</v>
      </c>
      <c r="H109" s="33">
        <v>1349.32124494</v>
      </c>
      <c r="I109" s="33">
        <v>1312.9456673900002</v>
      </c>
      <c r="J109" s="33">
        <v>1297.0999088500002</v>
      </c>
      <c r="K109" s="33">
        <v>1291.1600768300002</v>
      </c>
      <c r="L109" s="33">
        <v>1291.6319252400001</v>
      </c>
      <c r="M109" s="33">
        <v>1305.0021916600001</v>
      </c>
      <c r="N109" s="33">
        <v>1328.4950998300001</v>
      </c>
      <c r="O109" s="33">
        <v>1351.6294538200002</v>
      </c>
      <c r="P109" s="33">
        <v>1355.7342112400001</v>
      </c>
      <c r="Q109" s="33">
        <v>1359.8802009100002</v>
      </c>
      <c r="R109" s="33">
        <v>1349.3822439800001</v>
      </c>
      <c r="S109" s="33">
        <v>1328.2510372500001</v>
      </c>
      <c r="T109" s="33">
        <v>1294.2300841100002</v>
      </c>
      <c r="U109" s="33">
        <v>1288.3166762800001</v>
      </c>
      <c r="V109" s="33">
        <v>1296.8109261200002</v>
      </c>
      <c r="W109" s="33">
        <v>1334.3863465600002</v>
      </c>
      <c r="X109" s="33">
        <v>1349.7458816400001</v>
      </c>
      <c r="Y109" s="33">
        <v>1368.6670743100001</v>
      </c>
    </row>
    <row r="110" spans="1:25" x14ac:dyDescent="0.2">
      <c r="A110" s="32">
        <v>30</v>
      </c>
      <c r="B110" s="33">
        <v>1360.2674508100001</v>
      </c>
      <c r="C110" s="33">
        <v>1370.5153414800002</v>
      </c>
      <c r="D110" s="33">
        <v>1418.9509173500001</v>
      </c>
      <c r="E110" s="33">
        <v>1427.4412498000002</v>
      </c>
      <c r="F110" s="33">
        <v>1434.5461638900001</v>
      </c>
      <c r="G110" s="33">
        <v>1418.9242379500001</v>
      </c>
      <c r="H110" s="33">
        <v>1381.6303456200001</v>
      </c>
      <c r="I110" s="33">
        <v>1362.1495160000002</v>
      </c>
      <c r="J110" s="33">
        <v>1319.8538412600001</v>
      </c>
      <c r="K110" s="33">
        <v>1305.5787102000002</v>
      </c>
      <c r="L110" s="33">
        <v>1306.3916507600002</v>
      </c>
      <c r="M110" s="33">
        <v>1301.8488749700002</v>
      </c>
      <c r="N110" s="33">
        <v>1316.7092626000001</v>
      </c>
      <c r="O110" s="33">
        <v>1318.0800025700003</v>
      </c>
      <c r="P110" s="33">
        <v>1327.0861998100002</v>
      </c>
      <c r="Q110" s="33">
        <v>1334.0011634000002</v>
      </c>
      <c r="R110" s="33">
        <v>1346.4928131500001</v>
      </c>
      <c r="S110" s="33">
        <v>1316.8702250200001</v>
      </c>
      <c r="T110" s="33">
        <v>1292.1129230400002</v>
      </c>
      <c r="U110" s="33">
        <v>1288.4595547600002</v>
      </c>
      <c r="V110" s="33">
        <v>1300.5616041200001</v>
      </c>
      <c r="W110" s="33">
        <v>1338.7858324200001</v>
      </c>
      <c r="X110" s="33">
        <v>1343.0958924200002</v>
      </c>
      <c r="Y110" s="33">
        <v>1361.2893981300001</v>
      </c>
    </row>
    <row r="111" spans="1:25" x14ac:dyDescent="0.2">
      <c r="A111" s="32">
        <v>31</v>
      </c>
      <c r="B111" s="33" t="s">
        <v>149</v>
      </c>
      <c r="C111" s="33" t="s">
        <v>149</v>
      </c>
      <c r="D111" s="33" t="s">
        <v>149</v>
      </c>
      <c r="E111" s="33" t="s">
        <v>149</v>
      </c>
      <c r="F111" s="33" t="s">
        <v>149</v>
      </c>
      <c r="G111" s="33" t="s">
        <v>149</v>
      </c>
      <c r="H111" s="33" t="s">
        <v>149</v>
      </c>
      <c r="I111" s="33" t="s">
        <v>149</v>
      </c>
      <c r="J111" s="33" t="s">
        <v>149</v>
      </c>
      <c r="K111" s="33" t="s">
        <v>149</v>
      </c>
      <c r="L111" s="33" t="s">
        <v>149</v>
      </c>
      <c r="M111" s="33" t="s">
        <v>149</v>
      </c>
      <c r="N111" s="33" t="s">
        <v>149</v>
      </c>
      <c r="O111" s="33" t="s">
        <v>149</v>
      </c>
      <c r="P111" s="33" t="s">
        <v>149</v>
      </c>
      <c r="Q111" s="33" t="s">
        <v>149</v>
      </c>
      <c r="R111" s="33" t="s">
        <v>149</v>
      </c>
      <c r="S111" s="33" t="s">
        <v>149</v>
      </c>
      <c r="T111" s="33" t="s">
        <v>149</v>
      </c>
      <c r="U111" s="33" t="s">
        <v>149</v>
      </c>
      <c r="V111" s="33" t="s">
        <v>149</v>
      </c>
      <c r="W111" s="33" t="s">
        <v>149</v>
      </c>
      <c r="X111" s="33" t="s">
        <v>149</v>
      </c>
      <c r="Y111" s="33" t="s">
        <v>149</v>
      </c>
    </row>
    <row r="113" spans="1:25" x14ac:dyDescent="0.2">
      <c r="A113" s="34"/>
      <c r="B113" s="30"/>
    </row>
    <row r="114" spans="1:25" x14ac:dyDescent="0.2">
      <c r="A114" s="114" t="s">
        <v>0</v>
      </c>
      <c r="B114" s="115" t="s">
        <v>98</v>
      </c>
      <c r="C114" s="115"/>
      <c r="D114" s="115"/>
      <c r="E114" s="115"/>
      <c r="F114" s="115"/>
      <c r="G114" s="115"/>
      <c r="H114" s="115"/>
      <c r="I114" s="115"/>
      <c r="J114" s="115"/>
      <c r="K114" s="115"/>
      <c r="L114" s="115"/>
      <c r="M114" s="115"/>
      <c r="N114" s="115"/>
      <c r="O114" s="115"/>
      <c r="P114" s="115"/>
      <c r="Q114" s="115"/>
      <c r="R114" s="115"/>
      <c r="S114" s="115"/>
      <c r="T114" s="115"/>
      <c r="U114" s="115"/>
      <c r="V114" s="115"/>
      <c r="W114" s="115"/>
      <c r="X114" s="115"/>
      <c r="Y114" s="115"/>
    </row>
    <row r="115" spans="1:25" x14ac:dyDescent="0.2">
      <c r="A115" s="114"/>
      <c r="B115" s="31" t="s">
        <v>74</v>
      </c>
      <c r="C115" s="31" t="s">
        <v>75</v>
      </c>
      <c r="D115" s="31" t="s">
        <v>76</v>
      </c>
      <c r="E115" s="31" t="s">
        <v>77</v>
      </c>
      <c r="F115" s="31" t="s">
        <v>78</v>
      </c>
      <c r="G115" s="31" t="s">
        <v>79</v>
      </c>
      <c r="H115" s="31" t="s">
        <v>80</v>
      </c>
      <c r="I115" s="31" t="s">
        <v>81</v>
      </c>
      <c r="J115" s="31" t="s">
        <v>82</v>
      </c>
      <c r="K115" s="31" t="s">
        <v>83</v>
      </c>
      <c r="L115" s="31" t="s">
        <v>84</v>
      </c>
      <c r="M115" s="31" t="s">
        <v>85</v>
      </c>
      <c r="N115" s="31" t="s">
        <v>86</v>
      </c>
      <c r="O115" s="31" t="s">
        <v>87</v>
      </c>
      <c r="P115" s="31" t="s">
        <v>88</v>
      </c>
      <c r="Q115" s="31" t="s">
        <v>89</v>
      </c>
      <c r="R115" s="31" t="s">
        <v>90</v>
      </c>
      <c r="S115" s="31" t="s">
        <v>91</v>
      </c>
      <c r="T115" s="31" t="s">
        <v>92</v>
      </c>
      <c r="U115" s="31" t="s">
        <v>93</v>
      </c>
      <c r="V115" s="31" t="s">
        <v>94</v>
      </c>
      <c r="W115" s="31" t="s">
        <v>95</v>
      </c>
      <c r="X115" s="31" t="s">
        <v>96</v>
      </c>
      <c r="Y115" s="31" t="s">
        <v>97</v>
      </c>
    </row>
    <row r="116" spans="1:25" x14ac:dyDescent="0.2">
      <c r="A116" s="32">
        <v>1</v>
      </c>
      <c r="B116" s="33">
        <v>1606.3898669</v>
      </c>
      <c r="C116" s="33">
        <v>1649.97429891</v>
      </c>
      <c r="D116" s="33">
        <v>1597.9330074900001</v>
      </c>
      <c r="E116" s="33">
        <v>1584.2548784800001</v>
      </c>
      <c r="F116" s="33">
        <v>1582.41776054</v>
      </c>
      <c r="G116" s="33">
        <v>1585.2457171600001</v>
      </c>
      <c r="H116" s="33">
        <v>1601.0779557200001</v>
      </c>
      <c r="I116" s="33">
        <v>1579.4138617000001</v>
      </c>
      <c r="J116" s="33">
        <v>1560.1601534400002</v>
      </c>
      <c r="K116" s="33">
        <v>1545.8475279700001</v>
      </c>
      <c r="L116" s="33">
        <v>1539.8030929800002</v>
      </c>
      <c r="M116" s="33">
        <v>1573.46200408</v>
      </c>
      <c r="N116" s="33">
        <v>1621.6910041000001</v>
      </c>
      <c r="O116" s="33">
        <v>1615.9480486800001</v>
      </c>
      <c r="P116" s="33">
        <v>1608.74044774</v>
      </c>
      <c r="Q116" s="33">
        <v>1627.73389714</v>
      </c>
      <c r="R116" s="33">
        <v>1622.9968209900001</v>
      </c>
      <c r="S116" s="33">
        <v>1605.9730523800001</v>
      </c>
      <c r="T116" s="33">
        <v>1561.24277076</v>
      </c>
      <c r="U116" s="33">
        <v>1564.3811563200002</v>
      </c>
      <c r="V116" s="33">
        <v>1546.5054660300002</v>
      </c>
      <c r="W116" s="33">
        <v>1606.67984404</v>
      </c>
      <c r="X116" s="33">
        <v>1605.51595832</v>
      </c>
      <c r="Y116" s="33">
        <v>1593.0676605400001</v>
      </c>
    </row>
    <row r="117" spans="1:25" x14ac:dyDescent="0.2">
      <c r="A117" s="32">
        <v>2</v>
      </c>
      <c r="B117" s="33">
        <v>1615.7160691300001</v>
      </c>
      <c r="C117" s="33">
        <v>1663.4883533900002</v>
      </c>
      <c r="D117" s="33">
        <v>1613.06202362</v>
      </c>
      <c r="E117" s="33">
        <v>1587.77557093</v>
      </c>
      <c r="F117" s="33">
        <v>1579.2200336200001</v>
      </c>
      <c r="G117" s="33">
        <v>1590.0087260100001</v>
      </c>
      <c r="H117" s="33">
        <v>1617.20505213</v>
      </c>
      <c r="I117" s="33">
        <v>1594.20028108</v>
      </c>
      <c r="J117" s="33">
        <v>1590.28229078</v>
      </c>
      <c r="K117" s="33">
        <v>1541.3250140600001</v>
      </c>
      <c r="L117" s="33">
        <v>1551.4932648200001</v>
      </c>
      <c r="M117" s="33">
        <v>1574.6445240500002</v>
      </c>
      <c r="N117" s="33">
        <v>1618.6254434700002</v>
      </c>
      <c r="O117" s="33">
        <v>1633.5819264900001</v>
      </c>
      <c r="P117" s="33">
        <v>1633.0103922400001</v>
      </c>
      <c r="Q117" s="33">
        <v>1619.97614011</v>
      </c>
      <c r="R117" s="33">
        <v>1617.7032613000001</v>
      </c>
      <c r="S117" s="33">
        <v>1614.0206189400001</v>
      </c>
      <c r="T117" s="33">
        <v>1578.84897516</v>
      </c>
      <c r="U117" s="33">
        <v>1571.7817690300001</v>
      </c>
      <c r="V117" s="33">
        <v>1558.54293921</v>
      </c>
      <c r="W117" s="33">
        <v>1611.55651081</v>
      </c>
      <c r="X117" s="33">
        <v>1612.3882359000002</v>
      </c>
      <c r="Y117" s="33">
        <v>1613.2244065</v>
      </c>
    </row>
    <row r="118" spans="1:25" x14ac:dyDescent="0.2">
      <c r="A118" s="32">
        <v>3</v>
      </c>
      <c r="B118" s="33">
        <v>1622.3586502200001</v>
      </c>
      <c r="C118" s="33">
        <v>1750.64820141</v>
      </c>
      <c r="D118" s="33">
        <v>1706.4969883600002</v>
      </c>
      <c r="E118" s="33">
        <v>1638.2090816700002</v>
      </c>
      <c r="F118" s="33">
        <v>1578.0428632800001</v>
      </c>
      <c r="G118" s="33">
        <v>1587.8741928500001</v>
      </c>
      <c r="H118" s="33">
        <v>1626.35141464</v>
      </c>
      <c r="I118" s="33">
        <v>1595.81330568</v>
      </c>
      <c r="J118" s="33">
        <v>1592.9295507300001</v>
      </c>
      <c r="K118" s="33">
        <v>1545.1972521100001</v>
      </c>
      <c r="L118" s="33">
        <v>1563.10700855</v>
      </c>
      <c r="M118" s="33">
        <v>1564.17762601</v>
      </c>
      <c r="N118" s="33">
        <v>1623.29556568</v>
      </c>
      <c r="O118" s="33">
        <v>1629.44216624</v>
      </c>
      <c r="P118" s="33">
        <v>1625.2489747100001</v>
      </c>
      <c r="Q118" s="33">
        <v>1626.40465509</v>
      </c>
      <c r="R118" s="33">
        <v>1626.5835958300001</v>
      </c>
      <c r="S118" s="33">
        <v>1621.52447065</v>
      </c>
      <c r="T118" s="33">
        <v>1579.73850416</v>
      </c>
      <c r="U118" s="33">
        <v>1574.1901183499999</v>
      </c>
      <c r="V118" s="33">
        <v>1567.8313764200002</v>
      </c>
      <c r="W118" s="33">
        <v>1585.88237478</v>
      </c>
      <c r="X118" s="33">
        <v>1618.4362633800001</v>
      </c>
      <c r="Y118" s="33">
        <v>1577.6931290800001</v>
      </c>
    </row>
    <row r="119" spans="1:25" x14ac:dyDescent="0.2">
      <c r="A119" s="32">
        <v>4</v>
      </c>
      <c r="B119" s="33">
        <v>1624.6983523000001</v>
      </c>
      <c r="C119" s="33">
        <v>1640.59078759</v>
      </c>
      <c r="D119" s="33">
        <v>1659.00471012</v>
      </c>
      <c r="E119" s="33">
        <v>1669.79654637</v>
      </c>
      <c r="F119" s="33">
        <v>1679.44989659</v>
      </c>
      <c r="G119" s="33">
        <v>1678.46206441</v>
      </c>
      <c r="H119" s="33">
        <v>1658.2764973000001</v>
      </c>
      <c r="I119" s="33">
        <v>1640.30282081</v>
      </c>
      <c r="J119" s="33">
        <v>1589.3468880200001</v>
      </c>
      <c r="K119" s="33">
        <v>1556.73195678</v>
      </c>
      <c r="L119" s="33">
        <v>1554.92982914</v>
      </c>
      <c r="M119" s="33">
        <v>1568.2745918000001</v>
      </c>
      <c r="N119" s="33">
        <v>1577.8655298000001</v>
      </c>
      <c r="O119" s="33">
        <v>1603.56538542</v>
      </c>
      <c r="P119" s="33">
        <v>1617.6944738500001</v>
      </c>
      <c r="Q119" s="33">
        <v>1621.1540619500001</v>
      </c>
      <c r="R119" s="33">
        <v>1609.1465054600001</v>
      </c>
      <c r="S119" s="33">
        <v>1587.3865030900001</v>
      </c>
      <c r="T119" s="33">
        <v>1547.4462957400001</v>
      </c>
      <c r="U119" s="33">
        <v>1539.5511514300001</v>
      </c>
      <c r="V119" s="33">
        <v>1547.2342616800001</v>
      </c>
      <c r="W119" s="33">
        <v>1571.4136697200001</v>
      </c>
      <c r="X119" s="33">
        <v>1603.2259647600001</v>
      </c>
      <c r="Y119" s="33">
        <v>1635.7603942200001</v>
      </c>
    </row>
    <row r="120" spans="1:25" x14ac:dyDescent="0.2">
      <c r="A120" s="32">
        <v>5</v>
      </c>
      <c r="B120" s="33">
        <v>1648.45157382</v>
      </c>
      <c r="C120" s="33">
        <v>1663.3872356500001</v>
      </c>
      <c r="D120" s="33">
        <v>1663.6528434700001</v>
      </c>
      <c r="E120" s="33">
        <v>1665.4693810000001</v>
      </c>
      <c r="F120" s="33">
        <v>1658.72670662</v>
      </c>
      <c r="G120" s="33">
        <v>1656.0081808500001</v>
      </c>
      <c r="H120" s="33">
        <v>1641.5616678400002</v>
      </c>
      <c r="I120" s="33">
        <v>1617.1022877</v>
      </c>
      <c r="J120" s="33">
        <v>1583.34643766</v>
      </c>
      <c r="K120" s="33">
        <v>1550.8304137099999</v>
      </c>
      <c r="L120" s="33">
        <v>1545.6899924500001</v>
      </c>
      <c r="M120" s="33">
        <v>1557.4905099800001</v>
      </c>
      <c r="N120" s="33">
        <v>1580.85452751</v>
      </c>
      <c r="O120" s="33">
        <v>1590.2943829000001</v>
      </c>
      <c r="P120" s="33">
        <v>1606.68443647</v>
      </c>
      <c r="Q120" s="33">
        <v>1623.57835114</v>
      </c>
      <c r="R120" s="33">
        <v>1607.8856349600001</v>
      </c>
      <c r="S120" s="33">
        <v>1588.78165595</v>
      </c>
      <c r="T120" s="33">
        <v>1537.8946633999999</v>
      </c>
      <c r="U120" s="33">
        <v>1522.3186967000001</v>
      </c>
      <c r="V120" s="33">
        <v>1533.9999818199999</v>
      </c>
      <c r="W120" s="33">
        <v>1554.4660581100002</v>
      </c>
      <c r="X120" s="33">
        <v>1586.99338539</v>
      </c>
      <c r="Y120" s="33">
        <v>1627.57531337</v>
      </c>
    </row>
    <row r="121" spans="1:25" x14ac:dyDescent="0.2">
      <c r="A121" s="32">
        <v>6</v>
      </c>
      <c r="B121" s="33">
        <v>1659.17317916</v>
      </c>
      <c r="C121" s="33">
        <v>1673.2556702300001</v>
      </c>
      <c r="D121" s="33">
        <v>1677.9892608100001</v>
      </c>
      <c r="E121" s="33">
        <v>1679.0411999100002</v>
      </c>
      <c r="F121" s="33">
        <v>1679.7910332900001</v>
      </c>
      <c r="G121" s="33">
        <v>1676.2359450000001</v>
      </c>
      <c r="H121" s="33">
        <v>1660.0429285300002</v>
      </c>
      <c r="I121" s="33">
        <v>1643.5787978400001</v>
      </c>
      <c r="J121" s="33">
        <v>1625.4210574799999</v>
      </c>
      <c r="K121" s="33">
        <v>1595.1493394399999</v>
      </c>
      <c r="L121" s="33">
        <v>1591.52165741</v>
      </c>
      <c r="M121" s="33">
        <v>1599.3809192200001</v>
      </c>
      <c r="N121" s="33">
        <v>1621.1179093200001</v>
      </c>
      <c r="O121" s="33">
        <v>1637.03575419</v>
      </c>
      <c r="P121" s="33">
        <v>1618.40442134</v>
      </c>
      <c r="Q121" s="33">
        <v>1626.90049069</v>
      </c>
      <c r="R121" s="33">
        <v>1615.83564652</v>
      </c>
      <c r="S121" s="33">
        <v>1592.6436852300001</v>
      </c>
      <c r="T121" s="33">
        <v>1563.0455127300002</v>
      </c>
      <c r="U121" s="33">
        <v>1536.63036461</v>
      </c>
      <c r="V121" s="33">
        <v>1537.4914039700002</v>
      </c>
      <c r="W121" s="33">
        <v>1554.6053178699999</v>
      </c>
      <c r="X121" s="33">
        <v>1586.16919899</v>
      </c>
      <c r="Y121" s="33">
        <v>1615.6710841399999</v>
      </c>
    </row>
    <row r="122" spans="1:25" x14ac:dyDescent="0.2">
      <c r="A122" s="32">
        <v>7</v>
      </c>
      <c r="B122" s="33">
        <v>1646.02056468</v>
      </c>
      <c r="C122" s="33">
        <v>1637.4189034200001</v>
      </c>
      <c r="D122" s="33">
        <v>1531.354906</v>
      </c>
      <c r="E122" s="33">
        <v>1510.8051588799999</v>
      </c>
      <c r="F122" s="33">
        <v>1506.7845999800002</v>
      </c>
      <c r="G122" s="33">
        <v>1511.18915423</v>
      </c>
      <c r="H122" s="33">
        <v>1581.32897617</v>
      </c>
      <c r="I122" s="33">
        <v>1653.67617296</v>
      </c>
      <c r="J122" s="33">
        <v>1651.13735073</v>
      </c>
      <c r="K122" s="33">
        <v>1598.9970916</v>
      </c>
      <c r="L122" s="33">
        <v>1595.41109839</v>
      </c>
      <c r="M122" s="33">
        <v>1648.56948392</v>
      </c>
      <c r="N122" s="33">
        <v>1667.4816883400001</v>
      </c>
      <c r="O122" s="33">
        <v>1667.158672</v>
      </c>
      <c r="P122" s="33">
        <v>1668.2294660100001</v>
      </c>
      <c r="Q122" s="33">
        <v>1666.34365048</v>
      </c>
      <c r="R122" s="33">
        <v>1671.9679945100002</v>
      </c>
      <c r="S122" s="33">
        <v>1671.0557609300001</v>
      </c>
      <c r="T122" s="33">
        <v>1622.5108877100001</v>
      </c>
      <c r="U122" s="33">
        <v>1621.2978782600001</v>
      </c>
      <c r="V122" s="33">
        <v>1607.53591835</v>
      </c>
      <c r="W122" s="33">
        <v>1642.16581245</v>
      </c>
      <c r="X122" s="33">
        <v>1667.2169787600001</v>
      </c>
      <c r="Y122" s="33">
        <v>1664.5450024700001</v>
      </c>
    </row>
    <row r="123" spans="1:25" x14ac:dyDescent="0.2">
      <c r="A123" s="32">
        <v>8</v>
      </c>
      <c r="B123" s="33">
        <v>1700.16761944</v>
      </c>
      <c r="C123" s="33">
        <v>1699.65103434</v>
      </c>
      <c r="D123" s="33">
        <v>1693.7371581500001</v>
      </c>
      <c r="E123" s="33">
        <v>1674.9001212000001</v>
      </c>
      <c r="F123" s="33">
        <v>1676.08038504</v>
      </c>
      <c r="G123" s="33">
        <v>1686.7506787100001</v>
      </c>
      <c r="H123" s="33">
        <v>1669.2200642600001</v>
      </c>
      <c r="I123" s="33">
        <v>1646.4302618700001</v>
      </c>
      <c r="J123" s="33">
        <v>1642.4981423500001</v>
      </c>
      <c r="K123" s="33">
        <v>1606.9864467700002</v>
      </c>
      <c r="L123" s="33">
        <v>1609.5640679400001</v>
      </c>
      <c r="M123" s="33">
        <v>1610.8885103</v>
      </c>
      <c r="N123" s="33">
        <v>1651.97486899</v>
      </c>
      <c r="O123" s="33">
        <v>1652.1059814800001</v>
      </c>
      <c r="P123" s="33">
        <v>1645.06952398</v>
      </c>
      <c r="Q123" s="33">
        <v>1648.38718619</v>
      </c>
      <c r="R123" s="33">
        <v>1643.3685553400001</v>
      </c>
      <c r="S123" s="33">
        <v>1637.6553176300001</v>
      </c>
      <c r="T123" s="33">
        <v>1606.2587499600002</v>
      </c>
      <c r="U123" s="33">
        <v>1612.17943519</v>
      </c>
      <c r="V123" s="33">
        <v>1614.7847254600001</v>
      </c>
      <c r="W123" s="33">
        <v>1636.4876970800001</v>
      </c>
      <c r="X123" s="33">
        <v>1668.3959458500001</v>
      </c>
      <c r="Y123" s="33">
        <v>1703.3198553300001</v>
      </c>
    </row>
    <row r="124" spans="1:25" x14ac:dyDescent="0.2">
      <c r="A124" s="32">
        <v>9</v>
      </c>
      <c r="B124" s="33">
        <v>1697.02424475</v>
      </c>
      <c r="C124" s="33">
        <v>1727.89726309</v>
      </c>
      <c r="D124" s="33">
        <v>1756.1022730100001</v>
      </c>
      <c r="E124" s="33">
        <v>1766.9710926300002</v>
      </c>
      <c r="F124" s="33">
        <v>1762.93771479</v>
      </c>
      <c r="G124" s="33">
        <v>1752.1239065100001</v>
      </c>
      <c r="H124" s="33">
        <v>1713.7754559</v>
      </c>
      <c r="I124" s="33">
        <v>1678.4603805700001</v>
      </c>
      <c r="J124" s="33">
        <v>1677.17799773</v>
      </c>
      <c r="K124" s="33">
        <v>1679.7932362000001</v>
      </c>
      <c r="L124" s="33">
        <v>1678.3670533</v>
      </c>
      <c r="M124" s="33">
        <v>1674.8529845800001</v>
      </c>
      <c r="N124" s="33">
        <v>1711.5615868</v>
      </c>
      <c r="O124" s="33">
        <v>1718.6549174300001</v>
      </c>
      <c r="P124" s="33">
        <v>1724.14960756</v>
      </c>
      <c r="Q124" s="33">
        <v>1737.8408898</v>
      </c>
      <c r="R124" s="33">
        <v>1748.4271029200002</v>
      </c>
      <c r="S124" s="33">
        <v>1744.1228473200001</v>
      </c>
      <c r="T124" s="33">
        <v>1710.52905945</v>
      </c>
      <c r="U124" s="33">
        <v>1704.23785017</v>
      </c>
      <c r="V124" s="33">
        <v>1701.78155309</v>
      </c>
      <c r="W124" s="33">
        <v>1715.84956627</v>
      </c>
      <c r="X124" s="33">
        <v>1724.9056236200001</v>
      </c>
      <c r="Y124" s="33">
        <v>1760.3215502099999</v>
      </c>
    </row>
    <row r="125" spans="1:25" x14ac:dyDescent="0.2">
      <c r="A125" s="32">
        <v>10</v>
      </c>
      <c r="B125" s="33">
        <v>1717.84182526</v>
      </c>
      <c r="C125" s="33">
        <v>1719.42135515</v>
      </c>
      <c r="D125" s="33">
        <v>1653.7584933600001</v>
      </c>
      <c r="E125" s="33">
        <v>1619.5919170700001</v>
      </c>
      <c r="F125" s="33">
        <v>1622.39632882</v>
      </c>
      <c r="G125" s="33">
        <v>1638.11422068</v>
      </c>
      <c r="H125" s="33">
        <v>1666.4933264000001</v>
      </c>
      <c r="I125" s="33">
        <v>1663.8537005400001</v>
      </c>
      <c r="J125" s="33">
        <v>1681.47371176</v>
      </c>
      <c r="K125" s="33">
        <v>1696.9509471000001</v>
      </c>
      <c r="L125" s="33">
        <v>1713.17523175</v>
      </c>
      <c r="M125" s="33">
        <v>1715.8455370000001</v>
      </c>
      <c r="N125" s="33">
        <v>1743.0837875100001</v>
      </c>
      <c r="O125" s="33">
        <v>1760.4296851000001</v>
      </c>
      <c r="P125" s="33">
        <v>1760.0216138200001</v>
      </c>
      <c r="Q125" s="33">
        <v>1749.25432116</v>
      </c>
      <c r="R125" s="33">
        <v>1742.486202</v>
      </c>
      <c r="S125" s="33">
        <v>1740.47732959</v>
      </c>
      <c r="T125" s="33">
        <v>1695.3771194400001</v>
      </c>
      <c r="U125" s="33">
        <v>1688.5410636900001</v>
      </c>
      <c r="V125" s="33">
        <v>1615.2668031800001</v>
      </c>
      <c r="W125" s="33">
        <v>1646.16395837</v>
      </c>
      <c r="X125" s="33">
        <v>1685.46794135</v>
      </c>
      <c r="Y125" s="33">
        <v>1718.24141902</v>
      </c>
    </row>
    <row r="126" spans="1:25" x14ac:dyDescent="0.2">
      <c r="A126" s="32">
        <v>11</v>
      </c>
      <c r="B126" s="33">
        <v>1715.8187906600001</v>
      </c>
      <c r="C126" s="33">
        <v>1720.0365145000001</v>
      </c>
      <c r="D126" s="33">
        <v>1634.1999185</v>
      </c>
      <c r="E126" s="33">
        <v>1613.2350179800001</v>
      </c>
      <c r="F126" s="33">
        <v>1615.86398678</v>
      </c>
      <c r="G126" s="33">
        <v>1622.46995118</v>
      </c>
      <c r="H126" s="33">
        <v>1691.6926781900002</v>
      </c>
      <c r="I126" s="33">
        <v>1688.8936684100001</v>
      </c>
      <c r="J126" s="33">
        <v>1694.33262046</v>
      </c>
      <c r="K126" s="33">
        <v>1706.7773602900002</v>
      </c>
      <c r="L126" s="33">
        <v>1722.05181556</v>
      </c>
      <c r="M126" s="33">
        <v>1727.12967267</v>
      </c>
      <c r="N126" s="33">
        <v>1745.4733713400001</v>
      </c>
      <c r="O126" s="33">
        <v>1755.3223242200002</v>
      </c>
      <c r="P126" s="33">
        <v>1764.4047571999999</v>
      </c>
      <c r="Q126" s="33">
        <v>1771.6879708400002</v>
      </c>
      <c r="R126" s="33">
        <v>1767.2193224300001</v>
      </c>
      <c r="S126" s="33">
        <v>1753.1934841100001</v>
      </c>
      <c r="T126" s="33">
        <v>1719.7707031800001</v>
      </c>
      <c r="U126" s="33">
        <v>1692.58870157</v>
      </c>
      <c r="V126" s="33">
        <v>1603.37206685</v>
      </c>
      <c r="W126" s="33">
        <v>1638.3233793500001</v>
      </c>
      <c r="X126" s="33">
        <v>1686.9452205699999</v>
      </c>
      <c r="Y126" s="33">
        <v>1711.1523075100001</v>
      </c>
    </row>
    <row r="127" spans="1:25" x14ac:dyDescent="0.2">
      <c r="A127" s="32">
        <v>12</v>
      </c>
      <c r="B127" s="33">
        <v>1643.88130529</v>
      </c>
      <c r="C127" s="33">
        <v>1666.5470999200002</v>
      </c>
      <c r="D127" s="33">
        <v>1718.0267246000001</v>
      </c>
      <c r="E127" s="33">
        <v>1736.4590992000001</v>
      </c>
      <c r="F127" s="33">
        <v>1735.78957453</v>
      </c>
      <c r="G127" s="33">
        <v>1666.7310721400002</v>
      </c>
      <c r="H127" s="33">
        <v>1679.6179640400001</v>
      </c>
      <c r="I127" s="33">
        <v>1643.9105085400001</v>
      </c>
      <c r="J127" s="33">
        <v>1616.3012764800001</v>
      </c>
      <c r="K127" s="33">
        <v>1594.0834007600001</v>
      </c>
      <c r="L127" s="33">
        <v>1604.3953702600002</v>
      </c>
      <c r="M127" s="33">
        <v>1599.01537029</v>
      </c>
      <c r="N127" s="33">
        <v>1674.3045901200001</v>
      </c>
      <c r="O127" s="33">
        <v>1629.43843696</v>
      </c>
      <c r="P127" s="33">
        <v>1590.53550275</v>
      </c>
      <c r="Q127" s="33">
        <v>1676.0348031600001</v>
      </c>
      <c r="R127" s="33">
        <v>1595.75558355</v>
      </c>
      <c r="S127" s="33">
        <v>1594.7109820000001</v>
      </c>
      <c r="T127" s="33">
        <v>1618.6121921599999</v>
      </c>
      <c r="U127" s="33">
        <v>1616.8591630000001</v>
      </c>
      <c r="V127" s="33">
        <v>1615.67298033</v>
      </c>
      <c r="W127" s="33">
        <v>1606.93122492</v>
      </c>
      <c r="X127" s="33">
        <v>1696.0344747500001</v>
      </c>
      <c r="Y127" s="33">
        <v>1688.1574693300001</v>
      </c>
    </row>
    <row r="128" spans="1:25" x14ac:dyDescent="0.2">
      <c r="A128" s="32">
        <v>13</v>
      </c>
      <c r="B128" s="33">
        <v>1643.92518832</v>
      </c>
      <c r="C128" s="33">
        <v>1656.86300895</v>
      </c>
      <c r="D128" s="33">
        <v>1673.3653389800002</v>
      </c>
      <c r="E128" s="33">
        <v>1675.70562073</v>
      </c>
      <c r="F128" s="33">
        <v>1670.0853552200001</v>
      </c>
      <c r="G128" s="33">
        <v>1652.48758026</v>
      </c>
      <c r="H128" s="33">
        <v>1601.8218536500001</v>
      </c>
      <c r="I128" s="33">
        <v>1559.5673852</v>
      </c>
      <c r="J128" s="33">
        <v>1578.39415001</v>
      </c>
      <c r="K128" s="33">
        <v>1618.4760352800001</v>
      </c>
      <c r="L128" s="33">
        <v>1631.5405297900002</v>
      </c>
      <c r="M128" s="33">
        <v>1628.3812613500002</v>
      </c>
      <c r="N128" s="33">
        <v>1622.3876629700001</v>
      </c>
      <c r="O128" s="33">
        <v>1617.28600822</v>
      </c>
      <c r="P128" s="33">
        <v>1609.8324378100001</v>
      </c>
      <c r="Q128" s="33">
        <v>1608.08885418</v>
      </c>
      <c r="R128" s="33">
        <v>1600.0789144800001</v>
      </c>
      <c r="S128" s="33">
        <v>1612.47103135</v>
      </c>
      <c r="T128" s="33">
        <v>1558.8471748900001</v>
      </c>
      <c r="U128" s="33">
        <v>1533.7057748699999</v>
      </c>
      <c r="V128" s="33">
        <v>1537.03298761</v>
      </c>
      <c r="W128" s="33">
        <v>1544.8765393799999</v>
      </c>
      <c r="X128" s="33">
        <v>1569.58867678</v>
      </c>
      <c r="Y128" s="33">
        <v>1596.4147815900001</v>
      </c>
    </row>
    <row r="129" spans="1:25" x14ac:dyDescent="0.2">
      <c r="A129" s="32">
        <v>14</v>
      </c>
      <c r="B129" s="33">
        <v>1631.8204197100001</v>
      </c>
      <c r="C129" s="33">
        <v>1651.4904347500001</v>
      </c>
      <c r="D129" s="33">
        <v>1677.5428063900001</v>
      </c>
      <c r="E129" s="33">
        <v>1688.00289911</v>
      </c>
      <c r="F129" s="33">
        <v>1680.6388383999999</v>
      </c>
      <c r="G129" s="33">
        <v>1685.3735033</v>
      </c>
      <c r="H129" s="33">
        <v>1662.9149757100001</v>
      </c>
      <c r="I129" s="33">
        <v>1629.7971544100001</v>
      </c>
      <c r="J129" s="33">
        <v>1601.3824312000002</v>
      </c>
      <c r="K129" s="33">
        <v>1587.00479058</v>
      </c>
      <c r="L129" s="33">
        <v>1583.0533538100001</v>
      </c>
      <c r="M129" s="33">
        <v>1567.30044008</v>
      </c>
      <c r="N129" s="33">
        <v>1564.16988053</v>
      </c>
      <c r="O129" s="33">
        <v>1569.24900329</v>
      </c>
      <c r="P129" s="33">
        <v>1581.54578971</v>
      </c>
      <c r="Q129" s="33">
        <v>1591.1287999600002</v>
      </c>
      <c r="R129" s="33">
        <v>1598.6843473900001</v>
      </c>
      <c r="S129" s="33">
        <v>1543.9909957</v>
      </c>
      <c r="T129" s="33">
        <v>1523.1700941300001</v>
      </c>
      <c r="U129" s="33">
        <v>1520.71506789</v>
      </c>
      <c r="V129" s="33">
        <v>1508.51011341</v>
      </c>
      <c r="W129" s="33">
        <v>1536.14098268</v>
      </c>
      <c r="X129" s="33">
        <v>1555.71148038</v>
      </c>
      <c r="Y129" s="33">
        <v>1589.99973703</v>
      </c>
    </row>
    <row r="130" spans="1:25" x14ac:dyDescent="0.2">
      <c r="A130" s="32">
        <v>15</v>
      </c>
      <c r="B130" s="33">
        <v>1571.8624371999999</v>
      </c>
      <c r="C130" s="33">
        <v>1616.20332887</v>
      </c>
      <c r="D130" s="33">
        <v>1629.5168317</v>
      </c>
      <c r="E130" s="33">
        <v>1623.8352622</v>
      </c>
      <c r="F130" s="33">
        <v>1614.4854380100001</v>
      </c>
      <c r="G130" s="33">
        <v>1606.2590494900001</v>
      </c>
      <c r="H130" s="33">
        <v>1688.64020693</v>
      </c>
      <c r="I130" s="33">
        <v>1656.7341225800001</v>
      </c>
      <c r="J130" s="33">
        <v>1593.00912571</v>
      </c>
      <c r="K130" s="33">
        <v>1565.4107844300001</v>
      </c>
      <c r="L130" s="33">
        <v>1562.08292925</v>
      </c>
      <c r="M130" s="33">
        <v>1553.9970805500002</v>
      </c>
      <c r="N130" s="33">
        <v>1549.7390963800001</v>
      </c>
      <c r="O130" s="33">
        <v>1554.8614199000001</v>
      </c>
      <c r="P130" s="33">
        <v>1550.24902778</v>
      </c>
      <c r="Q130" s="33">
        <v>1604.82786603</v>
      </c>
      <c r="R130" s="33">
        <v>1624.37140525</v>
      </c>
      <c r="S130" s="33">
        <v>1593.95997902</v>
      </c>
      <c r="T130" s="33">
        <v>1565.7634639</v>
      </c>
      <c r="U130" s="33">
        <v>1548.44627216</v>
      </c>
      <c r="V130" s="33">
        <v>1550.74961465</v>
      </c>
      <c r="W130" s="33">
        <v>1545.1470424700001</v>
      </c>
      <c r="X130" s="33">
        <v>1538.69434555</v>
      </c>
      <c r="Y130" s="33">
        <v>1570.76775449</v>
      </c>
    </row>
    <row r="131" spans="1:25" x14ac:dyDescent="0.2">
      <c r="A131" s="32">
        <v>16</v>
      </c>
      <c r="B131" s="33">
        <v>1612.7887527</v>
      </c>
      <c r="C131" s="33">
        <v>1682.51627547</v>
      </c>
      <c r="D131" s="33">
        <v>1682.8429708799999</v>
      </c>
      <c r="E131" s="33">
        <v>1694.4488195000001</v>
      </c>
      <c r="F131" s="33">
        <v>1686.0954252500001</v>
      </c>
      <c r="G131" s="33">
        <v>1669.44857705</v>
      </c>
      <c r="H131" s="33">
        <v>1614.70770055</v>
      </c>
      <c r="I131" s="33">
        <v>1584.30761908</v>
      </c>
      <c r="J131" s="33">
        <v>1559.9865420900001</v>
      </c>
      <c r="K131" s="33">
        <v>1560.0022779400001</v>
      </c>
      <c r="L131" s="33">
        <v>1546.3210805399999</v>
      </c>
      <c r="M131" s="33">
        <v>1560.77909095</v>
      </c>
      <c r="N131" s="33">
        <v>1575.16262878</v>
      </c>
      <c r="O131" s="33">
        <v>1586.4287486600001</v>
      </c>
      <c r="P131" s="33">
        <v>1593.0001261800001</v>
      </c>
      <c r="Q131" s="33">
        <v>1615.78749853</v>
      </c>
      <c r="R131" s="33">
        <v>1630.88976275</v>
      </c>
      <c r="S131" s="33">
        <v>1590.6492025699999</v>
      </c>
      <c r="T131" s="33">
        <v>1562.94086072</v>
      </c>
      <c r="U131" s="33">
        <v>1551.8805842199999</v>
      </c>
      <c r="V131" s="33">
        <v>1570.5207482000001</v>
      </c>
      <c r="W131" s="33">
        <v>1550.6744604400001</v>
      </c>
      <c r="X131" s="33">
        <v>1553.05775569</v>
      </c>
      <c r="Y131" s="33">
        <v>1581.92349524</v>
      </c>
    </row>
    <row r="132" spans="1:25" x14ac:dyDescent="0.2">
      <c r="A132" s="32">
        <v>17</v>
      </c>
      <c r="B132" s="33">
        <v>1711.6962221200001</v>
      </c>
      <c r="C132" s="33">
        <v>1740.7283220700001</v>
      </c>
      <c r="D132" s="33">
        <v>1697.6169576900002</v>
      </c>
      <c r="E132" s="33">
        <v>1677.579831</v>
      </c>
      <c r="F132" s="33">
        <v>1678.2630495600001</v>
      </c>
      <c r="G132" s="33">
        <v>1675.32430314</v>
      </c>
      <c r="H132" s="33">
        <v>1624.3135436500002</v>
      </c>
      <c r="I132" s="33">
        <v>1570.7365775400001</v>
      </c>
      <c r="J132" s="33">
        <v>1582.3150646300001</v>
      </c>
      <c r="K132" s="33">
        <v>1584.3156998700001</v>
      </c>
      <c r="L132" s="33">
        <v>1595.9479460699999</v>
      </c>
      <c r="M132" s="33">
        <v>1602.5184271200001</v>
      </c>
      <c r="N132" s="33">
        <v>1673.90078866</v>
      </c>
      <c r="O132" s="33">
        <v>1675.3796719700001</v>
      </c>
      <c r="P132" s="33">
        <v>1684.36287135</v>
      </c>
      <c r="Q132" s="33">
        <v>1684.10823667</v>
      </c>
      <c r="R132" s="33">
        <v>1677.6962073</v>
      </c>
      <c r="S132" s="33">
        <v>1647.82532249</v>
      </c>
      <c r="T132" s="33">
        <v>1594.86144859</v>
      </c>
      <c r="U132" s="33">
        <v>1587.39332835</v>
      </c>
      <c r="V132" s="33">
        <v>1652.79326457</v>
      </c>
      <c r="W132" s="33">
        <v>1661.91817416</v>
      </c>
      <c r="X132" s="33">
        <v>1654.13984149</v>
      </c>
      <c r="Y132" s="33">
        <v>1726.8883387200001</v>
      </c>
    </row>
    <row r="133" spans="1:25" x14ac:dyDescent="0.2">
      <c r="A133" s="32">
        <v>18</v>
      </c>
      <c r="B133" s="33">
        <v>1728.2001995000001</v>
      </c>
      <c r="C133" s="33">
        <v>1711.3445533000001</v>
      </c>
      <c r="D133" s="33">
        <v>1689.9879060800001</v>
      </c>
      <c r="E133" s="33">
        <v>1697.84022512</v>
      </c>
      <c r="F133" s="33">
        <v>1695.0881051900001</v>
      </c>
      <c r="G133" s="33">
        <v>1671.9365418100001</v>
      </c>
      <c r="H133" s="33">
        <v>1606.9680449100001</v>
      </c>
      <c r="I133" s="33">
        <v>1570.82988172</v>
      </c>
      <c r="J133" s="33">
        <v>1594.3586027200001</v>
      </c>
      <c r="K133" s="33">
        <v>1600.7437528299999</v>
      </c>
      <c r="L133" s="33">
        <v>1600.5940790300001</v>
      </c>
      <c r="M133" s="33">
        <v>1594.72624109</v>
      </c>
      <c r="N133" s="33">
        <v>1596.6580080000001</v>
      </c>
      <c r="O133" s="33">
        <v>1598.1319893899999</v>
      </c>
      <c r="P133" s="33">
        <v>1631.8633469599999</v>
      </c>
      <c r="Q133" s="33">
        <v>1689.7013189700001</v>
      </c>
      <c r="R133" s="33">
        <v>1688.3730012800002</v>
      </c>
      <c r="S133" s="33">
        <v>1653.07629503</v>
      </c>
      <c r="T133" s="33">
        <v>1619.2949908200001</v>
      </c>
      <c r="U133" s="33">
        <v>1620.0705569000002</v>
      </c>
      <c r="V133" s="33">
        <v>1651.59055825</v>
      </c>
      <c r="W133" s="33">
        <v>1697.21336604</v>
      </c>
      <c r="X133" s="33">
        <v>1685.8340923000001</v>
      </c>
      <c r="Y133" s="33">
        <v>1672.9263026000001</v>
      </c>
    </row>
    <row r="134" spans="1:25" x14ac:dyDescent="0.2">
      <c r="A134" s="32">
        <v>19</v>
      </c>
      <c r="B134" s="33">
        <v>1704.2936652400001</v>
      </c>
      <c r="C134" s="33">
        <v>1719.68979915</v>
      </c>
      <c r="D134" s="33">
        <v>1647.70219666</v>
      </c>
      <c r="E134" s="33">
        <v>1634.8698385</v>
      </c>
      <c r="F134" s="33">
        <v>1637.42488822</v>
      </c>
      <c r="G134" s="33">
        <v>1636.92741351</v>
      </c>
      <c r="H134" s="33">
        <v>1607.11992988</v>
      </c>
      <c r="I134" s="33">
        <v>1685.0651509100001</v>
      </c>
      <c r="J134" s="33">
        <v>1660.39164011</v>
      </c>
      <c r="K134" s="33">
        <v>1675.75282758</v>
      </c>
      <c r="L134" s="33">
        <v>1672.1649914</v>
      </c>
      <c r="M134" s="33">
        <v>1668.8647925800001</v>
      </c>
      <c r="N134" s="33">
        <v>1658.2798783600001</v>
      </c>
      <c r="O134" s="33">
        <v>1723.84207993</v>
      </c>
      <c r="P134" s="33">
        <v>1728.29852964</v>
      </c>
      <c r="Q134" s="33">
        <v>1731.3739270900001</v>
      </c>
      <c r="R134" s="33">
        <v>1730.52508923</v>
      </c>
      <c r="S134" s="33">
        <v>1670.320117</v>
      </c>
      <c r="T134" s="33">
        <v>1653.3595214300001</v>
      </c>
      <c r="U134" s="33">
        <v>1615.3848543000001</v>
      </c>
      <c r="V134" s="33">
        <v>1615.54415017</v>
      </c>
      <c r="W134" s="33">
        <v>1615.09640599</v>
      </c>
      <c r="X134" s="33">
        <v>1698.78047595</v>
      </c>
      <c r="Y134" s="33">
        <v>1727.07395926</v>
      </c>
    </row>
    <row r="135" spans="1:25" x14ac:dyDescent="0.2">
      <c r="A135" s="32">
        <v>20</v>
      </c>
      <c r="B135" s="33">
        <v>1672.3209960500001</v>
      </c>
      <c r="C135" s="33">
        <v>1623.5061421800001</v>
      </c>
      <c r="D135" s="33">
        <v>1626.63501987</v>
      </c>
      <c r="E135" s="33">
        <v>1627.21414572</v>
      </c>
      <c r="F135" s="33">
        <v>1630.03764649</v>
      </c>
      <c r="G135" s="33">
        <v>1627.49648748</v>
      </c>
      <c r="H135" s="33">
        <v>1615.42023752</v>
      </c>
      <c r="I135" s="33">
        <v>1631.50133994</v>
      </c>
      <c r="J135" s="33">
        <v>1583.89236091</v>
      </c>
      <c r="K135" s="33">
        <v>1562.5902135700001</v>
      </c>
      <c r="L135" s="33">
        <v>1563.2191175500002</v>
      </c>
      <c r="M135" s="33">
        <v>1546.41502627</v>
      </c>
      <c r="N135" s="33">
        <v>1544.5288699800001</v>
      </c>
      <c r="O135" s="33">
        <v>1573.3850993900001</v>
      </c>
      <c r="P135" s="33">
        <v>1586.9297370900001</v>
      </c>
      <c r="Q135" s="33">
        <v>1581.5786221000001</v>
      </c>
      <c r="R135" s="33">
        <v>1578.8854270700001</v>
      </c>
      <c r="S135" s="33">
        <v>1564.0424640199999</v>
      </c>
      <c r="T135" s="33">
        <v>1570.24482055</v>
      </c>
      <c r="U135" s="33">
        <v>1562.2674798100002</v>
      </c>
      <c r="V135" s="33">
        <v>1557.6605635000001</v>
      </c>
      <c r="W135" s="33">
        <v>1570.6919566500001</v>
      </c>
      <c r="X135" s="33">
        <v>1606.71558626</v>
      </c>
      <c r="Y135" s="33">
        <v>1626.8899088200001</v>
      </c>
    </row>
    <row r="136" spans="1:25" x14ac:dyDescent="0.2">
      <c r="A136" s="32">
        <v>21</v>
      </c>
      <c r="B136" s="33">
        <v>1626.93821159</v>
      </c>
      <c r="C136" s="33">
        <v>1653.6651227500001</v>
      </c>
      <c r="D136" s="33">
        <v>1675.50086633</v>
      </c>
      <c r="E136" s="33">
        <v>1686.3192020200001</v>
      </c>
      <c r="F136" s="33">
        <v>1678.5297853100001</v>
      </c>
      <c r="G136" s="33">
        <v>1674.87380899</v>
      </c>
      <c r="H136" s="33">
        <v>1652.01966767</v>
      </c>
      <c r="I136" s="33">
        <v>1629.4795332400001</v>
      </c>
      <c r="J136" s="33">
        <v>1600.97584263</v>
      </c>
      <c r="K136" s="33">
        <v>1542.6881137700002</v>
      </c>
      <c r="L136" s="33">
        <v>1548.1389237200001</v>
      </c>
      <c r="M136" s="33">
        <v>1551.57814964</v>
      </c>
      <c r="N136" s="33">
        <v>1549.4072891200001</v>
      </c>
      <c r="O136" s="33">
        <v>1553.0334635200002</v>
      </c>
      <c r="P136" s="33">
        <v>1575.2172395900002</v>
      </c>
      <c r="Q136" s="33">
        <v>1571.0939575500001</v>
      </c>
      <c r="R136" s="33">
        <v>1565.7260922999999</v>
      </c>
      <c r="S136" s="33">
        <v>1545.7795338400001</v>
      </c>
      <c r="T136" s="33">
        <v>1533.5731295800001</v>
      </c>
      <c r="U136" s="33">
        <v>1549.0268565599999</v>
      </c>
      <c r="V136" s="33">
        <v>1556.4626400699999</v>
      </c>
      <c r="W136" s="33">
        <v>1578.0698145200001</v>
      </c>
      <c r="X136" s="33">
        <v>1595.67912325</v>
      </c>
      <c r="Y136" s="33">
        <v>1617.0463324500001</v>
      </c>
    </row>
    <row r="137" spans="1:25" x14ac:dyDescent="0.2">
      <c r="A137" s="32">
        <v>22</v>
      </c>
      <c r="B137" s="33">
        <v>1628.9575400799999</v>
      </c>
      <c r="C137" s="33">
        <v>1635.1678902900001</v>
      </c>
      <c r="D137" s="33">
        <v>1655.21059214</v>
      </c>
      <c r="E137" s="33">
        <v>1659.4961256900001</v>
      </c>
      <c r="F137" s="33">
        <v>1652.23976109</v>
      </c>
      <c r="G137" s="33">
        <v>1632.3967599500002</v>
      </c>
      <c r="H137" s="33">
        <v>1599.3809165800001</v>
      </c>
      <c r="I137" s="33">
        <v>1567.1712301</v>
      </c>
      <c r="J137" s="33">
        <v>1585.5606316800001</v>
      </c>
      <c r="K137" s="33">
        <v>1561.0930780900001</v>
      </c>
      <c r="L137" s="33">
        <v>1545.6909088800001</v>
      </c>
      <c r="M137" s="33">
        <v>1549.1199759199999</v>
      </c>
      <c r="N137" s="33">
        <v>1559.5814628200001</v>
      </c>
      <c r="O137" s="33">
        <v>1587.4496567799999</v>
      </c>
      <c r="P137" s="33">
        <v>1613.82871705</v>
      </c>
      <c r="Q137" s="33">
        <v>1606.93906285</v>
      </c>
      <c r="R137" s="33">
        <v>1608.0917888000001</v>
      </c>
      <c r="S137" s="33">
        <v>1545.4242557299999</v>
      </c>
      <c r="T137" s="33">
        <v>1560.4535990600002</v>
      </c>
      <c r="U137" s="33">
        <v>1559.5224498699999</v>
      </c>
      <c r="V137" s="33">
        <v>1564.14868688</v>
      </c>
      <c r="W137" s="33">
        <v>1578.69143865</v>
      </c>
      <c r="X137" s="33">
        <v>1623.13863958</v>
      </c>
      <c r="Y137" s="33">
        <v>1647.53007189</v>
      </c>
    </row>
    <row r="138" spans="1:25" x14ac:dyDescent="0.2">
      <c r="A138" s="32">
        <v>23</v>
      </c>
      <c r="B138" s="33">
        <v>1624.8110464900001</v>
      </c>
      <c r="C138" s="33">
        <v>1665.53290775</v>
      </c>
      <c r="D138" s="33">
        <v>1649.43316022</v>
      </c>
      <c r="E138" s="33">
        <v>1655.03088837</v>
      </c>
      <c r="F138" s="33">
        <v>1649.51553423</v>
      </c>
      <c r="G138" s="33">
        <v>1636.8635566299999</v>
      </c>
      <c r="H138" s="33">
        <v>1628.47919525</v>
      </c>
      <c r="I138" s="33">
        <v>1606.73234576</v>
      </c>
      <c r="J138" s="33">
        <v>1568.25524909</v>
      </c>
      <c r="K138" s="33">
        <v>1563.4758263600002</v>
      </c>
      <c r="L138" s="33">
        <v>1580.32901229</v>
      </c>
      <c r="M138" s="33">
        <v>1622.6891512300001</v>
      </c>
      <c r="N138" s="33">
        <v>1620.10100345</v>
      </c>
      <c r="O138" s="33">
        <v>1633.49617399</v>
      </c>
      <c r="P138" s="33">
        <v>1636.63405747</v>
      </c>
      <c r="Q138" s="33">
        <v>1633.4264927700001</v>
      </c>
      <c r="R138" s="33">
        <v>1614.6716921900002</v>
      </c>
      <c r="S138" s="33">
        <v>1578.0378845400001</v>
      </c>
      <c r="T138" s="33">
        <v>1556.6710893700001</v>
      </c>
      <c r="U138" s="33">
        <v>1555.20361344</v>
      </c>
      <c r="V138" s="33">
        <v>1573.1397225400001</v>
      </c>
      <c r="W138" s="33">
        <v>1598.10629928</v>
      </c>
      <c r="X138" s="33">
        <v>1631.1780112000001</v>
      </c>
      <c r="Y138" s="33">
        <v>1644.5642953200002</v>
      </c>
    </row>
    <row r="139" spans="1:25" x14ac:dyDescent="0.2">
      <c r="A139" s="32">
        <v>24</v>
      </c>
      <c r="B139" s="33">
        <v>1642.0588205500001</v>
      </c>
      <c r="C139" s="33">
        <v>1715.1954350600001</v>
      </c>
      <c r="D139" s="33">
        <v>1749.28537198</v>
      </c>
      <c r="E139" s="33">
        <v>1750.9251107800001</v>
      </c>
      <c r="F139" s="33">
        <v>1747.24843956</v>
      </c>
      <c r="G139" s="33">
        <v>1721.6395974300001</v>
      </c>
      <c r="H139" s="33">
        <v>1655.67379403</v>
      </c>
      <c r="I139" s="33">
        <v>1636.3080111300001</v>
      </c>
      <c r="J139" s="33">
        <v>1601.2425489900002</v>
      </c>
      <c r="K139" s="33">
        <v>1596.7149551</v>
      </c>
      <c r="L139" s="33">
        <v>1601.2342058000002</v>
      </c>
      <c r="M139" s="33">
        <v>1600.3638630600001</v>
      </c>
      <c r="N139" s="33">
        <v>1597.5449985600001</v>
      </c>
      <c r="O139" s="33">
        <v>1608.59046143</v>
      </c>
      <c r="P139" s="33">
        <v>1606.85646296</v>
      </c>
      <c r="Q139" s="33">
        <v>1612.67636935</v>
      </c>
      <c r="R139" s="33">
        <v>1607.63836552</v>
      </c>
      <c r="S139" s="33">
        <v>1610.59435093</v>
      </c>
      <c r="T139" s="33">
        <v>1590.0242143</v>
      </c>
      <c r="U139" s="33">
        <v>1589.9663364</v>
      </c>
      <c r="V139" s="33">
        <v>1602.5111719200002</v>
      </c>
      <c r="W139" s="33">
        <v>1620.58519944</v>
      </c>
      <c r="X139" s="33">
        <v>1670.5231195900001</v>
      </c>
      <c r="Y139" s="33">
        <v>1758.8841081800001</v>
      </c>
    </row>
    <row r="140" spans="1:25" x14ac:dyDescent="0.2">
      <c r="A140" s="32">
        <v>25</v>
      </c>
      <c r="B140" s="33">
        <v>1748.5421549100001</v>
      </c>
      <c r="C140" s="33">
        <v>1739.4696805900001</v>
      </c>
      <c r="D140" s="33">
        <v>1718.1030343300001</v>
      </c>
      <c r="E140" s="33">
        <v>1711.41513543</v>
      </c>
      <c r="F140" s="33">
        <v>1712.44039793</v>
      </c>
      <c r="G140" s="33">
        <v>1720.96520538</v>
      </c>
      <c r="H140" s="33">
        <v>1740.4959544600001</v>
      </c>
      <c r="I140" s="33">
        <v>1696.4866131000001</v>
      </c>
      <c r="J140" s="33">
        <v>1631.9858738400001</v>
      </c>
      <c r="K140" s="33">
        <v>1638.2677409800001</v>
      </c>
      <c r="L140" s="33">
        <v>1647.15210484</v>
      </c>
      <c r="M140" s="33">
        <v>1643.64378994</v>
      </c>
      <c r="N140" s="33">
        <v>1692.02862772</v>
      </c>
      <c r="O140" s="33">
        <v>1719.67449057</v>
      </c>
      <c r="P140" s="33">
        <v>1715.1358245900001</v>
      </c>
      <c r="Q140" s="33">
        <v>1717.4372728800001</v>
      </c>
      <c r="R140" s="33">
        <v>1715.23056922</v>
      </c>
      <c r="S140" s="33">
        <v>1648.5086258200001</v>
      </c>
      <c r="T140" s="33">
        <v>1640.9116841800001</v>
      </c>
      <c r="U140" s="33">
        <v>1622.21954622</v>
      </c>
      <c r="V140" s="33">
        <v>1622.02934695</v>
      </c>
      <c r="W140" s="33">
        <v>1625.4553358200001</v>
      </c>
      <c r="X140" s="33">
        <v>1678.03514681</v>
      </c>
      <c r="Y140" s="33">
        <v>1742.98367087</v>
      </c>
    </row>
    <row r="141" spans="1:25" x14ac:dyDescent="0.2">
      <c r="A141" s="32">
        <v>26</v>
      </c>
      <c r="B141" s="33">
        <v>1749.72720211</v>
      </c>
      <c r="C141" s="33">
        <v>1747.1838569900001</v>
      </c>
      <c r="D141" s="33">
        <v>1740.5151155400001</v>
      </c>
      <c r="E141" s="33">
        <v>1721.87268217</v>
      </c>
      <c r="F141" s="33">
        <v>1714.2038673500001</v>
      </c>
      <c r="G141" s="33">
        <v>1719.4878912000001</v>
      </c>
      <c r="H141" s="33">
        <v>1721.2746531300002</v>
      </c>
      <c r="I141" s="33">
        <v>1691.87320931</v>
      </c>
      <c r="J141" s="33">
        <v>1669.9180505500001</v>
      </c>
      <c r="K141" s="33">
        <v>1657.2273516</v>
      </c>
      <c r="L141" s="33">
        <v>1657.13630984</v>
      </c>
      <c r="M141" s="33">
        <v>1650.0886791600001</v>
      </c>
      <c r="N141" s="33">
        <v>1642.04956737</v>
      </c>
      <c r="O141" s="33">
        <v>1644.37028835</v>
      </c>
      <c r="P141" s="33">
        <v>1725.15641529</v>
      </c>
      <c r="Q141" s="33">
        <v>1717.8530769399999</v>
      </c>
      <c r="R141" s="33">
        <v>1720.77771504</v>
      </c>
      <c r="S141" s="33">
        <v>1641.7860839</v>
      </c>
      <c r="T141" s="33">
        <v>1658.48156159</v>
      </c>
      <c r="U141" s="33">
        <v>1656.6014838600001</v>
      </c>
      <c r="V141" s="33">
        <v>1651.8577957300001</v>
      </c>
      <c r="W141" s="33">
        <v>1647.4535996700001</v>
      </c>
      <c r="X141" s="33">
        <v>1634.58020106</v>
      </c>
      <c r="Y141" s="33">
        <v>1702.1224297000001</v>
      </c>
    </row>
    <row r="142" spans="1:25" x14ac:dyDescent="0.2">
      <c r="A142" s="32">
        <v>27</v>
      </c>
      <c r="B142" s="33">
        <v>1642.34669798</v>
      </c>
      <c r="C142" s="33">
        <v>1653.23209258</v>
      </c>
      <c r="D142" s="33">
        <v>1680.46333</v>
      </c>
      <c r="E142" s="33">
        <v>1708.5443129499999</v>
      </c>
      <c r="F142" s="33">
        <v>1709.3364529800001</v>
      </c>
      <c r="G142" s="33">
        <v>1700.3215475300001</v>
      </c>
      <c r="H142" s="33">
        <v>1659.9247988900001</v>
      </c>
      <c r="I142" s="33">
        <v>1639.0239317400001</v>
      </c>
      <c r="J142" s="33">
        <v>1623.17116661</v>
      </c>
      <c r="K142" s="33">
        <v>1601.5578002100001</v>
      </c>
      <c r="L142" s="33">
        <v>1609.71161407</v>
      </c>
      <c r="M142" s="33">
        <v>1621.3127091000001</v>
      </c>
      <c r="N142" s="33">
        <v>1659.00061398</v>
      </c>
      <c r="O142" s="33">
        <v>1666.94811899</v>
      </c>
      <c r="P142" s="33">
        <v>1657.49067855</v>
      </c>
      <c r="Q142" s="33">
        <v>1670.1384935800002</v>
      </c>
      <c r="R142" s="33">
        <v>1679.32006929</v>
      </c>
      <c r="S142" s="33">
        <v>1663.37713908</v>
      </c>
      <c r="T142" s="33">
        <v>1625.3123834099999</v>
      </c>
      <c r="U142" s="33">
        <v>1620.1305017500001</v>
      </c>
      <c r="V142" s="33">
        <v>1650.14347647</v>
      </c>
      <c r="W142" s="33">
        <v>1657.33245263</v>
      </c>
      <c r="X142" s="33">
        <v>1637.55991019</v>
      </c>
      <c r="Y142" s="33">
        <v>1638.58571248</v>
      </c>
    </row>
    <row r="143" spans="1:25" x14ac:dyDescent="0.2">
      <c r="A143" s="32">
        <v>28</v>
      </c>
      <c r="B143" s="33">
        <v>1672.40865515</v>
      </c>
      <c r="C143" s="33">
        <v>1694.3701039</v>
      </c>
      <c r="D143" s="33">
        <v>1728.5602356900001</v>
      </c>
      <c r="E143" s="33">
        <v>1737.4838951199999</v>
      </c>
      <c r="F143" s="33">
        <v>1742.8209647200001</v>
      </c>
      <c r="G143" s="33">
        <v>1738.65317555</v>
      </c>
      <c r="H143" s="33">
        <v>1708.26992481</v>
      </c>
      <c r="I143" s="33">
        <v>1677.37098616</v>
      </c>
      <c r="J143" s="33">
        <v>1637.6948323900001</v>
      </c>
      <c r="K143" s="33">
        <v>1610.8094704</v>
      </c>
      <c r="L143" s="33">
        <v>1596.7452021700001</v>
      </c>
      <c r="M143" s="33">
        <v>1608.6886930000001</v>
      </c>
      <c r="N143" s="33">
        <v>1626.0780100100001</v>
      </c>
      <c r="O143" s="33">
        <v>1633.9901311000001</v>
      </c>
      <c r="P143" s="33">
        <v>1646.78405963</v>
      </c>
      <c r="Q143" s="33">
        <v>1646.3632678400002</v>
      </c>
      <c r="R143" s="33">
        <v>1648.5680594100002</v>
      </c>
      <c r="S143" s="33">
        <v>1637.9080689500001</v>
      </c>
      <c r="T143" s="33">
        <v>1612.8782319700001</v>
      </c>
      <c r="U143" s="33">
        <v>1612.90228106</v>
      </c>
      <c r="V143" s="33">
        <v>1667.56237706</v>
      </c>
      <c r="W143" s="33">
        <v>1643.1350333800001</v>
      </c>
      <c r="X143" s="33">
        <v>1639.7162125</v>
      </c>
      <c r="Y143" s="33">
        <v>1666.47457108</v>
      </c>
    </row>
    <row r="144" spans="1:25" x14ac:dyDescent="0.2">
      <c r="A144" s="32">
        <v>29</v>
      </c>
      <c r="B144" s="33">
        <v>1665.2916237900001</v>
      </c>
      <c r="C144" s="33">
        <v>1680.94244351</v>
      </c>
      <c r="D144" s="33">
        <v>1709.40025573</v>
      </c>
      <c r="E144" s="33">
        <v>1718.0246443000001</v>
      </c>
      <c r="F144" s="33">
        <v>1723.2644427</v>
      </c>
      <c r="G144" s="33">
        <v>1715.39168894</v>
      </c>
      <c r="H144" s="33">
        <v>1670.1812449399999</v>
      </c>
      <c r="I144" s="33">
        <v>1633.8056673900001</v>
      </c>
      <c r="J144" s="33">
        <v>1617.9599088500001</v>
      </c>
      <c r="K144" s="33">
        <v>1612.0200768300001</v>
      </c>
      <c r="L144" s="33">
        <v>1612.49192524</v>
      </c>
      <c r="M144" s="33">
        <v>1625.86219166</v>
      </c>
      <c r="N144" s="33">
        <v>1649.35509983</v>
      </c>
      <c r="O144" s="33">
        <v>1672.4894538200001</v>
      </c>
      <c r="P144" s="33">
        <v>1676.59421124</v>
      </c>
      <c r="Q144" s="33">
        <v>1680.7402009100001</v>
      </c>
      <c r="R144" s="33">
        <v>1670.24224398</v>
      </c>
      <c r="S144" s="33">
        <v>1649.11103725</v>
      </c>
      <c r="T144" s="33">
        <v>1615.0900841100001</v>
      </c>
      <c r="U144" s="33">
        <v>1609.17667628</v>
      </c>
      <c r="V144" s="33">
        <v>1617.6709261200001</v>
      </c>
      <c r="W144" s="33">
        <v>1655.2463465600001</v>
      </c>
      <c r="X144" s="33">
        <v>1670.60588164</v>
      </c>
      <c r="Y144" s="33">
        <v>1689.52707431</v>
      </c>
    </row>
    <row r="145" spans="1:25" x14ac:dyDescent="0.2">
      <c r="A145" s="32">
        <v>30</v>
      </c>
      <c r="B145" s="33">
        <v>1681.12745081</v>
      </c>
      <c r="C145" s="33">
        <v>1691.3753414800001</v>
      </c>
      <c r="D145" s="33">
        <v>1739.81091735</v>
      </c>
      <c r="E145" s="33">
        <v>1748.3012498000001</v>
      </c>
      <c r="F145" s="33">
        <v>1755.40616389</v>
      </c>
      <c r="G145" s="33">
        <v>1739.78423795</v>
      </c>
      <c r="H145" s="33">
        <v>1702.49034562</v>
      </c>
      <c r="I145" s="33">
        <v>1683.0095160000001</v>
      </c>
      <c r="J145" s="33">
        <v>1640.71384126</v>
      </c>
      <c r="K145" s="33">
        <v>1626.4387102000001</v>
      </c>
      <c r="L145" s="33">
        <v>1627.2516507600001</v>
      </c>
      <c r="M145" s="33">
        <v>1622.7088749700001</v>
      </c>
      <c r="N145" s="33">
        <v>1637.5692626</v>
      </c>
      <c r="O145" s="33">
        <v>1638.9400025700002</v>
      </c>
      <c r="P145" s="33">
        <v>1647.9461998100001</v>
      </c>
      <c r="Q145" s="33">
        <v>1654.8611634000001</v>
      </c>
      <c r="R145" s="33">
        <v>1667.35281315</v>
      </c>
      <c r="S145" s="33">
        <v>1637.73022502</v>
      </c>
      <c r="T145" s="33">
        <v>1612.9729230400001</v>
      </c>
      <c r="U145" s="33">
        <v>1609.3195547600001</v>
      </c>
      <c r="V145" s="33">
        <v>1621.42160412</v>
      </c>
      <c r="W145" s="33">
        <v>1659.64583242</v>
      </c>
      <c r="X145" s="33">
        <v>1663.9558924200001</v>
      </c>
      <c r="Y145" s="33">
        <v>1682.14939813</v>
      </c>
    </row>
    <row r="146" spans="1:25" x14ac:dyDescent="0.2">
      <c r="A146" s="32">
        <v>31</v>
      </c>
      <c r="B146" s="33" t="s">
        <v>149</v>
      </c>
      <c r="C146" s="33" t="s">
        <v>149</v>
      </c>
      <c r="D146" s="33" t="s">
        <v>149</v>
      </c>
      <c r="E146" s="33" t="s">
        <v>149</v>
      </c>
      <c r="F146" s="33" t="s">
        <v>149</v>
      </c>
      <c r="G146" s="33" t="s">
        <v>149</v>
      </c>
      <c r="H146" s="33" t="s">
        <v>149</v>
      </c>
      <c r="I146" s="33" t="s">
        <v>149</v>
      </c>
      <c r="J146" s="33" t="s">
        <v>149</v>
      </c>
      <c r="K146" s="33" t="s">
        <v>149</v>
      </c>
      <c r="L146" s="33" t="s">
        <v>149</v>
      </c>
      <c r="M146" s="33" t="s">
        <v>149</v>
      </c>
      <c r="N146" s="33" t="s">
        <v>149</v>
      </c>
      <c r="O146" s="33" t="s">
        <v>149</v>
      </c>
      <c r="P146" s="33" t="s">
        <v>149</v>
      </c>
      <c r="Q146" s="33" t="s">
        <v>149</v>
      </c>
      <c r="R146" s="33" t="s">
        <v>149</v>
      </c>
      <c r="S146" s="33" t="s">
        <v>149</v>
      </c>
      <c r="T146" s="33" t="s">
        <v>149</v>
      </c>
      <c r="U146" s="33" t="s">
        <v>149</v>
      </c>
      <c r="V146" s="33" t="s">
        <v>149</v>
      </c>
      <c r="W146" s="33" t="s">
        <v>149</v>
      </c>
      <c r="X146" s="33" t="s">
        <v>149</v>
      </c>
      <c r="Y146" s="33" t="s">
        <v>149</v>
      </c>
    </row>
    <row r="147" spans="1:25" x14ac:dyDescent="0.2">
      <c r="A147" s="39"/>
      <c r="B147" s="40"/>
      <c r="C147" s="40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</row>
    <row r="148" spans="1:25" x14ac:dyDescent="0.2">
      <c r="A148" s="39"/>
      <c r="B148" s="40"/>
      <c r="C148" s="40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</row>
    <row r="149" spans="1:25" x14ac:dyDescent="0.2">
      <c r="A149" s="114" t="s">
        <v>0</v>
      </c>
      <c r="B149" s="115" t="s">
        <v>129</v>
      </c>
      <c r="C149" s="115"/>
      <c r="D149" s="115"/>
      <c r="E149" s="115"/>
      <c r="F149" s="115"/>
      <c r="G149" s="115"/>
      <c r="H149" s="115"/>
      <c r="I149" s="115"/>
      <c r="J149" s="115"/>
      <c r="K149" s="115"/>
      <c r="L149" s="115"/>
      <c r="M149" s="115"/>
      <c r="N149" s="115"/>
      <c r="O149" s="115"/>
      <c r="P149" s="115"/>
      <c r="Q149" s="115"/>
      <c r="R149" s="115"/>
      <c r="S149" s="115"/>
      <c r="T149" s="115"/>
      <c r="U149" s="115"/>
      <c r="V149" s="115"/>
      <c r="W149" s="115"/>
      <c r="X149" s="115"/>
      <c r="Y149" s="115"/>
    </row>
    <row r="150" spans="1:25" x14ac:dyDescent="0.2">
      <c r="A150" s="114"/>
      <c r="B150" s="31" t="s">
        <v>74</v>
      </c>
      <c r="C150" s="31" t="s">
        <v>75</v>
      </c>
      <c r="D150" s="31" t="s">
        <v>76</v>
      </c>
      <c r="E150" s="31" t="s">
        <v>77</v>
      </c>
      <c r="F150" s="31" t="s">
        <v>78</v>
      </c>
      <c r="G150" s="31" t="s">
        <v>79</v>
      </c>
      <c r="H150" s="31" t="s">
        <v>80</v>
      </c>
      <c r="I150" s="31" t="s">
        <v>81</v>
      </c>
      <c r="J150" s="31" t="s">
        <v>82</v>
      </c>
      <c r="K150" s="31" t="s">
        <v>83</v>
      </c>
      <c r="L150" s="31" t="s">
        <v>84</v>
      </c>
      <c r="M150" s="31" t="s">
        <v>85</v>
      </c>
      <c r="N150" s="31" t="s">
        <v>86</v>
      </c>
      <c r="O150" s="31" t="s">
        <v>87</v>
      </c>
      <c r="P150" s="31" t="s">
        <v>88</v>
      </c>
      <c r="Q150" s="31" t="s">
        <v>89</v>
      </c>
      <c r="R150" s="31" t="s">
        <v>90</v>
      </c>
      <c r="S150" s="31" t="s">
        <v>91</v>
      </c>
      <c r="T150" s="31" t="s">
        <v>92</v>
      </c>
      <c r="U150" s="31" t="s">
        <v>93</v>
      </c>
      <c r="V150" s="31" t="s">
        <v>94</v>
      </c>
      <c r="W150" s="31" t="s">
        <v>95</v>
      </c>
      <c r="X150" s="31" t="s">
        <v>96</v>
      </c>
      <c r="Y150" s="31" t="s">
        <v>97</v>
      </c>
    </row>
    <row r="151" spans="1:25" x14ac:dyDescent="0.2">
      <c r="A151" s="32">
        <v>1</v>
      </c>
      <c r="B151" s="33">
        <v>1169.6345609</v>
      </c>
      <c r="C151" s="33">
        <v>1213.21899291</v>
      </c>
      <c r="D151" s="33">
        <v>1161.1777014900001</v>
      </c>
      <c r="E151" s="33">
        <v>1147.4995724800001</v>
      </c>
      <c r="F151" s="33">
        <v>1145.66245454</v>
      </c>
      <c r="G151" s="33">
        <v>1148.4904111600001</v>
      </c>
      <c r="H151" s="33">
        <v>1164.3226497200001</v>
      </c>
      <c r="I151" s="33">
        <v>1142.6585557000001</v>
      </c>
      <c r="J151" s="33">
        <v>1123.4048474400001</v>
      </c>
      <c r="K151" s="33">
        <v>1109.0922219700001</v>
      </c>
      <c r="L151" s="33">
        <v>1103.0477869800002</v>
      </c>
      <c r="M151" s="33">
        <v>1136.70669808</v>
      </c>
      <c r="N151" s="33">
        <v>1184.9356981000001</v>
      </c>
      <c r="O151" s="33">
        <v>1179.19274268</v>
      </c>
      <c r="P151" s="33">
        <v>1171.98514174</v>
      </c>
      <c r="Q151" s="33">
        <v>1190.9785911399999</v>
      </c>
      <c r="R151" s="33">
        <v>1186.24151499</v>
      </c>
      <c r="S151" s="33">
        <v>1169.2177463800001</v>
      </c>
      <c r="T151" s="33">
        <v>1124.4874647600002</v>
      </c>
      <c r="U151" s="33">
        <v>1127.6258503200002</v>
      </c>
      <c r="V151" s="33">
        <v>1109.7501600300002</v>
      </c>
      <c r="W151" s="33">
        <v>1169.92453804</v>
      </c>
      <c r="X151" s="33">
        <v>1168.76065232</v>
      </c>
      <c r="Y151" s="33">
        <v>1156.3123545400001</v>
      </c>
    </row>
    <row r="152" spans="1:25" x14ac:dyDescent="0.2">
      <c r="A152" s="32">
        <v>2</v>
      </c>
      <c r="B152" s="33">
        <v>1178.96076313</v>
      </c>
      <c r="C152" s="33">
        <v>1226.7330473900001</v>
      </c>
      <c r="D152" s="33">
        <v>1176.30671762</v>
      </c>
      <c r="E152" s="33">
        <v>1151.0202649299999</v>
      </c>
      <c r="F152" s="33">
        <v>1142.4647276200001</v>
      </c>
      <c r="G152" s="33">
        <v>1153.2534200100001</v>
      </c>
      <c r="H152" s="33">
        <v>1180.44974613</v>
      </c>
      <c r="I152" s="33">
        <v>1157.4449750799999</v>
      </c>
      <c r="J152" s="33">
        <v>1153.52698478</v>
      </c>
      <c r="K152" s="33">
        <v>1104.56970806</v>
      </c>
      <c r="L152" s="33">
        <v>1114.7379588200001</v>
      </c>
      <c r="M152" s="33">
        <v>1137.8892180500002</v>
      </c>
      <c r="N152" s="33">
        <v>1181.8701374700001</v>
      </c>
      <c r="O152" s="33">
        <v>1196.8266204900001</v>
      </c>
      <c r="P152" s="33">
        <v>1196.2550862400001</v>
      </c>
      <c r="Q152" s="33">
        <v>1183.2208341099999</v>
      </c>
      <c r="R152" s="33">
        <v>1180.9479553000001</v>
      </c>
      <c r="S152" s="33">
        <v>1177.2653129400001</v>
      </c>
      <c r="T152" s="33">
        <v>1142.09366916</v>
      </c>
      <c r="U152" s="33">
        <v>1135.0264630300001</v>
      </c>
      <c r="V152" s="33">
        <v>1121.7876332100002</v>
      </c>
      <c r="W152" s="33">
        <v>1174.8012048099999</v>
      </c>
      <c r="X152" s="33">
        <v>1175.6329299000001</v>
      </c>
      <c r="Y152" s="33">
        <v>1176.4691005</v>
      </c>
    </row>
    <row r="153" spans="1:25" x14ac:dyDescent="0.2">
      <c r="A153" s="32">
        <v>3</v>
      </c>
      <c r="B153" s="33">
        <v>1185.6033442200001</v>
      </c>
      <c r="C153" s="33">
        <v>1313.8928954099999</v>
      </c>
      <c r="D153" s="33">
        <v>1269.7416823600001</v>
      </c>
      <c r="E153" s="33">
        <v>1201.4537756700001</v>
      </c>
      <c r="F153" s="33">
        <v>1141.2875572800001</v>
      </c>
      <c r="G153" s="33">
        <v>1151.1188868500001</v>
      </c>
      <c r="H153" s="33">
        <v>1189.59610864</v>
      </c>
      <c r="I153" s="33">
        <v>1159.05799968</v>
      </c>
      <c r="J153" s="33">
        <v>1156.1742447300001</v>
      </c>
      <c r="K153" s="33">
        <v>1108.4419461100001</v>
      </c>
      <c r="L153" s="33">
        <v>1126.35170255</v>
      </c>
      <c r="M153" s="33">
        <v>1127.42232001</v>
      </c>
      <c r="N153" s="33">
        <v>1186.54025968</v>
      </c>
      <c r="O153" s="33">
        <v>1192.68686024</v>
      </c>
      <c r="P153" s="33">
        <v>1188.4936687100001</v>
      </c>
      <c r="Q153" s="33">
        <v>1189.64934909</v>
      </c>
      <c r="R153" s="33">
        <v>1189.8282898300001</v>
      </c>
      <c r="S153" s="33">
        <v>1184.76916465</v>
      </c>
      <c r="T153" s="33">
        <v>1142.98319816</v>
      </c>
      <c r="U153" s="33">
        <v>1137.4348123500001</v>
      </c>
      <c r="V153" s="33">
        <v>1131.0760704200002</v>
      </c>
      <c r="W153" s="33">
        <v>1149.1270687799999</v>
      </c>
      <c r="X153" s="33">
        <v>1181.6809573800001</v>
      </c>
      <c r="Y153" s="33">
        <v>1140.93782308</v>
      </c>
    </row>
    <row r="154" spans="1:25" x14ac:dyDescent="0.2">
      <c r="A154" s="32">
        <v>4</v>
      </c>
      <c r="B154" s="33">
        <v>1187.9430463000001</v>
      </c>
      <c r="C154" s="33">
        <v>1203.83548159</v>
      </c>
      <c r="D154" s="33">
        <v>1222.24940412</v>
      </c>
      <c r="E154" s="33">
        <v>1233.04124037</v>
      </c>
      <c r="F154" s="33">
        <v>1242.69459059</v>
      </c>
      <c r="G154" s="33">
        <v>1241.70675841</v>
      </c>
      <c r="H154" s="33">
        <v>1221.5211913000001</v>
      </c>
      <c r="I154" s="33">
        <v>1203.5475148099999</v>
      </c>
      <c r="J154" s="33">
        <v>1152.59158202</v>
      </c>
      <c r="K154" s="33">
        <v>1119.97665078</v>
      </c>
      <c r="L154" s="33">
        <v>1118.17452314</v>
      </c>
      <c r="M154" s="33">
        <v>1131.5192858</v>
      </c>
      <c r="N154" s="33">
        <v>1141.1102238000001</v>
      </c>
      <c r="O154" s="33">
        <v>1166.81007942</v>
      </c>
      <c r="P154" s="33">
        <v>1180.9391678500001</v>
      </c>
      <c r="Q154" s="33">
        <v>1184.3987559500001</v>
      </c>
      <c r="R154" s="33">
        <v>1172.3911994600001</v>
      </c>
      <c r="S154" s="33">
        <v>1150.6311970900001</v>
      </c>
      <c r="T154" s="33">
        <v>1110.6909897400001</v>
      </c>
      <c r="U154" s="33">
        <v>1102.7958454300001</v>
      </c>
      <c r="V154" s="33">
        <v>1110.4789556800001</v>
      </c>
      <c r="W154" s="33">
        <v>1134.6583637200001</v>
      </c>
      <c r="X154" s="33">
        <v>1166.4706587600001</v>
      </c>
      <c r="Y154" s="33">
        <v>1199.0050882200001</v>
      </c>
    </row>
    <row r="155" spans="1:25" x14ac:dyDescent="0.2">
      <c r="A155" s="32">
        <v>5</v>
      </c>
      <c r="B155" s="33">
        <v>1211.69626782</v>
      </c>
      <c r="C155" s="33">
        <v>1226.6319296500001</v>
      </c>
      <c r="D155" s="33">
        <v>1226.8975374700001</v>
      </c>
      <c r="E155" s="33">
        <v>1228.7140750000001</v>
      </c>
      <c r="F155" s="33">
        <v>1221.9714006199999</v>
      </c>
      <c r="G155" s="33">
        <v>1219.2528748500001</v>
      </c>
      <c r="H155" s="33">
        <v>1204.8063618400001</v>
      </c>
      <c r="I155" s="33">
        <v>1180.3469817</v>
      </c>
      <c r="J155" s="33">
        <v>1146.59113166</v>
      </c>
      <c r="K155" s="33">
        <v>1114.0751077100001</v>
      </c>
      <c r="L155" s="33">
        <v>1108.9346864500001</v>
      </c>
      <c r="M155" s="33">
        <v>1120.7352039800001</v>
      </c>
      <c r="N155" s="33">
        <v>1144.09922151</v>
      </c>
      <c r="O155" s="33">
        <v>1153.5390769000001</v>
      </c>
      <c r="P155" s="33">
        <v>1169.92913047</v>
      </c>
      <c r="Q155" s="33">
        <v>1186.82304514</v>
      </c>
      <c r="R155" s="33">
        <v>1171.13032896</v>
      </c>
      <c r="S155" s="33">
        <v>1152.0263499499999</v>
      </c>
      <c r="T155" s="33">
        <v>1101.1393574000001</v>
      </c>
      <c r="U155" s="33">
        <v>1085.5633907000001</v>
      </c>
      <c r="V155" s="33">
        <v>1097.2446758200001</v>
      </c>
      <c r="W155" s="33">
        <v>1117.7107521100002</v>
      </c>
      <c r="X155" s="33">
        <v>1150.2380793899999</v>
      </c>
      <c r="Y155" s="33">
        <v>1190.82000737</v>
      </c>
    </row>
    <row r="156" spans="1:25" x14ac:dyDescent="0.2">
      <c r="A156" s="32">
        <v>6</v>
      </c>
      <c r="B156" s="33">
        <v>1222.41787316</v>
      </c>
      <c r="C156" s="33">
        <v>1236.5003642300001</v>
      </c>
      <c r="D156" s="33">
        <v>1241.2339548100001</v>
      </c>
      <c r="E156" s="33">
        <v>1242.2858939100001</v>
      </c>
      <c r="F156" s="33">
        <v>1243.0357272900001</v>
      </c>
      <c r="G156" s="33">
        <v>1239.4806390000001</v>
      </c>
      <c r="H156" s="33">
        <v>1223.2876225300001</v>
      </c>
      <c r="I156" s="33">
        <v>1206.8234918400001</v>
      </c>
      <c r="J156" s="33">
        <v>1188.6657514799999</v>
      </c>
      <c r="K156" s="33">
        <v>1158.3940334399999</v>
      </c>
      <c r="L156" s="33">
        <v>1154.76635141</v>
      </c>
      <c r="M156" s="33">
        <v>1162.6256132200001</v>
      </c>
      <c r="N156" s="33">
        <v>1184.3626033200001</v>
      </c>
      <c r="O156" s="33">
        <v>1200.28044819</v>
      </c>
      <c r="P156" s="33">
        <v>1181.64911534</v>
      </c>
      <c r="Q156" s="33">
        <v>1190.14518469</v>
      </c>
      <c r="R156" s="33">
        <v>1179.0803405199999</v>
      </c>
      <c r="S156" s="33">
        <v>1155.8883792300001</v>
      </c>
      <c r="T156" s="33">
        <v>1126.2902067300001</v>
      </c>
      <c r="U156" s="33">
        <v>1099.87505861</v>
      </c>
      <c r="V156" s="33">
        <v>1100.7360979700002</v>
      </c>
      <c r="W156" s="33">
        <v>1117.8500118700001</v>
      </c>
      <c r="X156" s="33">
        <v>1149.41389299</v>
      </c>
      <c r="Y156" s="33">
        <v>1178.9157781399999</v>
      </c>
    </row>
    <row r="157" spans="1:25" x14ac:dyDescent="0.2">
      <c r="A157" s="32">
        <v>7</v>
      </c>
      <c r="B157" s="33">
        <v>1209.26525868</v>
      </c>
      <c r="C157" s="33">
        <v>1200.6635974200001</v>
      </c>
      <c r="D157" s="33">
        <v>1094.5996</v>
      </c>
      <c r="E157" s="33">
        <v>1074.0498528800001</v>
      </c>
      <c r="F157" s="33">
        <v>1070.0292939800001</v>
      </c>
      <c r="G157" s="33">
        <v>1074.4338482300002</v>
      </c>
      <c r="H157" s="33">
        <v>1144.57367017</v>
      </c>
      <c r="I157" s="33">
        <v>1216.92086696</v>
      </c>
      <c r="J157" s="33">
        <v>1214.38204473</v>
      </c>
      <c r="K157" s="33">
        <v>1162.2417856</v>
      </c>
      <c r="L157" s="33">
        <v>1158.65579239</v>
      </c>
      <c r="M157" s="33">
        <v>1211.81417792</v>
      </c>
      <c r="N157" s="33">
        <v>1230.7263823400001</v>
      </c>
      <c r="O157" s="33">
        <v>1230.403366</v>
      </c>
      <c r="P157" s="33">
        <v>1231.4741600100001</v>
      </c>
      <c r="Q157" s="33">
        <v>1229.5883444799999</v>
      </c>
      <c r="R157" s="33">
        <v>1235.2126885100001</v>
      </c>
      <c r="S157" s="33">
        <v>1234.3004549300001</v>
      </c>
      <c r="T157" s="33">
        <v>1185.7555817100001</v>
      </c>
      <c r="U157" s="33">
        <v>1184.54257226</v>
      </c>
      <c r="V157" s="33">
        <v>1170.78061235</v>
      </c>
      <c r="W157" s="33">
        <v>1205.41050645</v>
      </c>
      <c r="X157" s="33">
        <v>1230.4616727600001</v>
      </c>
      <c r="Y157" s="33">
        <v>1227.7896964700001</v>
      </c>
    </row>
    <row r="158" spans="1:25" x14ac:dyDescent="0.2">
      <c r="A158" s="32">
        <v>8</v>
      </c>
      <c r="B158" s="33">
        <v>1263.4123134399999</v>
      </c>
      <c r="C158" s="33">
        <v>1262.89572834</v>
      </c>
      <c r="D158" s="33">
        <v>1256.9818521500001</v>
      </c>
      <c r="E158" s="33">
        <v>1238.1448152</v>
      </c>
      <c r="F158" s="33">
        <v>1239.32507904</v>
      </c>
      <c r="G158" s="33">
        <v>1249.9953727100001</v>
      </c>
      <c r="H158" s="33">
        <v>1232.4647582600001</v>
      </c>
      <c r="I158" s="33">
        <v>1209.6749558700001</v>
      </c>
      <c r="J158" s="33">
        <v>1205.7428363500001</v>
      </c>
      <c r="K158" s="33">
        <v>1170.2311407700001</v>
      </c>
      <c r="L158" s="33">
        <v>1172.8087619400001</v>
      </c>
      <c r="M158" s="33">
        <v>1174.1332043</v>
      </c>
      <c r="N158" s="33">
        <v>1215.21956299</v>
      </c>
      <c r="O158" s="33">
        <v>1215.3506754800001</v>
      </c>
      <c r="P158" s="33">
        <v>1208.31421798</v>
      </c>
      <c r="Q158" s="33">
        <v>1211.6318801899999</v>
      </c>
      <c r="R158" s="33">
        <v>1206.61324934</v>
      </c>
      <c r="S158" s="33">
        <v>1200.9000116300001</v>
      </c>
      <c r="T158" s="33">
        <v>1169.5034439600001</v>
      </c>
      <c r="U158" s="33">
        <v>1175.42412919</v>
      </c>
      <c r="V158" s="33">
        <v>1178.0294194600001</v>
      </c>
      <c r="W158" s="33">
        <v>1199.7323910800001</v>
      </c>
      <c r="X158" s="33">
        <v>1231.6406398500001</v>
      </c>
      <c r="Y158" s="33">
        <v>1266.5645493300001</v>
      </c>
    </row>
    <row r="159" spans="1:25" x14ac:dyDescent="0.2">
      <c r="A159" s="32">
        <v>9</v>
      </c>
      <c r="B159" s="33">
        <v>1260.26893875</v>
      </c>
      <c r="C159" s="33">
        <v>1291.14195709</v>
      </c>
      <c r="D159" s="33">
        <v>1319.3469670100001</v>
      </c>
      <c r="E159" s="33">
        <v>1330.2157866300001</v>
      </c>
      <c r="F159" s="33">
        <v>1326.18240879</v>
      </c>
      <c r="G159" s="33">
        <v>1315.3686005100001</v>
      </c>
      <c r="H159" s="33">
        <v>1277.0201499</v>
      </c>
      <c r="I159" s="33">
        <v>1241.7050745700001</v>
      </c>
      <c r="J159" s="33">
        <v>1240.42269173</v>
      </c>
      <c r="K159" s="33">
        <v>1243.0379302000001</v>
      </c>
      <c r="L159" s="33">
        <v>1241.6117472999999</v>
      </c>
      <c r="M159" s="33">
        <v>1238.0976785800001</v>
      </c>
      <c r="N159" s="33">
        <v>1274.8062808</v>
      </c>
      <c r="O159" s="33">
        <v>1281.89961143</v>
      </c>
      <c r="P159" s="33">
        <v>1287.39430156</v>
      </c>
      <c r="Q159" s="33">
        <v>1301.0855838</v>
      </c>
      <c r="R159" s="33">
        <v>1311.6717969200001</v>
      </c>
      <c r="S159" s="33">
        <v>1307.3675413200001</v>
      </c>
      <c r="T159" s="33">
        <v>1273.77375345</v>
      </c>
      <c r="U159" s="33">
        <v>1267.48254417</v>
      </c>
      <c r="V159" s="33">
        <v>1265.02624709</v>
      </c>
      <c r="W159" s="33">
        <v>1279.0942602699999</v>
      </c>
      <c r="X159" s="33">
        <v>1288.1503176200001</v>
      </c>
      <c r="Y159" s="33">
        <v>1323.5662442099999</v>
      </c>
    </row>
    <row r="160" spans="1:25" x14ac:dyDescent="0.2">
      <c r="A160" s="32">
        <v>10</v>
      </c>
      <c r="B160" s="33">
        <v>1281.0865192599999</v>
      </c>
      <c r="C160" s="33">
        <v>1282.6660491499999</v>
      </c>
      <c r="D160" s="33">
        <v>1217.0031873600001</v>
      </c>
      <c r="E160" s="33">
        <v>1182.8366110700001</v>
      </c>
      <c r="F160" s="33">
        <v>1185.64102282</v>
      </c>
      <c r="G160" s="33">
        <v>1201.35891468</v>
      </c>
      <c r="H160" s="33">
        <v>1229.7380204000001</v>
      </c>
      <c r="I160" s="33">
        <v>1227.0983945400001</v>
      </c>
      <c r="J160" s="33">
        <v>1244.71840576</v>
      </c>
      <c r="K160" s="33">
        <v>1260.1956411000001</v>
      </c>
      <c r="L160" s="33">
        <v>1276.4199257499999</v>
      </c>
      <c r="M160" s="33">
        <v>1279.0902310000001</v>
      </c>
      <c r="N160" s="33">
        <v>1306.3284815100001</v>
      </c>
      <c r="O160" s="33">
        <v>1323.6743791000001</v>
      </c>
      <c r="P160" s="33">
        <v>1323.2663078200001</v>
      </c>
      <c r="Q160" s="33">
        <v>1312.49901516</v>
      </c>
      <c r="R160" s="33">
        <v>1305.730896</v>
      </c>
      <c r="S160" s="33">
        <v>1303.7220235899999</v>
      </c>
      <c r="T160" s="33">
        <v>1258.6218134400001</v>
      </c>
      <c r="U160" s="33">
        <v>1251.7857576900001</v>
      </c>
      <c r="V160" s="33">
        <v>1178.5114971800001</v>
      </c>
      <c r="W160" s="33">
        <v>1209.40865237</v>
      </c>
      <c r="X160" s="33">
        <v>1248.71263535</v>
      </c>
      <c r="Y160" s="33">
        <v>1281.4861130199999</v>
      </c>
    </row>
    <row r="161" spans="1:25" x14ac:dyDescent="0.2">
      <c r="A161" s="32">
        <v>11</v>
      </c>
      <c r="B161" s="33">
        <v>1279.0634846600001</v>
      </c>
      <c r="C161" s="33">
        <v>1283.2812085</v>
      </c>
      <c r="D161" s="33">
        <v>1197.4446124999999</v>
      </c>
      <c r="E161" s="33">
        <v>1176.47971198</v>
      </c>
      <c r="F161" s="33">
        <v>1179.10868078</v>
      </c>
      <c r="G161" s="33">
        <v>1185.7146451799999</v>
      </c>
      <c r="H161" s="33">
        <v>1254.9373721900001</v>
      </c>
      <c r="I161" s="33">
        <v>1252.1383624100001</v>
      </c>
      <c r="J161" s="33">
        <v>1257.57731446</v>
      </c>
      <c r="K161" s="33">
        <v>1270.0220542900001</v>
      </c>
      <c r="L161" s="33">
        <v>1285.29650956</v>
      </c>
      <c r="M161" s="33">
        <v>1290.37436667</v>
      </c>
      <c r="N161" s="33">
        <v>1308.7180653400001</v>
      </c>
      <c r="O161" s="33">
        <v>1318.5670182200001</v>
      </c>
      <c r="P161" s="33">
        <v>1327.6494511999999</v>
      </c>
      <c r="Q161" s="33">
        <v>1334.9326648400001</v>
      </c>
      <c r="R161" s="33">
        <v>1330.4640164300001</v>
      </c>
      <c r="S161" s="33">
        <v>1316.4381781100001</v>
      </c>
      <c r="T161" s="33">
        <v>1283.01539718</v>
      </c>
      <c r="U161" s="33">
        <v>1255.83339557</v>
      </c>
      <c r="V161" s="33">
        <v>1166.61676085</v>
      </c>
      <c r="W161" s="33">
        <v>1201.5680733500001</v>
      </c>
      <c r="X161" s="33">
        <v>1250.1899145699999</v>
      </c>
      <c r="Y161" s="33">
        <v>1274.3970015100001</v>
      </c>
    </row>
    <row r="162" spans="1:25" x14ac:dyDescent="0.2">
      <c r="A162" s="32">
        <v>12</v>
      </c>
      <c r="B162" s="33">
        <v>1207.12599929</v>
      </c>
      <c r="C162" s="33">
        <v>1229.7917939200001</v>
      </c>
      <c r="D162" s="33">
        <v>1281.2714186000001</v>
      </c>
      <c r="E162" s="33">
        <v>1299.7037932000001</v>
      </c>
      <c r="F162" s="33">
        <v>1299.03426853</v>
      </c>
      <c r="G162" s="33">
        <v>1229.9757661400001</v>
      </c>
      <c r="H162" s="33">
        <v>1242.86265804</v>
      </c>
      <c r="I162" s="33">
        <v>1207.1552025400001</v>
      </c>
      <c r="J162" s="33">
        <v>1179.5459704800001</v>
      </c>
      <c r="K162" s="33">
        <v>1157.3280947600001</v>
      </c>
      <c r="L162" s="33">
        <v>1167.6400642600001</v>
      </c>
      <c r="M162" s="33">
        <v>1162.2600642899999</v>
      </c>
      <c r="N162" s="33">
        <v>1237.54928412</v>
      </c>
      <c r="O162" s="33">
        <v>1192.68313096</v>
      </c>
      <c r="P162" s="33">
        <v>1153.78019675</v>
      </c>
      <c r="Q162" s="33">
        <v>1239.2794971600001</v>
      </c>
      <c r="R162" s="33">
        <v>1159.00027755</v>
      </c>
      <c r="S162" s="33">
        <v>1157.955676</v>
      </c>
      <c r="T162" s="33">
        <v>1181.8568861599999</v>
      </c>
      <c r="U162" s="33">
        <v>1180.1038570000001</v>
      </c>
      <c r="V162" s="33">
        <v>1178.91767433</v>
      </c>
      <c r="W162" s="33">
        <v>1170.17591892</v>
      </c>
      <c r="X162" s="33">
        <v>1259.2791687500001</v>
      </c>
      <c r="Y162" s="33">
        <v>1251.4021633300001</v>
      </c>
    </row>
    <row r="163" spans="1:25" x14ac:dyDescent="0.2">
      <c r="A163" s="32">
        <v>13</v>
      </c>
      <c r="B163" s="33">
        <v>1207.1698823199999</v>
      </c>
      <c r="C163" s="33">
        <v>1220.10770295</v>
      </c>
      <c r="D163" s="33">
        <v>1236.6100329800001</v>
      </c>
      <c r="E163" s="33">
        <v>1238.9503147299999</v>
      </c>
      <c r="F163" s="33">
        <v>1233.3300492200001</v>
      </c>
      <c r="G163" s="33">
        <v>1215.7322742599999</v>
      </c>
      <c r="H163" s="33">
        <v>1165.0665476500001</v>
      </c>
      <c r="I163" s="33">
        <v>1122.8120792000002</v>
      </c>
      <c r="J163" s="33">
        <v>1141.63884401</v>
      </c>
      <c r="K163" s="33">
        <v>1181.7207292800001</v>
      </c>
      <c r="L163" s="33">
        <v>1194.7852237900001</v>
      </c>
      <c r="M163" s="33">
        <v>1191.6259553500001</v>
      </c>
      <c r="N163" s="33">
        <v>1185.63235697</v>
      </c>
      <c r="O163" s="33">
        <v>1180.53070222</v>
      </c>
      <c r="P163" s="33">
        <v>1173.0771318100001</v>
      </c>
      <c r="Q163" s="33">
        <v>1171.33354818</v>
      </c>
      <c r="R163" s="33">
        <v>1163.3236084800001</v>
      </c>
      <c r="S163" s="33">
        <v>1175.71572535</v>
      </c>
      <c r="T163" s="33">
        <v>1122.0918688900001</v>
      </c>
      <c r="U163" s="33">
        <v>1096.9504688700001</v>
      </c>
      <c r="V163" s="33">
        <v>1100.2776816100002</v>
      </c>
      <c r="W163" s="33">
        <v>1108.1212333800001</v>
      </c>
      <c r="X163" s="33">
        <v>1132.83337078</v>
      </c>
      <c r="Y163" s="33">
        <v>1159.6594755900001</v>
      </c>
    </row>
    <row r="164" spans="1:25" x14ac:dyDescent="0.2">
      <c r="A164" s="32">
        <v>14</v>
      </c>
      <c r="B164" s="33">
        <v>1195.0651137100001</v>
      </c>
      <c r="C164" s="33">
        <v>1214.7351287500001</v>
      </c>
      <c r="D164" s="33">
        <v>1240.7875003900001</v>
      </c>
      <c r="E164" s="33">
        <v>1251.24759311</v>
      </c>
      <c r="F164" s="33">
        <v>1243.8835323999999</v>
      </c>
      <c r="G164" s="33">
        <v>1248.6181973</v>
      </c>
      <c r="H164" s="33">
        <v>1226.1596697100001</v>
      </c>
      <c r="I164" s="33">
        <v>1193.0418484100001</v>
      </c>
      <c r="J164" s="33">
        <v>1164.6271252000001</v>
      </c>
      <c r="K164" s="33">
        <v>1150.2494845799999</v>
      </c>
      <c r="L164" s="33">
        <v>1146.2980478100001</v>
      </c>
      <c r="M164" s="33">
        <v>1130.54513408</v>
      </c>
      <c r="N164" s="33">
        <v>1127.41457453</v>
      </c>
      <c r="O164" s="33">
        <v>1132.49369729</v>
      </c>
      <c r="P164" s="33">
        <v>1144.79048371</v>
      </c>
      <c r="Q164" s="33">
        <v>1154.3734939600001</v>
      </c>
      <c r="R164" s="33">
        <v>1161.9290413900001</v>
      </c>
      <c r="S164" s="33">
        <v>1107.2356897000002</v>
      </c>
      <c r="T164" s="33">
        <v>1086.41478813</v>
      </c>
      <c r="U164" s="33">
        <v>1083.95976189</v>
      </c>
      <c r="V164" s="33">
        <v>1071.75480741</v>
      </c>
      <c r="W164" s="33">
        <v>1099.3856766800002</v>
      </c>
      <c r="X164" s="33">
        <v>1118.95617438</v>
      </c>
      <c r="Y164" s="33">
        <v>1153.24443103</v>
      </c>
    </row>
    <row r="165" spans="1:25" x14ac:dyDescent="0.2">
      <c r="A165" s="32">
        <v>15</v>
      </c>
      <c r="B165" s="33">
        <v>1135.1071312000001</v>
      </c>
      <c r="C165" s="33">
        <v>1179.4480228699999</v>
      </c>
      <c r="D165" s="33">
        <v>1192.7615257</v>
      </c>
      <c r="E165" s="33">
        <v>1187.0799562</v>
      </c>
      <c r="F165" s="33">
        <v>1177.73013201</v>
      </c>
      <c r="G165" s="33">
        <v>1169.50374349</v>
      </c>
      <c r="H165" s="33">
        <v>1251.88490093</v>
      </c>
      <c r="I165" s="33">
        <v>1219.9788165800001</v>
      </c>
      <c r="J165" s="33">
        <v>1156.25381971</v>
      </c>
      <c r="K165" s="33">
        <v>1128.6554784300001</v>
      </c>
      <c r="L165" s="33">
        <v>1125.32762325</v>
      </c>
      <c r="M165" s="33">
        <v>1117.2417745500002</v>
      </c>
      <c r="N165" s="33">
        <v>1112.9837903800001</v>
      </c>
      <c r="O165" s="33">
        <v>1118.1061139000001</v>
      </c>
      <c r="P165" s="33">
        <v>1113.49372178</v>
      </c>
      <c r="Q165" s="33">
        <v>1168.07256003</v>
      </c>
      <c r="R165" s="33">
        <v>1187.6160992499999</v>
      </c>
      <c r="S165" s="33">
        <v>1157.20467302</v>
      </c>
      <c r="T165" s="33">
        <v>1129.0081579</v>
      </c>
      <c r="U165" s="33">
        <v>1111.69096616</v>
      </c>
      <c r="V165" s="33">
        <v>1113.99430865</v>
      </c>
      <c r="W165" s="33">
        <v>1108.3917364700001</v>
      </c>
      <c r="X165" s="33">
        <v>1101.9390395500002</v>
      </c>
      <c r="Y165" s="33">
        <v>1134.01244849</v>
      </c>
    </row>
    <row r="166" spans="1:25" x14ac:dyDescent="0.2">
      <c r="A166" s="32">
        <v>16</v>
      </c>
      <c r="B166" s="33">
        <v>1176.0334467</v>
      </c>
      <c r="C166" s="33">
        <v>1245.76096947</v>
      </c>
      <c r="D166" s="33">
        <v>1246.0876648799999</v>
      </c>
      <c r="E166" s="33">
        <v>1257.6935135000001</v>
      </c>
      <c r="F166" s="33">
        <v>1249.34011925</v>
      </c>
      <c r="G166" s="33">
        <v>1232.69327105</v>
      </c>
      <c r="H166" s="33">
        <v>1177.95239455</v>
      </c>
      <c r="I166" s="33">
        <v>1147.55231308</v>
      </c>
      <c r="J166" s="33">
        <v>1123.23123609</v>
      </c>
      <c r="K166" s="33">
        <v>1123.2469719400001</v>
      </c>
      <c r="L166" s="33">
        <v>1109.5657745400001</v>
      </c>
      <c r="M166" s="33">
        <v>1124.0237849500002</v>
      </c>
      <c r="N166" s="33">
        <v>1138.4073227800002</v>
      </c>
      <c r="O166" s="33">
        <v>1149.6734426600001</v>
      </c>
      <c r="P166" s="33">
        <v>1156.24482018</v>
      </c>
      <c r="Q166" s="33">
        <v>1179.03219253</v>
      </c>
      <c r="R166" s="33">
        <v>1194.13445675</v>
      </c>
      <c r="S166" s="33">
        <v>1153.8938965699999</v>
      </c>
      <c r="T166" s="33">
        <v>1126.18555472</v>
      </c>
      <c r="U166" s="33">
        <v>1115.1252782200002</v>
      </c>
      <c r="V166" s="33">
        <v>1133.7654422000001</v>
      </c>
      <c r="W166" s="33">
        <v>1113.9191544400001</v>
      </c>
      <c r="X166" s="33">
        <v>1116.30244969</v>
      </c>
      <c r="Y166" s="33">
        <v>1145.1681892399999</v>
      </c>
    </row>
    <row r="167" spans="1:25" x14ac:dyDescent="0.2">
      <c r="A167" s="32">
        <v>17</v>
      </c>
      <c r="B167" s="33">
        <v>1274.9409161200001</v>
      </c>
      <c r="C167" s="33">
        <v>1303.9730160700001</v>
      </c>
      <c r="D167" s="33">
        <v>1260.8616516900001</v>
      </c>
      <c r="E167" s="33">
        <v>1240.824525</v>
      </c>
      <c r="F167" s="33">
        <v>1241.5077435600001</v>
      </c>
      <c r="G167" s="33">
        <v>1238.56899714</v>
      </c>
      <c r="H167" s="33">
        <v>1187.5582376500001</v>
      </c>
      <c r="I167" s="33">
        <v>1133.9812715400001</v>
      </c>
      <c r="J167" s="33">
        <v>1145.55975863</v>
      </c>
      <c r="K167" s="33">
        <v>1147.5603938700001</v>
      </c>
      <c r="L167" s="33">
        <v>1159.1926400699999</v>
      </c>
      <c r="M167" s="33">
        <v>1165.7631211200001</v>
      </c>
      <c r="N167" s="33">
        <v>1237.14548266</v>
      </c>
      <c r="O167" s="33">
        <v>1238.6243659700001</v>
      </c>
      <c r="P167" s="33">
        <v>1247.60756535</v>
      </c>
      <c r="Q167" s="33">
        <v>1247.35293067</v>
      </c>
      <c r="R167" s="33">
        <v>1240.9409013</v>
      </c>
      <c r="S167" s="33">
        <v>1211.0700164899999</v>
      </c>
      <c r="T167" s="33">
        <v>1158.10614259</v>
      </c>
      <c r="U167" s="33">
        <v>1150.63802235</v>
      </c>
      <c r="V167" s="33">
        <v>1216.03795857</v>
      </c>
      <c r="W167" s="33">
        <v>1225.16286816</v>
      </c>
      <c r="X167" s="33">
        <v>1217.38453549</v>
      </c>
      <c r="Y167" s="33">
        <v>1290.1330327200001</v>
      </c>
    </row>
    <row r="168" spans="1:25" x14ac:dyDescent="0.2">
      <c r="A168" s="32">
        <v>18</v>
      </c>
      <c r="B168" s="33">
        <v>1291.4448935</v>
      </c>
      <c r="C168" s="33">
        <v>1274.5892473000001</v>
      </c>
      <c r="D168" s="33">
        <v>1253.2326000800001</v>
      </c>
      <c r="E168" s="33">
        <v>1261.08491912</v>
      </c>
      <c r="F168" s="33">
        <v>1258.3327991900001</v>
      </c>
      <c r="G168" s="33">
        <v>1235.1812358100001</v>
      </c>
      <c r="H168" s="33">
        <v>1170.2127389100001</v>
      </c>
      <c r="I168" s="33">
        <v>1134.07457572</v>
      </c>
      <c r="J168" s="33">
        <v>1157.6032967200001</v>
      </c>
      <c r="K168" s="33">
        <v>1163.9884468299999</v>
      </c>
      <c r="L168" s="33">
        <v>1163.8387730300001</v>
      </c>
      <c r="M168" s="33">
        <v>1157.97093509</v>
      </c>
      <c r="N168" s="33">
        <v>1159.9027020000001</v>
      </c>
      <c r="O168" s="33">
        <v>1161.3766833899999</v>
      </c>
      <c r="P168" s="33">
        <v>1195.1080409599999</v>
      </c>
      <c r="Q168" s="33">
        <v>1252.9460129700001</v>
      </c>
      <c r="R168" s="33">
        <v>1251.6176952800001</v>
      </c>
      <c r="S168" s="33">
        <v>1216.32098903</v>
      </c>
      <c r="T168" s="33">
        <v>1182.53968482</v>
      </c>
      <c r="U168" s="33">
        <v>1183.3152509000001</v>
      </c>
      <c r="V168" s="33">
        <v>1214.8352522499999</v>
      </c>
      <c r="W168" s="33">
        <v>1260.45806004</v>
      </c>
      <c r="X168" s="33">
        <v>1249.0787863</v>
      </c>
      <c r="Y168" s="33">
        <v>1236.1709966000001</v>
      </c>
    </row>
    <row r="169" spans="1:25" x14ac:dyDescent="0.2">
      <c r="A169" s="32">
        <v>19</v>
      </c>
      <c r="B169" s="33">
        <v>1267.5383592400001</v>
      </c>
      <c r="C169" s="33">
        <v>1282.93449315</v>
      </c>
      <c r="D169" s="33">
        <v>1210.94689066</v>
      </c>
      <c r="E169" s="33">
        <v>1198.1145325</v>
      </c>
      <c r="F169" s="33">
        <v>1200.6695822199999</v>
      </c>
      <c r="G169" s="33">
        <v>1200.1721075099999</v>
      </c>
      <c r="H169" s="33">
        <v>1170.36462388</v>
      </c>
      <c r="I169" s="33">
        <v>1248.30984491</v>
      </c>
      <c r="J169" s="33">
        <v>1223.63633411</v>
      </c>
      <c r="K169" s="33">
        <v>1238.99752158</v>
      </c>
      <c r="L169" s="33">
        <v>1235.4096853999999</v>
      </c>
      <c r="M169" s="33">
        <v>1232.1094865800001</v>
      </c>
      <c r="N169" s="33">
        <v>1221.5245723600001</v>
      </c>
      <c r="O169" s="33">
        <v>1287.0867739299999</v>
      </c>
      <c r="P169" s="33">
        <v>1291.54322364</v>
      </c>
      <c r="Q169" s="33">
        <v>1294.61862109</v>
      </c>
      <c r="R169" s="33">
        <v>1293.76978323</v>
      </c>
      <c r="S169" s="33">
        <v>1233.564811</v>
      </c>
      <c r="T169" s="33">
        <v>1216.6042154300001</v>
      </c>
      <c r="U169" s="33">
        <v>1178.6295483000001</v>
      </c>
      <c r="V169" s="33">
        <v>1178.7888441699999</v>
      </c>
      <c r="W169" s="33">
        <v>1178.34109999</v>
      </c>
      <c r="X169" s="33">
        <v>1262.02516995</v>
      </c>
      <c r="Y169" s="33">
        <v>1290.31865326</v>
      </c>
    </row>
    <row r="170" spans="1:25" x14ac:dyDescent="0.2">
      <c r="A170" s="32">
        <v>20</v>
      </c>
      <c r="B170" s="33">
        <v>1235.5656900500001</v>
      </c>
      <c r="C170" s="33">
        <v>1186.7508361800001</v>
      </c>
      <c r="D170" s="33">
        <v>1189.8797138699999</v>
      </c>
      <c r="E170" s="33">
        <v>1190.45883972</v>
      </c>
      <c r="F170" s="33">
        <v>1193.28234049</v>
      </c>
      <c r="G170" s="33">
        <v>1190.74118148</v>
      </c>
      <c r="H170" s="33">
        <v>1178.66493152</v>
      </c>
      <c r="I170" s="33">
        <v>1194.74603394</v>
      </c>
      <c r="J170" s="33">
        <v>1147.13705491</v>
      </c>
      <c r="K170" s="33">
        <v>1125.83490757</v>
      </c>
      <c r="L170" s="33">
        <v>1126.4638115500002</v>
      </c>
      <c r="M170" s="33">
        <v>1109.65972027</v>
      </c>
      <c r="N170" s="33">
        <v>1107.7735639800001</v>
      </c>
      <c r="O170" s="33">
        <v>1136.62979339</v>
      </c>
      <c r="P170" s="33">
        <v>1150.1744310900001</v>
      </c>
      <c r="Q170" s="33">
        <v>1144.8233161000001</v>
      </c>
      <c r="R170" s="33">
        <v>1142.1301210700001</v>
      </c>
      <c r="S170" s="33">
        <v>1127.2871580200001</v>
      </c>
      <c r="T170" s="33">
        <v>1133.4895145500002</v>
      </c>
      <c r="U170" s="33">
        <v>1125.5121738100001</v>
      </c>
      <c r="V170" s="33">
        <v>1120.9052575000001</v>
      </c>
      <c r="W170" s="33">
        <v>1133.93665065</v>
      </c>
      <c r="X170" s="33">
        <v>1169.96028026</v>
      </c>
      <c r="Y170" s="33">
        <v>1190.1346028200001</v>
      </c>
    </row>
    <row r="171" spans="1:25" x14ac:dyDescent="0.2">
      <c r="A171" s="32">
        <v>21</v>
      </c>
      <c r="B171" s="33">
        <v>1190.18290559</v>
      </c>
      <c r="C171" s="33">
        <v>1216.9098167500001</v>
      </c>
      <c r="D171" s="33">
        <v>1238.74556033</v>
      </c>
      <c r="E171" s="33">
        <v>1249.5638960200001</v>
      </c>
      <c r="F171" s="33">
        <v>1241.7744793100001</v>
      </c>
      <c r="G171" s="33">
        <v>1238.11850299</v>
      </c>
      <c r="H171" s="33">
        <v>1215.26436167</v>
      </c>
      <c r="I171" s="33">
        <v>1192.7242272400001</v>
      </c>
      <c r="J171" s="33">
        <v>1164.22053663</v>
      </c>
      <c r="K171" s="33">
        <v>1105.9328077700002</v>
      </c>
      <c r="L171" s="33">
        <v>1111.3836177200001</v>
      </c>
      <c r="M171" s="33">
        <v>1114.8228436400002</v>
      </c>
      <c r="N171" s="33">
        <v>1112.6519831200001</v>
      </c>
      <c r="O171" s="33">
        <v>1116.2781575200001</v>
      </c>
      <c r="P171" s="33">
        <v>1138.4619335900002</v>
      </c>
      <c r="Q171" s="33">
        <v>1134.3386515500001</v>
      </c>
      <c r="R171" s="33">
        <v>1128.9707863000001</v>
      </c>
      <c r="S171" s="33">
        <v>1109.0242278400001</v>
      </c>
      <c r="T171" s="33">
        <v>1096.8178235800001</v>
      </c>
      <c r="U171" s="33">
        <v>1112.2715505600002</v>
      </c>
      <c r="V171" s="33">
        <v>1119.7073340700001</v>
      </c>
      <c r="W171" s="33">
        <v>1141.3145085200001</v>
      </c>
      <c r="X171" s="33">
        <v>1158.92381725</v>
      </c>
      <c r="Y171" s="33">
        <v>1180.2910264500001</v>
      </c>
    </row>
    <row r="172" spans="1:25" x14ac:dyDescent="0.2">
      <c r="A172" s="32">
        <v>22</v>
      </c>
      <c r="B172" s="33">
        <v>1192.2022340799999</v>
      </c>
      <c r="C172" s="33">
        <v>1198.41258429</v>
      </c>
      <c r="D172" s="33">
        <v>1218.45528614</v>
      </c>
      <c r="E172" s="33">
        <v>1222.7408196900001</v>
      </c>
      <c r="F172" s="33">
        <v>1215.48445509</v>
      </c>
      <c r="G172" s="33">
        <v>1195.6414539500001</v>
      </c>
      <c r="H172" s="33">
        <v>1162.6256105800001</v>
      </c>
      <c r="I172" s="33">
        <v>1130.4159241</v>
      </c>
      <c r="J172" s="33">
        <v>1148.8053256800001</v>
      </c>
      <c r="K172" s="33">
        <v>1124.33777209</v>
      </c>
      <c r="L172" s="33">
        <v>1108.93560288</v>
      </c>
      <c r="M172" s="33">
        <v>1112.3646699200001</v>
      </c>
      <c r="N172" s="33">
        <v>1122.8261568200001</v>
      </c>
      <c r="O172" s="33">
        <v>1150.6943507799999</v>
      </c>
      <c r="P172" s="33">
        <v>1177.07341105</v>
      </c>
      <c r="Q172" s="33">
        <v>1170.18375685</v>
      </c>
      <c r="R172" s="33">
        <v>1171.3364828000001</v>
      </c>
      <c r="S172" s="33">
        <v>1108.6689497300001</v>
      </c>
      <c r="T172" s="33">
        <v>1123.6982930600002</v>
      </c>
      <c r="U172" s="33">
        <v>1122.7671438700002</v>
      </c>
      <c r="V172" s="33">
        <v>1127.39338088</v>
      </c>
      <c r="W172" s="33">
        <v>1141.93613265</v>
      </c>
      <c r="X172" s="33">
        <v>1186.38333358</v>
      </c>
      <c r="Y172" s="33">
        <v>1210.77476589</v>
      </c>
    </row>
    <row r="173" spans="1:25" x14ac:dyDescent="0.2">
      <c r="A173" s="32">
        <v>23</v>
      </c>
      <c r="B173" s="33">
        <v>1188.0557404900001</v>
      </c>
      <c r="C173" s="33">
        <v>1228.77760175</v>
      </c>
      <c r="D173" s="33">
        <v>1212.67785422</v>
      </c>
      <c r="E173" s="33">
        <v>1218.2755823699999</v>
      </c>
      <c r="F173" s="33">
        <v>1212.7602282299999</v>
      </c>
      <c r="G173" s="33">
        <v>1200.1082506299999</v>
      </c>
      <c r="H173" s="33">
        <v>1191.72388925</v>
      </c>
      <c r="I173" s="33">
        <v>1169.97703976</v>
      </c>
      <c r="J173" s="33">
        <v>1131.49994309</v>
      </c>
      <c r="K173" s="33">
        <v>1126.7205203600001</v>
      </c>
      <c r="L173" s="33">
        <v>1143.57370629</v>
      </c>
      <c r="M173" s="33">
        <v>1185.9338452300001</v>
      </c>
      <c r="N173" s="33">
        <v>1183.34569745</v>
      </c>
      <c r="O173" s="33">
        <v>1196.74086799</v>
      </c>
      <c r="P173" s="33">
        <v>1199.87875147</v>
      </c>
      <c r="Q173" s="33">
        <v>1196.6711867700001</v>
      </c>
      <c r="R173" s="33">
        <v>1177.9163861900001</v>
      </c>
      <c r="S173" s="33">
        <v>1141.28257854</v>
      </c>
      <c r="T173" s="33">
        <v>1119.9157833700001</v>
      </c>
      <c r="U173" s="33">
        <v>1118.44830744</v>
      </c>
      <c r="V173" s="33">
        <v>1136.3844165400001</v>
      </c>
      <c r="W173" s="33">
        <v>1161.35099328</v>
      </c>
      <c r="X173" s="33">
        <v>1194.4227052000001</v>
      </c>
      <c r="Y173" s="33">
        <v>1207.8089893200001</v>
      </c>
    </row>
    <row r="174" spans="1:25" x14ac:dyDescent="0.2">
      <c r="A174" s="32">
        <v>24</v>
      </c>
      <c r="B174" s="33">
        <v>1205.30351455</v>
      </c>
      <c r="C174" s="33">
        <v>1278.4401290600001</v>
      </c>
      <c r="D174" s="33">
        <v>1312.53006598</v>
      </c>
      <c r="E174" s="33">
        <v>1314.16980478</v>
      </c>
      <c r="F174" s="33">
        <v>1310.4931335599999</v>
      </c>
      <c r="G174" s="33">
        <v>1284.8842914300001</v>
      </c>
      <c r="H174" s="33">
        <v>1218.9184880299999</v>
      </c>
      <c r="I174" s="33">
        <v>1199.55270513</v>
      </c>
      <c r="J174" s="33">
        <v>1164.4872429900001</v>
      </c>
      <c r="K174" s="33">
        <v>1159.9596491</v>
      </c>
      <c r="L174" s="33">
        <v>1164.4788998000001</v>
      </c>
      <c r="M174" s="33">
        <v>1163.6085570600001</v>
      </c>
      <c r="N174" s="33">
        <v>1160.78969256</v>
      </c>
      <c r="O174" s="33">
        <v>1171.83515543</v>
      </c>
      <c r="P174" s="33">
        <v>1170.10115696</v>
      </c>
      <c r="Q174" s="33">
        <v>1175.9210633499999</v>
      </c>
      <c r="R174" s="33">
        <v>1170.88305952</v>
      </c>
      <c r="S174" s="33">
        <v>1173.83904493</v>
      </c>
      <c r="T174" s="33">
        <v>1153.2689083</v>
      </c>
      <c r="U174" s="33">
        <v>1153.2110304</v>
      </c>
      <c r="V174" s="33">
        <v>1165.7558659200001</v>
      </c>
      <c r="W174" s="33">
        <v>1183.82989344</v>
      </c>
      <c r="X174" s="33">
        <v>1233.7678135900001</v>
      </c>
      <c r="Y174" s="33">
        <v>1322.1288021800001</v>
      </c>
    </row>
    <row r="175" spans="1:25" x14ac:dyDescent="0.2">
      <c r="A175" s="32">
        <v>25</v>
      </c>
      <c r="B175" s="33">
        <v>1311.7868489100001</v>
      </c>
      <c r="C175" s="33">
        <v>1302.71437459</v>
      </c>
      <c r="D175" s="33">
        <v>1281.3477283300001</v>
      </c>
      <c r="E175" s="33">
        <v>1274.6598294299999</v>
      </c>
      <c r="F175" s="33">
        <v>1275.68509193</v>
      </c>
      <c r="G175" s="33">
        <v>1284.20989938</v>
      </c>
      <c r="H175" s="33">
        <v>1303.7406484600001</v>
      </c>
      <c r="I175" s="33">
        <v>1259.7313071000001</v>
      </c>
      <c r="J175" s="33">
        <v>1195.23056784</v>
      </c>
      <c r="K175" s="33">
        <v>1201.5124349800001</v>
      </c>
      <c r="L175" s="33">
        <v>1210.39679884</v>
      </c>
      <c r="M175" s="33">
        <v>1206.88848394</v>
      </c>
      <c r="N175" s="33">
        <v>1255.27332172</v>
      </c>
      <c r="O175" s="33">
        <v>1282.91918457</v>
      </c>
      <c r="P175" s="33">
        <v>1278.3805185900001</v>
      </c>
      <c r="Q175" s="33">
        <v>1280.6819668800001</v>
      </c>
      <c r="R175" s="33">
        <v>1278.47526322</v>
      </c>
      <c r="S175" s="33">
        <v>1211.7533198200001</v>
      </c>
      <c r="T175" s="33">
        <v>1204.15637818</v>
      </c>
      <c r="U175" s="33">
        <v>1185.46424022</v>
      </c>
      <c r="V175" s="33">
        <v>1185.27404095</v>
      </c>
      <c r="W175" s="33">
        <v>1188.7000298200001</v>
      </c>
      <c r="X175" s="33">
        <v>1241.27984081</v>
      </c>
      <c r="Y175" s="33">
        <v>1306.22836487</v>
      </c>
    </row>
    <row r="176" spans="1:25" x14ac:dyDescent="0.2">
      <c r="A176" s="32">
        <v>26</v>
      </c>
      <c r="B176" s="33">
        <v>1312.97189611</v>
      </c>
      <c r="C176" s="33">
        <v>1310.4285509900001</v>
      </c>
      <c r="D176" s="33">
        <v>1303.7598095400001</v>
      </c>
      <c r="E176" s="33">
        <v>1285.1173761699999</v>
      </c>
      <c r="F176" s="33">
        <v>1277.4485613500001</v>
      </c>
      <c r="G176" s="33">
        <v>1282.7325852000001</v>
      </c>
      <c r="H176" s="33">
        <v>1284.5193471300001</v>
      </c>
      <c r="I176" s="33">
        <v>1255.11790331</v>
      </c>
      <c r="J176" s="33">
        <v>1233.1627445500001</v>
      </c>
      <c r="K176" s="33">
        <v>1220.4720456</v>
      </c>
      <c r="L176" s="33">
        <v>1220.3810038399999</v>
      </c>
      <c r="M176" s="33">
        <v>1213.3333731600001</v>
      </c>
      <c r="N176" s="33">
        <v>1205.29426137</v>
      </c>
      <c r="O176" s="33">
        <v>1207.61498235</v>
      </c>
      <c r="P176" s="33">
        <v>1288.40110929</v>
      </c>
      <c r="Q176" s="33">
        <v>1281.0977709399999</v>
      </c>
      <c r="R176" s="33">
        <v>1284.02240904</v>
      </c>
      <c r="S176" s="33">
        <v>1205.0307779</v>
      </c>
      <c r="T176" s="33">
        <v>1221.7262555899999</v>
      </c>
      <c r="U176" s="33">
        <v>1219.8461778600001</v>
      </c>
      <c r="V176" s="33">
        <v>1215.1024897300001</v>
      </c>
      <c r="W176" s="33">
        <v>1210.6982936700001</v>
      </c>
      <c r="X176" s="33">
        <v>1197.82489506</v>
      </c>
      <c r="Y176" s="33">
        <v>1265.3671237000001</v>
      </c>
    </row>
    <row r="177" spans="1:25" x14ac:dyDescent="0.2">
      <c r="A177" s="32">
        <v>27</v>
      </c>
      <c r="B177" s="33">
        <v>1205.59139198</v>
      </c>
      <c r="C177" s="33">
        <v>1216.47678658</v>
      </c>
      <c r="D177" s="33">
        <v>1243.708024</v>
      </c>
      <c r="E177" s="33">
        <v>1271.7890069499999</v>
      </c>
      <c r="F177" s="33">
        <v>1272.5811469800001</v>
      </c>
      <c r="G177" s="33">
        <v>1263.5662415300001</v>
      </c>
      <c r="H177" s="33">
        <v>1223.1694928900001</v>
      </c>
      <c r="I177" s="33">
        <v>1202.2686257400001</v>
      </c>
      <c r="J177" s="33">
        <v>1186.41586061</v>
      </c>
      <c r="K177" s="33">
        <v>1164.8024942100001</v>
      </c>
      <c r="L177" s="33">
        <v>1172.95630807</v>
      </c>
      <c r="M177" s="33">
        <v>1184.5574031000001</v>
      </c>
      <c r="N177" s="33">
        <v>1222.24530798</v>
      </c>
      <c r="O177" s="33">
        <v>1230.19281299</v>
      </c>
      <c r="P177" s="33">
        <v>1220.73537255</v>
      </c>
      <c r="Q177" s="33">
        <v>1233.3831875800001</v>
      </c>
      <c r="R177" s="33">
        <v>1242.56476329</v>
      </c>
      <c r="S177" s="33">
        <v>1226.62183308</v>
      </c>
      <c r="T177" s="33">
        <v>1188.5570774099999</v>
      </c>
      <c r="U177" s="33">
        <v>1183.3751957500001</v>
      </c>
      <c r="V177" s="33">
        <v>1213.38817047</v>
      </c>
      <c r="W177" s="33">
        <v>1220.57714663</v>
      </c>
      <c r="X177" s="33">
        <v>1200.80460419</v>
      </c>
      <c r="Y177" s="33">
        <v>1201.83040648</v>
      </c>
    </row>
    <row r="178" spans="1:25" x14ac:dyDescent="0.2">
      <c r="A178" s="32">
        <v>28</v>
      </c>
      <c r="B178" s="33">
        <v>1235.6533491499999</v>
      </c>
      <c r="C178" s="33">
        <v>1257.6147979</v>
      </c>
      <c r="D178" s="33">
        <v>1291.8049296900001</v>
      </c>
      <c r="E178" s="33">
        <v>1300.7285891199999</v>
      </c>
      <c r="F178" s="33">
        <v>1306.0656587200001</v>
      </c>
      <c r="G178" s="33">
        <v>1301.89786955</v>
      </c>
      <c r="H178" s="33">
        <v>1271.51461881</v>
      </c>
      <c r="I178" s="33">
        <v>1240.61568016</v>
      </c>
      <c r="J178" s="33">
        <v>1200.9395263900001</v>
      </c>
      <c r="K178" s="33">
        <v>1174.0541644</v>
      </c>
      <c r="L178" s="33">
        <v>1159.9898961700001</v>
      </c>
      <c r="M178" s="33">
        <v>1171.933387</v>
      </c>
      <c r="N178" s="33">
        <v>1189.3227040100001</v>
      </c>
      <c r="O178" s="33">
        <v>1197.2348251000001</v>
      </c>
      <c r="P178" s="33">
        <v>1210.02875363</v>
      </c>
      <c r="Q178" s="33">
        <v>1209.6079618400001</v>
      </c>
      <c r="R178" s="33">
        <v>1211.8127534100001</v>
      </c>
      <c r="S178" s="33">
        <v>1201.1527629500001</v>
      </c>
      <c r="T178" s="33">
        <v>1176.1229259700001</v>
      </c>
      <c r="U178" s="33">
        <v>1176.1469750599999</v>
      </c>
      <c r="V178" s="33">
        <v>1230.80707106</v>
      </c>
      <c r="W178" s="33">
        <v>1206.3797273800001</v>
      </c>
      <c r="X178" s="33">
        <v>1202.9609065</v>
      </c>
      <c r="Y178" s="33">
        <v>1229.71926508</v>
      </c>
    </row>
    <row r="179" spans="1:25" x14ac:dyDescent="0.2">
      <c r="A179" s="32">
        <v>29</v>
      </c>
      <c r="B179" s="33">
        <v>1228.5363177900001</v>
      </c>
      <c r="C179" s="33">
        <v>1244.18713751</v>
      </c>
      <c r="D179" s="33">
        <v>1272.64494973</v>
      </c>
      <c r="E179" s="33">
        <v>1281.2693383000001</v>
      </c>
      <c r="F179" s="33">
        <v>1286.5091367</v>
      </c>
      <c r="G179" s="33">
        <v>1278.63638294</v>
      </c>
      <c r="H179" s="33">
        <v>1233.4259389399999</v>
      </c>
      <c r="I179" s="33">
        <v>1197.05036139</v>
      </c>
      <c r="J179" s="33">
        <v>1181.2046028500001</v>
      </c>
      <c r="K179" s="33">
        <v>1175.2647708300001</v>
      </c>
      <c r="L179" s="33">
        <v>1175.73661924</v>
      </c>
      <c r="M179" s="33">
        <v>1189.10688566</v>
      </c>
      <c r="N179" s="33">
        <v>1212.59979383</v>
      </c>
      <c r="O179" s="33">
        <v>1235.7341478200001</v>
      </c>
      <c r="P179" s="33">
        <v>1239.83890524</v>
      </c>
      <c r="Q179" s="33">
        <v>1243.9848949100001</v>
      </c>
      <c r="R179" s="33">
        <v>1233.48693798</v>
      </c>
      <c r="S179" s="33">
        <v>1212.35573125</v>
      </c>
      <c r="T179" s="33">
        <v>1178.3347781100001</v>
      </c>
      <c r="U179" s="33">
        <v>1172.42137028</v>
      </c>
      <c r="V179" s="33">
        <v>1180.9156201200001</v>
      </c>
      <c r="W179" s="33">
        <v>1218.4910405600001</v>
      </c>
      <c r="X179" s="33">
        <v>1233.85057564</v>
      </c>
      <c r="Y179" s="33">
        <v>1252.77176831</v>
      </c>
    </row>
    <row r="180" spans="1:25" x14ac:dyDescent="0.2">
      <c r="A180" s="32">
        <v>30</v>
      </c>
      <c r="B180" s="33">
        <v>1244.37214481</v>
      </c>
      <c r="C180" s="33">
        <v>1254.6200354800001</v>
      </c>
      <c r="D180" s="33">
        <v>1303.0556113499999</v>
      </c>
      <c r="E180" s="33">
        <v>1311.5459438</v>
      </c>
      <c r="F180" s="33">
        <v>1318.65085789</v>
      </c>
      <c r="G180" s="33">
        <v>1303.02893195</v>
      </c>
      <c r="H180" s="33">
        <v>1265.73503962</v>
      </c>
      <c r="I180" s="33">
        <v>1246.2542100000001</v>
      </c>
      <c r="J180" s="33">
        <v>1203.95853526</v>
      </c>
      <c r="K180" s="33">
        <v>1189.6834042</v>
      </c>
      <c r="L180" s="33">
        <v>1190.4963447600001</v>
      </c>
      <c r="M180" s="33">
        <v>1185.9535689700001</v>
      </c>
      <c r="N180" s="33">
        <v>1200.8139566</v>
      </c>
      <c r="O180" s="33">
        <v>1202.1846965700001</v>
      </c>
      <c r="P180" s="33">
        <v>1211.19089381</v>
      </c>
      <c r="Q180" s="33">
        <v>1218.1058574000001</v>
      </c>
      <c r="R180" s="33">
        <v>1230.59750715</v>
      </c>
      <c r="S180" s="33">
        <v>1200.97491902</v>
      </c>
      <c r="T180" s="33">
        <v>1176.2176170400001</v>
      </c>
      <c r="U180" s="33">
        <v>1172.5642487600001</v>
      </c>
      <c r="V180" s="33">
        <v>1184.66629812</v>
      </c>
      <c r="W180" s="33">
        <v>1222.89052642</v>
      </c>
      <c r="X180" s="33">
        <v>1227.20058642</v>
      </c>
      <c r="Y180" s="33">
        <v>1245.39409213</v>
      </c>
    </row>
    <row r="181" spans="1:25" x14ac:dyDescent="0.2">
      <c r="A181" s="32">
        <v>31</v>
      </c>
      <c r="B181" s="33" t="s">
        <v>149</v>
      </c>
      <c r="C181" s="33" t="s">
        <v>149</v>
      </c>
      <c r="D181" s="33" t="s">
        <v>149</v>
      </c>
      <c r="E181" s="33" t="s">
        <v>149</v>
      </c>
      <c r="F181" s="33" t="s">
        <v>149</v>
      </c>
      <c r="G181" s="33" t="s">
        <v>149</v>
      </c>
      <c r="H181" s="33" t="s">
        <v>149</v>
      </c>
      <c r="I181" s="33" t="s">
        <v>149</v>
      </c>
      <c r="J181" s="33" t="s">
        <v>149</v>
      </c>
      <c r="K181" s="33" t="s">
        <v>149</v>
      </c>
      <c r="L181" s="33" t="s">
        <v>149</v>
      </c>
      <c r="M181" s="33" t="s">
        <v>149</v>
      </c>
      <c r="N181" s="33" t="s">
        <v>149</v>
      </c>
      <c r="O181" s="33" t="s">
        <v>149</v>
      </c>
      <c r="P181" s="33" t="s">
        <v>149</v>
      </c>
      <c r="Q181" s="33" t="s">
        <v>149</v>
      </c>
      <c r="R181" s="33" t="s">
        <v>149</v>
      </c>
      <c r="S181" s="33" t="s">
        <v>149</v>
      </c>
      <c r="T181" s="33" t="s">
        <v>149</v>
      </c>
      <c r="U181" s="33" t="s">
        <v>149</v>
      </c>
      <c r="V181" s="33" t="s">
        <v>149</v>
      </c>
      <c r="W181" s="33" t="s">
        <v>149</v>
      </c>
      <c r="X181" s="33" t="s">
        <v>149</v>
      </c>
      <c r="Y181" s="33" t="s">
        <v>149</v>
      </c>
    </row>
    <row r="182" spans="1:25" x14ac:dyDescent="0.2">
      <c r="A182" s="39"/>
      <c r="B182" s="40"/>
      <c r="C182" s="40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</row>
    <row r="183" spans="1:25" x14ac:dyDescent="0.2">
      <c r="A183" s="39"/>
      <c r="B183" s="40"/>
      <c r="C183" s="40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</row>
    <row r="184" spans="1:25" x14ac:dyDescent="0.2">
      <c r="A184" s="114" t="s">
        <v>0</v>
      </c>
      <c r="B184" s="115" t="s">
        <v>130</v>
      </c>
      <c r="C184" s="115"/>
      <c r="D184" s="115"/>
      <c r="E184" s="115"/>
      <c r="F184" s="115"/>
      <c r="G184" s="115"/>
      <c r="H184" s="115"/>
      <c r="I184" s="115"/>
      <c r="J184" s="115"/>
      <c r="K184" s="115"/>
      <c r="L184" s="115"/>
      <c r="M184" s="115"/>
      <c r="N184" s="115"/>
      <c r="O184" s="115"/>
      <c r="P184" s="115"/>
      <c r="Q184" s="115"/>
      <c r="R184" s="115"/>
      <c r="S184" s="115"/>
      <c r="T184" s="115"/>
      <c r="U184" s="115"/>
      <c r="V184" s="115"/>
      <c r="W184" s="115"/>
      <c r="X184" s="115"/>
      <c r="Y184" s="115"/>
    </row>
    <row r="185" spans="1:25" x14ac:dyDescent="0.2">
      <c r="A185" s="114"/>
      <c r="B185" s="31" t="s">
        <v>74</v>
      </c>
      <c r="C185" s="31" t="s">
        <v>75</v>
      </c>
      <c r="D185" s="31" t="s">
        <v>76</v>
      </c>
      <c r="E185" s="31" t="s">
        <v>77</v>
      </c>
      <c r="F185" s="31" t="s">
        <v>78</v>
      </c>
      <c r="G185" s="31" t="s">
        <v>79</v>
      </c>
      <c r="H185" s="31" t="s">
        <v>80</v>
      </c>
      <c r="I185" s="31" t="s">
        <v>81</v>
      </c>
      <c r="J185" s="31" t="s">
        <v>82</v>
      </c>
      <c r="K185" s="31" t="s">
        <v>83</v>
      </c>
      <c r="L185" s="31" t="s">
        <v>84</v>
      </c>
      <c r="M185" s="31" t="s">
        <v>85</v>
      </c>
      <c r="N185" s="31" t="s">
        <v>86</v>
      </c>
      <c r="O185" s="31" t="s">
        <v>87</v>
      </c>
      <c r="P185" s="31" t="s">
        <v>88</v>
      </c>
      <c r="Q185" s="31" t="s">
        <v>89</v>
      </c>
      <c r="R185" s="31" t="s">
        <v>90</v>
      </c>
      <c r="S185" s="31" t="s">
        <v>91</v>
      </c>
      <c r="T185" s="31" t="s">
        <v>92</v>
      </c>
      <c r="U185" s="31" t="s">
        <v>93</v>
      </c>
      <c r="V185" s="31" t="s">
        <v>94</v>
      </c>
      <c r="W185" s="31" t="s">
        <v>95</v>
      </c>
      <c r="X185" s="31" t="s">
        <v>96</v>
      </c>
      <c r="Y185" s="31" t="s">
        <v>97</v>
      </c>
    </row>
    <row r="186" spans="1:25" x14ac:dyDescent="0.2">
      <c r="A186" s="32">
        <v>1</v>
      </c>
      <c r="B186" s="33">
        <v>1187.5513549</v>
      </c>
      <c r="C186" s="33">
        <v>1231.13578691</v>
      </c>
      <c r="D186" s="33">
        <v>1179.0944954900001</v>
      </c>
      <c r="E186" s="33">
        <v>1165.4163664800001</v>
      </c>
      <c r="F186" s="33">
        <v>1163.57924854</v>
      </c>
      <c r="G186" s="33">
        <v>1166.4072051600001</v>
      </c>
      <c r="H186" s="33">
        <v>1182.2394437200001</v>
      </c>
      <c r="I186" s="33">
        <v>1160.5753497000001</v>
      </c>
      <c r="J186" s="33">
        <v>1141.3216414400001</v>
      </c>
      <c r="K186" s="33">
        <v>1127.0090159700001</v>
      </c>
      <c r="L186" s="33">
        <v>1120.9645809800002</v>
      </c>
      <c r="M186" s="33">
        <v>1154.62349208</v>
      </c>
      <c r="N186" s="33">
        <v>1202.8524921000001</v>
      </c>
      <c r="O186" s="33">
        <v>1197.10953668</v>
      </c>
      <c r="P186" s="33">
        <v>1189.90193574</v>
      </c>
      <c r="Q186" s="33">
        <v>1208.8953851399999</v>
      </c>
      <c r="R186" s="33">
        <v>1204.15830899</v>
      </c>
      <c r="S186" s="33">
        <v>1187.1345403800001</v>
      </c>
      <c r="T186" s="33">
        <v>1142.4042587600002</v>
      </c>
      <c r="U186" s="33">
        <v>1145.5426443200001</v>
      </c>
      <c r="V186" s="33">
        <v>1127.6669540300002</v>
      </c>
      <c r="W186" s="33">
        <v>1187.84133204</v>
      </c>
      <c r="X186" s="33">
        <v>1186.6774463199999</v>
      </c>
      <c r="Y186" s="33">
        <v>1174.2291485400001</v>
      </c>
    </row>
    <row r="187" spans="1:25" x14ac:dyDescent="0.2">
      <c r="A187" s="32">
        <v>2</v>
      </c>
      <c r="B187" s="33">
        <v>1196.87755713</v>
      </c>
      <c r="C187" s="33">
        <v>1244.6498413900001</v>
      </c>
      <c r="D187" s="33">
        <v>1194.22351162</v>
      </c>
      <c r="E187" s="33">
        <v>1168.9370589299999</v>
      </c>
      <c r="F187" s="33">
        <v>1160.3815216200001</v>
      </c>
      <c r="G187" s="33">
        <v>1171.1702140100001</v>
      </c>
      <c r="H187" s="33">
        <v>1198.36654013</v>
      </c>
      <c r="I187" s="33">
        <v>1175.3617690799999</v>
      </c>
      <c r="J187" s="33">
        <v>1171.44377878</v>
      </c>
      <c r="K187" s="33">
        <v>1122.48650206</v>
      </c>
      <c r="L187" s="33">
        <v>1132.6547528200001</v>
      </c>
      <c r="M187" s="33">
        <v>1155.8060120500002</v>
      </c>
      <c r="N187" s="33">
        <v>1199.7869314700001</v>
      </c>
      <c r="O187" s="33">
        <v>1214.7434144900001</v>
      </c>
      <c r="P187" s="33">
        <v>1214.1718802400001</v>
      </c>
      <c r="Q187" s="33">
        <v>1201.1376281099999</v>
      </c>
      <c r="R187" s="33">
        <v>1198.8647493000001</v>
      </c>
      <c r="S187" s="33">
        <v>1195.18210694</v>
      </c>
      <c r="T187" s="33">
        <v>1160.01046316</v>
      </c>
      <c r="U187" s="33">
        <v>1152.94325703</v>
      </c>
      <c r="V187" s="33">
        <v>1139.7044272100002</v>
      </c>
      <c r="W187" s="33">
        <v>1192.7179988099999</v>
      </c>
      <c r="X187" s="33">
        <v>1193.5497239000001</v>
      </c>
      <c r="Y187" s="33">
        <v>1194.3858944999999</v>
      </c>
    </row>
    <row r="188" spans="1:25" x14ac:dyDescent="0.2">
      <c r="A188" s="32">
        <v>3</v>
      </c>
      <c r="B188" s="33">
        <v>1203.52013822</v>
      </c>
      <c r="C188" s="33">
        <v>1331.8096894099999</v>
      </c>
      <c r="D188" s="33">
        <v>1287.6584763600001</v>
      </c>
      <c r="E188" s="33">
        <v>1219.3705696700001</v>
      </c>
      <c r="F188" s="33">
        <v>1159.2043512800001</v>
      </c>
      <c r="G188" s="33">
        <v>1169.0356808500001</v>
      </c>
      <c r="H188" s="33">
        <v>1207.51290264</v>
      </c>
      <c r="I188" s="33">
        <v>1176.9747936799999</v>
      </c>
      <c r="J188" s="33">
        <v>1174.09103873</v>
      </c>
      <c r="K188" s="33">
        <v>1126.3587401100001</v>
      </c>
      <c r="L188" s="33">
        <v>1144.26849655</v>
      </c>
      <c r="M188" s="33">
        <v>1145.33911401</v>
      </c>
      <c r="N188" s="33">
        <v>1204.4570536799999</v>
      </c>
      <c r="O188" s="33">
        <v>1210.60365424</v>
      </c>
      <c r="P188" s="33">
        <v>1206.41046271</v>
      </c>
      <c r="Q188" s="33">
        <v>1207.56614309</v>
      </c>
      <c r="R188" s="33">
        <v>1207.7450838300001</v>
      </c>
      <c r="S188" s="33">
        <v>1202.68595865</v>
      </c>
      <c r="T188" s="33">
        <v>1160.89999216</v>
      </c>
      <c r="U188" s="33">
        <v>1155.3516063500001</v>
      </c>
      <c r="V188" s="33">
        <v>1148.9928644200002</v>
      </c>
      <c r="W188" s="33">
        <v>1167.0438627799999</v>
      </c>
      <c r="X188" s="33">
        <v>1199.5977513800001</v>
      </c>
      <c r="Y188" s="33">
        <v>1158.85461708</v>
      </c>
    </row>
    <row r="189" spans="1:25" x14ac:dyDescent="0.2">
      <c r="A189" s="32">
        <v>4</v>
      </c>
      <c r="B189" s="33">
        <v>1205.8598403000001</v>
      </c>
      <c r="C189" s="33">
        <v>1221.75227559</v>
      </c>
      <c r="D189" s="33">
        <v>1240.16619812</v>
      </c>
      <c r="E189" s="33">
        <v>1250.95803437</v>
      </c>
      <c r="F189" s="33">
        <v>1260.6113845899999</v>
      </c>
      <c r="G189" s="33">
        <v>1259.62355241</v>
      </c>
      <c r="H189" s="33">
        <v>1239.4379853</v>
      </c>
      <c r="I189" s="33">
        <v>1221.4643088099999</v>
      </c>
      <c r="J189" s="33">
        <v>1170.50837602</v>
      </c>
      <c r="K189" s="33">
        <v>1137.89344478</v>
      </c>
      <c r="L189" s="33">
        <v>1136.09131714</v>
      </c>
      <c r="M189" s="33">
        <v>1149.4360798</v>
      </c>
      <c r="N189" s="33">
        <v>1159.0270178000001</v>
      </c>
      <c r="O189" s="33">
        <v>1184.7268734199999</v>
      </c>
      <c r="P189" s="33">
        <v>1198.8559618500001</v>
      </c>
      <c r="Q189" s="33">
        <v>1202.3155499500001</v>
      </c>
      <c r="R189" s="33">
        <v>1190.30799346</v>
      </c>
      <c r="S189" s="33">
        <v>1168.5479910900001</v>
      </c>
      <c r="T189" s="33">
        <v>1128.6077837400001</v>
      </c>
      <c r="U189" s="33">
        <v>1120.7126394300001</v>
      </c>
      <c r="V189" s="33">
        <v>1128.3957496800001</v>
      </c>
      <c r="W189" s="33">
        <v>1152.5751577200001</v>
      </c>
      <c r="X189" s="33">
        <v>1184.3874527600001</v>
      </c>
      <c r="Y189" s="33">
        <v>1216.92188222</v>
      </c>
    </row>
    <row r="190" spans="1:25" x14ac:dyDescent="0.2">
      <c r="A190" s="32">
        <v>5</v>
      </c>
      <c r="B190" s="33">
        <v>1229.61306182</v>
      </c>
      <c r="C190" s="33">
        <v>1244.5487236500001</v>
      </c>
      <c r="D190" s="33">
        <v>1244.8143314700001</v>
      </c>
      <c r="E190" s="33">
        <v>1246.6308690000001</v>
      </c>
      <c r="F190" s="33">
        <v>1239.8881946199999</v>
      </c>
      <c r="G190" s="33">
        <v>1237.1696688500001</v>
      </c>
      <c r="H190" s="33">
        <v>1222.7231558400001</v>
      </c>
      <c r="I190" s="33">
        <v>1198.2637757</v>
      </c>
      <c r="J190" s="33">
        <v>1164.50792566</v>
      </c>
      <c r="K190" s="33">
        <v>1131.9919017100001</v>
      </c>
      <c r="L190" s="33">
        <v>1126.8514804500001</v>
      </c>
      <c r="M190" s="33">
        <v>1138.65199798</v>
      </c>
      <c r="N190" s="33">
        <v>1162.01601551</v>
      </c>
      <c r="O190" s="33">
        <v>1171.4558709</v>
      </c>
      <c r="P190" s="33">
        <v>1187.84592447</v>
      </c>
      <c r="Q190" s="33">
        <v>1204.73983914</v>
      </c>
      <c r="R190" s="33">
        <v>1189.04712296</v>
      </c>
      <c r="S190" s="33">
        <v>1169.9431439499999</v>
      </c>
      <c r="T190" s="33">
        <v>1119.0561514000001</v>
      </c>
      <c r="U190" s="33">
        <v>1103.4801847000001</v>
      </c>
      <c r="V190" s="33">
        <v>1115.1614698200001</v>
      </c>
      <c r="W190" s="33">
        <v>1135.6275461100001</v>
      </c>
      <c r="X190" s="33">
        <v>1168.1548733899999</v>
      </c>
      <c r="Y190" s="33">
        <v>1208.73680137</v>
      </c>
    </row>
    <row r="191" spans="1:25" x14ac:dyDescent="0.2">
      <c r="A191" s="32">
        <v>6</v>
      </c>
      <c r="B191" s="33">
        <v>1240.33466716</v>
      </c>
      <c r="C191" s="33">
        <v>1254.41715823</v>
      </c>
      <c r="D191" s="33">
        <v>1259.1507488100001</v>
      </c>
      <c r="E191" s="33">
        <v>1260.2026879100001</v>
      </c>
      <c r="F191" s="33">
        <v>1260.95252129</v>
      </c>
      <c r="G191" s="33">
        <v>1257.3974330000001</v>
      </c>
      <c r="H191" s="33">
        <v>1241.2044165300001</v>
      </c>
      <c r="I191" s="33">
        <v>1224.7402858400001</v>
      </c>
      <c r="J191" s="33">
        <v>1206.5825454799999</v>
      </c>
      <c r="K191" s="33">
        <v>1176.3108274399999</v>
      </c>
      <c r="L191" s="33">
        <v>1172.68314541</v>
      </c>
      <c r="M191" s="33">
        <v>1180.5424072200001</v>
      </c>
      <c r="N191" s="33">
        <v>1202.27939732</v>
      </c>
      <c r="O191" s="33">
        <v>1218.19724219</v>
      </c>
      <c r="P191" s="33">
        <v>1199.56590934</v>
      </c>
      <c r="Q191" s="33">
        <v>1208.0619786899999</v>
      </c>
      <c r="R191" s="33">
        <v>1196.9971345199999</v>
      </c>
      <c r="S191" s="33">
        <v>1173.80517323</v>
      </c>
      <c r="T191" s="33">
        <v>1144.2070007300001</v>
      </c>
      <c r="U191" s="33">
        <v>1117.79185261</v>
      </c>
      <c r="V191" s="33">
        <v>1118.6528919700002</v>
      </c>
      <c r="W191" s="33">
        <v>1135.7668058700001</v>
      </c>
      <c r="X191" s="33">
        <v>1167.33068699</v>
      </c>
      <c r="Y191" s="33">
        <v>1196.8325721399999</v>
      </c>
    </row>
    <row r="192" spans="1:25" x14ac:dyDescent="0.2">
      <c r="A192" s="32">
        <v>7</v>
      </c>
      <c r="B192" s="33">
        <v>1227.18205268</v>
      </c>
      <c r="C192" s="33">
        <v>1218.5803914200001</v>
      </c>
      <c r="D192" s="33">
        <v>1112.516394</v>
      </c>
      <c r="E192" s="33">
        <v>1091.9666468800001</v>
      </c>
      <c r="F192" s="33">
        <v>1087.9460879800001</v>
      </c>
      <c r="G192" s="33">
        <v>1092.3506422300002</v>
      </c>
      <c r="H192" s="33">
        <v>1162.49046417</v>
      </c>
      <c r="I192" s="33">
        <v>1234.83766096</v>
      </c>
      <c r="J192" s="33">
        <v>1232.2988387299999</v>
      </c>
      <c r="K192" s="33">
        <v>1180.1585795999999</v>
      </c>
      <c r="L192" s="33">
        <v>1176.57258639</v>
      </c>
      <c r="M192" s="33">
        <v>1229.73097192</v>
      </c>
      <c r="N192" s="33">
        <v>1248.6431763400001</v>
      </c>
      <c r="O192" s="33">
        <v>1248.32016</v>
      </c>
      <c r="P192" s="33">
        <v>1249.3909540100001</v>
      </c>
      <c r="Q192" s="33">
        <v>1247.5051384799999</v>
      </c>
      <c r="R192" s="33">
        <v>1253.1294825100001</v>
      </c>
      <c r="S192" s="33">
        <v>1252.2172489300001</v>
      </c>
      <c r="T192" s="33">
        <v>1203.6723757100001</v>
      </c>
      <c r="U192" s="33">
        <v>1202.45936626</v>
      </c>
      <c r="V192" s="33">
        <v>1188.6974063499999</v>
      </c>
      <c r="W192" s="33">
        <v>1223.3273004499999</v>
      </c>
      <c r="X192" s="33">
        <v>1248.37846676</v>
      </c>
      <c r="Y192" s="33">
        <v>1245.7064904700001</v>
      </c>
    </row>
    <row r="193" spans="1:25" x14ac:dyDescent="0.2">
      <c r="A193" s="32">
        <v>8</v>
      </c>
      <c r="B193" s="33">
        <v>1281.3291074399999</v>
      </c>
      <c r="C193" s="33">
        <v>1280.81252234</v>
      </c>
      <c r="D193" s="33">
        <v>1274.8986461500001</v>
      </c>
      <c r="E193" s="33">
        <v>1256.0616092</v>
      </c>
      <c r="F193" s="33">
        <v>1257.24187304</v>
      </c>
      <c r="G193" s="33">
        <v>1267.9121667100001</v>
      </c>
      <c r="H193" s="33">
        <v>1250.38155226</v>
      </c>
      <c r="I193" s="33">
        <v>1227.5917498700001</v>
      </c>
      <c r="J193" s="33">
        <v>1223.65963035</v>
      </c>
      <c r="K193" s="33">
        <v>1188.1479347700001</v>
      </c>
      <c r="L193" s="33">
        <v>1190.72555594</v>
      </c>
      <c r="M193" s="33">
        <v>1192.0499983</v>
      </c>
      <c r="N193" s="33">
        <v>1233.13635699</v>
      </c>
      <c r="O193" s="33">
        <v>1233.26746948</v>
      </c>
      <c r="P193" s="33">
        <v>1226.2310119799999</v>
      </c>
      <c r="Q193" s="33">
        <v>1229.5486741899999</v>
      </c>
      <c r="R193" s="33">
        <v>1224.53004334</v>
      </c>
      <c r="S193" s="33">
        <v>1218.8168056300001</v>
      </c>
      <c r="T193" s="33">
        <v>1187.4202379600001</v>
      </c>
      <c r="U193" s="33">
        <v>1193.34092319</v>
      </c>
      <c r="V193" s="33">
        <v>1195.9462134600001</v>
      </c>
      <c r="W193" s="33">
        <v>1217.6491850800001</v>
      </c>
      <c r="X193" s="33">
        <v>1249.5574338500001</v>
      </c>
      <c r="Y193" s="33">
        <v>1284.4813433300001</v>
      </c>
    </row>
    <row r="194" spans="1:25" x14ac:dyDescent="0.2">
      <c r="A194" s="32">
        <v>9</v>
      </c>
      <c r="B194" s="33">
        <v>1278.1857327499999</v>
      </c>
      <c r="C194" s="33">
        <v>1309.05875109</v>
      </c>
      <c r="D194" s="33">
        <v>1337.2637610100001</v>
      </c>
      <c r="E194" s="33">
        <v>1348.1325806300001</v>
      </c>
      <c r="F194" s="33">
        <v>1344.0992027899999</v>
      </c>
      <c r="G194" s="33">
        <v>1333.2853945100001</v>
      </c>
      <c r="H194" s="33">
        <v>1294.9369439</v>
      </c>
      <c r="I194" s="33">
        <v>1259.6218685700001</v>
      </c>
      <c r="J194" s="33">
        <v>1258.33948573</v>
      </c>
      <c r="K194" s="33">
        <v>1260.9547242000001</v>
      </c>
      <c r="L194" s="33">
        <v>1259.5285412999999</v>
      </c>
      <c r="M194" s="33">
        <v>1256.0144725800001</v>
      </c>
      <c r="N194" s="33">
        <v>1292.7230747999999</v>
      </c>
      <c r="O194" s="33">
        <v>1299.81640543</v>
      </c>
      <c r="P194" s="33">
        <v>1305.31109556</v>
      </c>
      <c r="Q194" s="33">
        <v>1319.0023778</v>
      </c>
      <c r="R194" s="33">
        <v>1329.5885909200001</v>
      </c>
      <c r="S194" s="33">
        <v>1325.2843353200001</v>
      </c>
      <c r="T194" s="33">
        <v>1291.6905474499999</v>
      </c>
      <c r="U194" s="33">
        <v>1285.39933817</v>
      </c>
      <c r="V194" s="33">
        <v>1282.94304109</v>
      </c>
      <c r="W194" s="33">
        <v>1297.0110542699999</v>
      </c>
      <c r="X194" s="33">
        <v>1306.0671116200001</v>
      </c>
      <c r="Y194" s="33">
        <v>1341.4830382099999</v>
      </c>
    </row>
    <row r="195" spans="1:25" x14ac:dyDescent="0.2">
      <c r="A195" s="32">
        <v>10</v>
      </c>
      <c r="B195" s="33">
        <v>1299.0033132599999</v>
      </c>
      <c r="C195" s="33">
        <v>1300.5828431499999</v>
      </c>
      <c r="D195" s="33">
        <v>1234.9199813600001</v>
      </c>
      <c r="E195" s="33">
        <v>1200.7534050700001</v>
      </c>
      <c r="F195" s="33">
        <v>1203.55781682</v>
      </c>
      <c r="G195" s="33">
        <v>1219.27570868</v>
      </c>
      <c r="H195" s="33">
        <v>1247.6548144000001</v>
      </c>
      <c r="I195" s="33">
        <v>1245.0151885400001</v>
      </c>
      <c r="J195" s="33">
        <v>1262.63519976</v>
      </c>
      <c r="K195" s="33">
        <v>1278.1124351000001</v>
      </c>
      <c r="L195" s="33">
        <v>1294.3367197499999</v>
      </c>
      <c r="M195" s="33">
        <v>1297.0070250000001</v>
      </c>
      <c r="N195" s="33">
        <v>1324.2452755100001</v>
      </c>
      <c r="O195" s="33">
        <v>1341.5911731000001</v>
      </c>
      <c r="P195" s="33">
        <v>1341.18310182</v>
      </c>
      <c r="Q195" s="33">
        <v>1330.41580916</v>
      </c>
      <c r="R195" s="33">
        <v>1323.64769</v>
      </c>
      <c r="S195" s="33">
        <v>1321.6388175899999</v>
      </c>
      <c r="T195" s="33">
        <v>1276.5386074400001</v>
      </c>
      <c r="U195" s="33">
        <v>1269.7025516900001</v>
      </c>
      <c r="V195" s="33">
        <v>1196.4282911800001</v>
      </c>
      <c r="W195" s="33">
        <v>1227.32544637</v>
      </c>
      <c r="X195" s="33">
        <v>1266.62942935</v>
      </c>
      <c r="Y195" s="33">
        <v>1299.4029070199999</v>
      </c>
    </row>
    <row r="196" spans="1:25" x14ac:dyDescent="0.2">
      <c r="A196" s="32">
        <v>11</v>
      </c>
      <c r="B196" s="33">
        <v>1296.9802786600001</v>
      </c>
      <c r="C196" s="33">
        <v>1301.1980025</v>
      </c>
      <c r="D196" s="33">
        <v>1215.3614064999999</v>
      </c>
      <c r="E196" s="33">
        <v>1194.39650598</v>
      </c>
      <c r="F196" s="33">
        <v>1197.02547478</v>
      </c>
      <c r="G196" s="33">
        <v>1203.6314391799999</v>
      </c>
      <c r="H196" s="33">
        <v>1272.8541661900001</v>
      </c>
      <c r="I196" s="33">
        <v>1270.0551564100001</v>
      </c>
      <c r="J196" s="33">
        <v>1275.49410846</v>
      </c>
      <c r="K196" s="33">
        <v>1287.9388482900001</v>
      </c>
      <c r="L196" s="33">
        <v>1303.21330356</v>
      </c>
      <c r="M196" s="33">
        <v>1308.29116067</v>
      </c>
      <c r="N196" s="33">
        <v>1326.63485934</v>
      </c>
      <c r="O196" s="33">
        <v>1336.4838122200001</v>
      </c>
      <c r="P196" s="33">
        <v>1345.5662451999999</v>
      </c>
      <c r="Q196" s="33">
        <v>1352.8494588400001</v>
      </c>
      <c r="R196" s="33">
        <v>1348.3808104300001</v>
      </c>
      <c r="S196" s="33">
        <v>1334.3549721100001</v>
      </c>
      <c r="T196" s="33">
        <v>1300.93219118</v>
      </c>
      <c r="U196" s="33">
        <v>1273.75018957</v>
      </c>
      <c r="V196" s="33">
        <v>1184.53355485</v>
      </c>
      <c r="W196" s="33">
        <v>1219.4848673500001</v>
      </c>
      <c r="X196" s="33">
        <v>1268.1067085699999</v>
      </c>
      <c r="Y196" s="33">
        <v>1292.3137955100001</v>
      </c>
    </row>
    <row r="197" spans="1:25" x14ac:dyDescent="0.2">
      <c r="A197" s="32">
        <v>12</v>
      </c>
      <c r="B197" s="33">
        <v>1225.04279329</v>
      </c>
      <c r="C197" s="33">
        <v>1247.7085879200001</v>
      </c>
      <c r="D197" s="33">
        <v>1299.1882126</v>
      </c>
      <c r="E197" s="33">
        <v>1317.6205872</v>
      </c>
      <c r="F197" s="33">
        <v>1316.9510625299999</v>
      </c>
      <c r="G197" s="33">
        <v>1247.8925601400001</v>
      </c>
      <c r="H197" s="33">
        <v>1260.77945204</v>
      </c>
      <c r="I197" s="33">
        <v>1225.0719965400001</v>
      </c>
      <c r="J197" s="33">
        <v>1197.46276448</v>
      </c>
      <c r="K197" s="33">
        <v>1175.2448887600001</v>
      </c>
      <c r="L197" s="33">
        <v>1185.5568582600001</v>
      </c>
      <c r="M197" s="33">
        <v>1180.1768582899999</v>
      </c>
      <c r="N197" s="33">
        <v>1255.46607812</v>
      </c>
      <c r="O197" s="33">
        <v>1210.59992496</v>
      </c>
      <c r="P197" s="33">
        <v>1171.6969907499999</v>
      </c>
      <c r="Q197" s="33">
        <v>1257.1962911600001</v>
      </c>
      <c r="R197" s="33">
        <v>1176.9170715499999</v>
      </c>
      <c r="S197" s="33">
        <v>1175.87247</v>
      </c>
      <c r="T197" s="33">
        <v>1199.7736801599999</v>
      </c>
      <c r="U197" s="33">
        <v>1198.020651</v>
      </c>
      <c r="V197" s="33">
        <v>1196.8344683299999</v>
      </c>
      <c r="W197" s="33">
        <v>1188.0927129199999</v>
      </c>
      <c r="X197" s="33">
        <v>1277.19596275</v>
      </c>
      <c r="Y197" s="33">
        <v>1269.3189573300001</v>
      </c>
    </row>
    <row r="198" spans="1:25" x14ac:dyDescent="0.2">
      <c r="A198" s="32">
        <v>13</v>
      </c>
      <c r="B198" s="33">
        <v>1225.0866763199999</v>
      </c>
      <c r="C198" s="33">
        <v>1238.02449695</v>
      </c>
      <c r="D198" s="33">
        <v>1254.5268269800001</v>
      </c>
      <c r="E198" s="33">
        <v>1256.8671087299999</v>
      </c>
      <c r="F198" s="33">
        <v>1251.2468432200001</v>
      </c>
      <c r="G198" s="33">
        <v>1233.6490682599999</v>
      </c>
      <c r="H198" s="33">
        <v>1182.9833416500001</v>
      </c>
      <c r="I198" s="33">
        <v>1140.7288732000002</v>
      </c>
      <c r="J198" s="33">
        <v>1159.5556380099999</v>
      </c>
      <c r="K198" s="33">
        <v>1199.6375232800001</v>
      </c>
      <c r="L198" s="33">
        <v>1212.7020177900001</v>
      </c>
      <c r="M198" s="33">
        <v>1209.5427493500001</v>
      </c>
      <c r="N198" s="33">
        <v>1203.54915097</v>
      </c>
      <c r="O198" s="33">
        <v>1198.4474962199999</v>
      </c>
      <c r="P198" s="33">
        <v>1190.9939258100001</v>
      </c>
      <c r="Q198" s="33">
        <v>1189.25034218</v>
      </c>
      <c r="R198" s="33">
        <v>1181.2404024800001</v>
      </c>
      <c r="S198" s="33">
        <v>1193.6325193499999</v>
      </c>
      <c r="T198" s="33">
        <v>1140.0086628900001</v>
      </c>
      <c r="U198" s="33">
        <v>1114.8672628700001</v>
      </c>
      <c r="V198" s="33">
        <v>1118.1944756100002</v>
      </c>
      <c r="W198" s="33">
        <v>1126.0380273800001</v>
      </c>
      <c r="X198" s="33">
        <v>1150.75016478</v>
      </c>
      <c r="Y198" s="33">
        <v>1177.57626959</v>
      </c>
    </row>
    <row r="199" spans="1:25" x14ac:dyDescent="0.2">
      <c r="A199" s="32">
        <v>14</v>
      </c>
      <c r="B199" s="33">
        <v>1212.9819077100001</v>
      </c>
      <c r="C199" s="33">
        <v>1232.65192275</v>
      </c>
      <c r="D199" s="33">
        <v>1258.7042943900001</v>
      </c>
      <c r="E199" s="33">
        <v>1269.16438711</v>
      </c>
      <c r="F199" s="33">
        <v>1261.8003263999999</v>
      </c>
      <c r="G199" s="33">
        <v>1266.5349913</v>
      </c>
      <c r="H199" s="33">
        <v>1244.0764637100001</v>
      </c>
      <c r="I199" s="33">
        <v>1210.95864241</v>
      </c>
      <c r="J199" s="33">
        <v>1182.5439192000001</v>
      </c>
      <c r="K199" s="33">
        <v>1168.1662785799999</v>
      </c>
      <c r="L199" s="33">
        <v>1164.2148418100001</v>
      </c>
      <c r="M199" s="33">
        <v>1148.46192808</v>
      </c>
      <c r="N199" s="33">
        <v>1145.33136853</v>
      </c>
      <c r="O199" s="33">
        <v>1150.41049129</v>
      </c>
      <c r="P199" s="33">
        <v>1162.70727771</v>
      </c>
      <c r="Q199" s="33">
        <v>1172.2902879600001</v>
      </c>
      <c r="R199" s="33">
        <v>1179.84583539</v>
      </c>
      <c r="S199" s="33">
        <v>1125.1524837000002</v>
      </c>
      <c r="T199" s="33">
        <v>1104.33158213</v>
      </c>
      <c r="U199" s="33">
        <v>1101.87655589</v>
      </c>
      <c r="V199" s="33">
        <v>1089.67160141</v>
      </c>
      <c r="W199" s="33">
        <v>1117.3024706800002</v>
      </c>
      <c r="X199" s="33">
        <v>1136.87296838</v>
      </c>
      <c r="Y199" s="33">
        <v>1171.16122503</v>
      </c>
    </row>
    <row r="200" spans="1:25" x14ac:dyDescent="0.2">
      <c r="A200" s="32">
        <v>15</v>
      </c>
      <c r="B200" s="33">
        <v>1153.0239252000001</v>
      </c>
      <c r="C200" s="33">
        <v>1197.3648168699999</v>
      </c>
      <c r="D200" s="33">
        <v>1210.6783197</v>
      </c>
      <c r="E200" s="33">
        <v>1204.9967502</v>
      </c>
      <c r="F200" s="33">
        <v>1195.64692601</v>
      </c>
      <c r="G200" s="33">
        <v>1187.42053749</v>
      </c>
      <c r="H200" s="33">
        <v>1269.8016949299999</v>
      </c>
      <c r="I200" s="33">
        <v>1237.89561058</v>
      </c>
      <c r="J200" s="33">
        <v>1174.17061371</v>
      </c>
      <c r="K200" s="33">
        <v>1146.5722724300001</v>
      </c>
      <c r="L200" s="33">
        <v>1143.24441725</v>
      </c>
      <c r="M200" s="33">
        <v>1135.1585685500002</v>
      </c>
      <c r="N200" s="33">
        <v>1130.9005843800001</v>
      </c>
      <c r="O200" s="33">
        <v>1136.0229079000001</v>
      </c>
      <c r="P200" s="33">
        <v>1131.41051578</v>
      </c>
      <c r="Q200" s="33">
        <v>1185.98935403</v>
      </c>
      <c r="R200" s="33">
        <v>1205.5328932499999</v>
      </c>
      <c r="S200" s="33">
        <v>1175.12146702</v>
      </c>
      <c r="T200" s="33">
        <v>1146.9249519</v>
      </c>
      <c r="U200" s="33">
        <v>1129.60776016</v>
      </c>
      <c r="V200" s="33">
        <v>1131.91110265</v>
      </c>
      <c r="W200" s="33">
        <v>1126.3085304700001</v>
      </c>
      <c r="X200" s="33">
        <v>1119.8558335500002</v>
      </c>
      <c r="Y200" s="33">
        <v>1151.92924249</v>
      </c>
    </row>
    <row r="201" spans="1:25" x14ac:dyDescent="0.2">
      <c r="A201" s="32">
        <v>16</v>
      </c>
      <c r="B201" s="33">
        <v>1193.9502407</v>
      </c>
      <c r="C201" s="33">
        <v>1263.6777634699999</v>
      </c>
      <c r="D201" s="33">
        <v>1264.0044588799999</v>
      </c>
      <c r="E201" s="33">
        <v>1275.6103075000001</v>
      </c>
      <c r="F201" s="33">
        <v>1267.25691325</v>
      </c>
      <c r="G201" s="33">
        <v>1250.61006505</v>
      </c>
      <c r="H201" s="33">
        <v>1195.86918855</v>
      </c>
      <c r="I201" s="33">
        <v>1165.46910708</v>
      </c>
      <c r="J201" s="33">
        <v>1141.14803009</v>
      </c>
      <c r="K201" s="33">
        <v>1141.1637659400001</v>
      </c>
      <c r="L201" s="33">
        <v>1127.4825685400001</v>
      </c>
      <c r="M201" s="33">
        <v>1141.9405789500001</v>
      </c>
      <c r="N201" s="33">
        <v>1156.3241167800002</v>
      </c>
      <c r="O201" s="33">
        <v>1167.5902366600001</v>
      </c>
      <c r="P201" s="33">
        <v>1174.16161418</v>
      </c>
      <c r="Q201" s="33">
        <v>1196.94898653</v>
      </c>
      <c r="R201" s="33">
        <v>1212.05125075</v>
      </c>
      <c r="S201" s="33">
        <v>1171.8106905699999</v>
      </c>
      <c r="T201" s="33">
        <v>1144.10234872</v>
      </c>
      <c r="U201" s="33">
        <v>1133.0420722200001</v>
      </c>
      <c r="V201" s="33">
        <v>1151.6822362</v>
      </c>
      <c r="W201" s="33">
        <v>1131.83594844</v>
      </c>
      <c r="X201" s="33">
        <v>1134.21924369</v>
      </c>
      <c r="Y201" s="33">
        <v>1163.0849832399999</v>
      </c>
    </row>
    <row r="202" spans="1:25" x14ac:dyDescent="0.2">
      <c r="A202" s="32">
        <v>17</v>
      </c>
      <c r="B202" s="33">
        <v>1292.8577101200001</v>
      </c>
      <c r="C202" s="33">
        <v>1321.8898100700001</v>
      </c>
      <c r="D202" s="33">
        <v>1278.7784456900001</v>
      </c>
      <c r="E202" s="33">
        <v>1258.741319</v>
      </c>
      <c r="F202" s="33">
        <v>1259.4245375600001</v>
      </c>
      <c r="G202" s="33">
        <v>1256.4857911399999</v>
      </c>
      <c r="H202" s="33">
        <v>1205.4750316500001</v>
      </c>
      <c r="I202" s="33">
        <v>1151.8980655400001</v>
      </c>
      <c r="J202" s="33">
        <v>1163.47655263</v>
      </c>
      <c r="K202" s="33">
        <v>1165.4771878700001</v>
      </c>
      <c r="L202" s="33">
        <v>1177.1094340699999</v>
      </c>
      <c r="M202" s="33">
        <v>1183.67991512</v>
      </c>
      <c r="N202" s="33">
        <v>1255.06227666</v>
      </c>
      <c r="O202" s="33">
        <v>1256.5411599700001</v>
      </c>
      <c r="P202" s="33">
        <v>1265.5243593499999</v>
      </c>
      <c r="Q202" s="33">
        <v>1265.26972467</v>
      </c>
      <c r="R202" s="33">
        <v>1258.8576952999999</v>
      </c>
      <c r="S202" s="33">
        <v>1228.9868104899999</v>
      </c>
      <c r="T202" s="33">
        <v>1176.02293659</v>
      </c>
      <c r="U202" s="33">
        <v>1168.55481635</v>
      </c>
      <c r="V202" s="33">
        <v>1233.95475257</v>
      </c>
      <c r="W202" s="33">
        <v>1243.07966216</v>
      </c>
      <c r="X202" s="33">
        <v>1235.3013294899999</v>
      </c>
      <c r="Y202" s="33">
        <v>1308.0498267200001</v>
      </c>
    </row>
    <row r="203" spans="1:25" x14ac:dyDescent="0.2">
      <c r="A203" s="32">
        <v>18</v>
      </c>
      <c r="B203" s="33">
        <v>1309.3616875</v>
      </c>
      <c r="C203" s="33">
        <v>1292.5060413000001</v>
      </c>
      <c r="D203" s="33">
        <v>1271.1493940800001</v>
      </c>
      <c r="E203" s="33">
        <v>1279.00171312</v>
      </c>
      <c r="F203" s="33">
        <v>1276.24959319</v>
      </c>
      <c r="G203" s="33">
        <v>1253.0980298100001</v>
      </c>
      <c r="H203" s="33">
        <v>1188.1295329100001</v>
      </c>
      <c r="I203" s="33">
        <v>1151.99136972</v>
      </c>
      <c r="J203" s="33">
        <v>1175.5200907200001</v>
      </c>
      <c r="K203" s="33">
        <v>1181.9052408299999</v>
      </c>
      <c r="L203" s="33">
        <v>1181.7555670300001</v>
      </c>
      <c r="M203" s="33">
        <v>1175.88772909</v>
      </c>
      <c r="N203" s="33">
        <v>1177.8194960000001</v>
      </c>
      <c r="O203" s="33">
        <v>1179.2934773899999</v>
      </c>
      <c r="P203" s="33">
        <v>1213.0248349599999</v>
      </c>
      <c r="Q203" s="33">
        <v>1270.8628069700001</v>
      </c>
      <c r="R203" s="33">
        <v>1269.5344892800001</v>
      </c>
      <c r="S203" s="33">
        <v>1234.2377830299999</v>
      </c>
      <c r="T203" s="33">
        <v>1200.45647882</v>
      </c>
      <c r="U203" s="33">
        <v>1201.2320449000001</v>
      </c>
      <c r="V203" s="33">
        <v>1232.7520462499999</v>
      </c>
      <c r="W203" s="33">
        <v>1278.3748540399999</v>
      </c>
      <c r="X203" s="33">
        <v>1266.9955803</v>
      </c>
      <c r="Y203" s="33">
        <v>1254.0877906000001</v>
      </c>
    </row>
    <row r="204" spans="1:25" x14ac:dyDescent="0.2">
      <c r="A204" s="32">
        <v>19</v>
      </c>
      <c r="B204" s="33">
        <v>1285.4551532400001</v>
      </c>
      <c r="C204" s="33">
        <v>1300.85128715</v>
      </c>
      <c r="D204" s="33">
        <v>1228.86368466</v>
      </c>
      <c r="E204" s="33">
        <v>1216.0313265</v>
      </c>
      <c r="F204" s="33">
        <v>1218.5863762199999</v>
      </c>
      <c r="G204" s="33">
        <v>1218.0889015099999</v>
      </c>
      <c r="H204" s="33">
        <v>1188.2814178799999</v>
      </c>
      <c r="I204" s="33">
        <v>1266.22663891</v>
      </c>
      <c r="J204" s="33">
        <v>1241.55312811</v>
      </c>
      <c r="K204" s="33">
        <v>1256.91431558</v>
      </c>
      <c r="L204" s="33">
        <v>1253.3264793999999</v>
      </c>
      <c r="M204" s="33">
        <v>1250.02628058</v>
      </c>
      <c r="N204" s="33">
        <v>1239.4413663600001</v>
      </c>
      <c r="O204" s="33">
        <v>1305.0035679299999</v>
      </c>
      <c r="P204" s="33">
        <v>1309.4600176399999</v>
      </c>
      <c r="Q204" s="33">
        <v>1312.53541509</v>
      </c>
      <c r="R204" s="33">
        <v>1311.68657723</v>
      </c>
      <c r="S204" s="33">
        <v>1251.4816049999999</v>
      </c>
      <c r="T204" s="33">
        <v>1234.52100943</v>
      </c>
      <c r="U204" s="33">
        <v>1196.5463423000001</v>
      </c>
      <c r="V204" s="33">
        <v>1196.7056381699999</v>
      </c>
      <c r="W204" s="33">
        <v>1196.25789399</v>
      </c>
      <c r="X204" s="33">
        <v>1279.9419639499999</v>
      </c>
      <c r="Y204" s="33">
        <v>1308.23544726</v>
      </c>
    </row>
    <row r="205" spans="1:25" x14ac:dyDescent="0.2">
      <c r="A205" s="32">
        <v>20</v>
      </c>
      <c r="B205" s="33">
        <v>1253.48248405</v>
      </c>
      <c r="C205" s="33">
        <v>1204.6676301800001</v>
      </c>
      <c r="D205" s="33">
        <v>1207.7965078699999</v>
      </c>
      <c r="E205" s="33">
        <v>1208.37563372</v>
      </c>
      <c r="F205" s="33">
        <v>1211.19913449</v>
      </c>
      <c r="G205" s="33">
        <v>1208.65797548</v>
      </c>
      <c r="H205" s="33">
        <v>1196.58172552</v>
      </c>
      <c r="I205" s="33">
        <v>1212.6628279399999</v>
      </c>
      <c r="J205" s="33">
        <v>1165.0538489099999</v>
      </c>
      <c r="K205" s="33">
        <v>1143.75170157</v>
      </c>
      <c r="L205" s="33">
        <v>1144.3806055500002</v>
      </c>
      <c r="M205" s="33">
        <v>1127.57651427</v>
      </c>
      <c r="N205" s="33">
        <v>1125.69035798</v>
      </c>
      <c r="O205" s="33">
        <v>1154.54658739</v>
      </c>
      <c r="P205" s="33">
        <v>1168.0912250900001</v>
      </c>
      <c r="Q205" s="33">
        <v>1162.7401101</v>
      </c>
      <c r="R205" s="33">
        <v>1160.0469150700001</v>
      </c>
      <c r="S205" s="33">
        <v>1145.2039520200001</v>
      </c>
      <c r="T205" s="33">
        <v>1151.4063085500002</v>
      </c>
      <c r="U205" s="33">
        <v>1143.4289678100001</v>
      </c>
      <c r="V205" s="33">
        <v>1138.8220515</v>
      </c>
      <c r="W205" s="33">
        <v>1151.85344465</v>
      </c>
      <c r="X205" s="33">
        <v>1187.87707426</v>
      </c>
      <c r="Y205" s="33">
        <v>1208.05139682</v>
      </c>
    </row>
    <row r="206" spans="1:25" x14ac:dyDescent="0.2">
      <c r="A206" s="32">
        <v>21</v>
      </c>
      <c r="B206" s="33">
        <v>1208.09969959</v>
      </c>
      <c r="C206" s="33">
        <v>1234.8266107500001</v>
      </c>
      <c r="D206" s="33">
        <v>1256.66235433</v>
      </c>
      <c r="E206" s="33">
        <v>1267.4806900200001</v>
      </c>
      <c r="F206" s="33">
        <v>1259.69127331</v>
      </c>
      <c r="G206" s="33">
        <v>1256.03529699</v>
      </c>
      <c r="H206" s="33">
        <v>1233.18115567</v>
      </c>
      <c r="I206" s="33">
        <v>1210.6410212400001</v>
      </c>
      <c r="J206" s="33">
        <v>1182.13733063</v>
      </c>
      <c r="K206" s="33">
        <v>1123.8496017700002</v>
      </c>
      <c r="L206" s="33">
        <v>1129.3004117200001</v>
      </c>
      <c r="M206" s="33">
        <v>1132.7396376400002</v>
      </c>
      <c r="N206" s="33">
        <v>1130.56877712</v>
      </c>
      <c r="O206" s="33">
        <v>1134.1949515200001</v>
      </c>
      <c r="P206" s="33">
        <v>1156.3787275900002</v>
      </c>
      <c r="Q206" s="33">
        <v>1152.2554455500001</v>
      </c>
      <c r="R206" s="33">
        <v>1146.8875803000001</v>
      </c>
      <c r="S206" s="33">
        <v>1126.9410218400001</v>
      </c>
      <c r="T206" s="33">
        <v>1114.7346175800001</v>
      </c>
      <c r="U206" s="33">
        <v>1130.1883445600001</v>
      </c>
      <c r="V206" s="33">
        <v>1137.6241280700001</v>
      </c>
      <c r="W206" s="33">
        <v>1159.2313025200001</v>
      </c>
      <c r="X206" s="33">
        <v>1176.8406112499999</v>
      </c>
      <c r="Y206" s="33">
        <v>1198.2078204500001</v>
      </c>
    </row>
    <row r="207" spans="1:25" x14ac:dyDescent="0.2">
      <c r="A207" s="32">
        <v>22</v>
      </c>
      <c r="B207" s="33">
        <v>1210.1190280799999</v>
      </c>
      <c r="C207" s="33">
        <v>1216.32937829</v>
      </c>
      <c r="D207" s="33">
        <v>1236.37208014</v>
      </c>
      <c r="E207" s="33">
        <v>1240.6576136900001</v>
      </c>
      <c r="F207" s="33">
        <v>1233.40124909</v>
      </c>
      <c r="G207" s="33">
        <v>1213.5582479500001</v>
      </c>
      <c r="H207" s="33">
        <v>1180.54240458</v>
      </c>
      <c r="I207" s="33">
        <v>1148.3327181</v>
      </c>
      <c r="J207" s="33">
        <v>1166.7221196800001</v>
      </c>
      <c r="K207" s="33">
        <v>1142.25456609</v>
      </c>
      <c r="L207" s="33">
        <v>1126.85239688</v>
      </c>
      <c r="M207" s="33">
        <v>1130.2814639200001</v>
      </c>
      <c r="N207" s="33">
        <v>1140.74295082</v>
      </c>
      <c r="O207" s="33">
        <v>1168.6111447799999</v>
      </c>
      <c r="P207" s="33">
        <v>1194.99020505</v>
      </c>
      <c r="Q207" s="33">
        <v>1188.10055085</v>
      </c>
      <c r="R207" s="33">
        <v>1189.2532768000001</v>
      </c>
      <c r="S207" s="33">
        <v>1126.5857437300001</v>
      </c>
      <c r="T207" s="33">
        <v>1141.6150870600002</v>
      </c>
      <c r="U207" s="33">
        <v>1140.6839378700001</v>
      </c>
      <c r="V207" s="33">
        <v>1145.31017488</v>
      </c>
      <c r="W207" s="33">
        <v>1159.85292665</v>
      </c>
      <c r="X207" s="33">
        <v>1204.30012758</v>
      </c>
      <c r="Y207" s="33">
        <v>1228.69155989</v>
      </c>
    </row>
    <row r="208" spans="1:25" x14ac:dyDescent="0.2">
      <c r="A208" s="32">
        <v>23</v>
      </c>
      <c r="B208" s="33">
        <v>1205.97253449</v>
      </c>
      <c r="C208" s="33">
        <v>1246.69439575</v>
      </c>
      <c r="D208" s="33">
        <v>1230.59464822</v>
      </c>
      <c r="E208" s="33">
        <v>1236.1923763699999</v>
      </c>
      <c r="F208" s="33">
        <v>1230.6770222299999</v>
      </c>
      <c r="G208" s="33">
        <v>1218.0250446299999</v>
      </c>
      <c r="H208" s="33">
        <v>1209.6406832499999</v>
      </c>
      <c r="I208" s="33">
        <v>1187.89383376</v>
      </c>
      <c r="J208" s="33">
        <v>1149.41673709</v>
      </c>
      <c r="K208" s="33">
        <v>1144.6373143600001</v>
      </c>
      <c r="L208" s="33">
        <v>1161.49050029</v>
      </c>
      <c r="M208" s="33">
        <v>1203.8506392300001</v>
      </c>
      <c r="N208" s="33">
        <v>1201.26249145</v>
      </c>
      <c r="O208" s="33">
        <v>1214.65766199</v>
      </c>
      <c r="P208" s="33">
        <v>1217.79554547</v>
      </c>
      <c r="Q208" s="33">
        <v>1214.5879807700001</v>
      </c>
      <c r="R208" s="33">
        <v>1195.8331801900001</v>
      </c>
      <c r="S208" s="33">
        <v>1159.19937254</v>
      </c>
      <c r="T208" s="33">
        <v>1137.8325773700001</v>
      </c>
      <c r="U208" s="33">
        <v>1136.36510144</v>
      </c>
      <c r="V208" s="33">
        <v>1154.3012105400001</v>
      </c>
      <c r="W208" s="33">
        <v>1179.26778728</v>
      </c>
      <c r="X208" s="33">
        <v>1212.3394992000001</v>
      </c>
      <c r="Y208" s="33">
        <v>1225.7257833200001</v>
      </c>
    </row>
    <row r="209" spans="1:25" x14ac:dyDescent="0.2">
      <c r="A209" s="32">
        <v>24</v>
      </c>
      <c r="B209" s="33">
        <v>1223.22030855</v>
      </c>
      <c r="C209" s="33">
        <v>1296.3569230600001</v>
      </c>
      <c r="D209" s="33">
        <v>1330.44685998</v>
      </c>
      <c r="E209" s="33">
        <v>1332.08659878</v>
      </c>
      <c r="F209" s="33">
        <v>1328.4099275599999</v>
      </c>
      <c r="G209" s="33">
        <v>1302.8010854300001</v>
      </c>
      <c r="H209" s="33">
        <v>1236.8352820299999</v>
      </c>
      <c r="I209" s="33">
        <v>1217.46949913</v>
      </c>
      <c r="J209" s="33">
        <v>1182.4040369900001</v>
      </c>
      <c r="K209" s="33">
        <v>1177.8764431</v>
      </c>
      <c r="L209" s="33">
        <v>1182.3956938000001</v>
      </c>
      <c r="M209" s="33">
        <v>1181.52535106</v>
      </c>
      <c r="N209" s="33">
        <v>1178.70648656</v>
      </c>
      <c r="O209" s="33">
        <v>1189.75194943</v>
      </c>
      <c r="P209" s="33">
        <v>1188.01795096</v>
      </c>
      <c r="Q209" s="33">
        <v>1193.8378573499999</v>
      </c>
      <c r="R209" s="33">
        <v>1188.7998535199999</v>
      </c>
      <c r="S209" s="33">
        <v>1191.75583893</v>
      </c>
      <c r="T209" s="33">
        <v>1171.1857023</v>
      </c>
      <c r="U209" s="33">
        <v>1171.1278244</v>
      </c>
      <c r="V209" s="33">
        <v>1183.6726599200001</v>
      </c>
      <c r="W209" s="33">
        <v>1201.74668744</v>
      </c>
      <c r="X209" s="33">
        <v>1251.68460759</v>
      </c>
      <c r="Y209" s="33">
        <v>1340.0455961800001</v>
      </c>
    </row>
    <row r="210" spans="1:25" x14ac:dyDescent="0.2">
      <c r="A210" s="32">
        <v>25</v>
      </c>
      <c r="B210" s="33">
        <v>1329.7036429100001</v>
      </c>
      <c r="C210" s="33">
        <v>1320.63116859</v>
      </c>
      <c r="D210" s="33">
        <v>1299.2645223300001</v>
      </c>
      <c r="E210" s="33">
        <v>1292.5766234299999</v>
      </c>
      <c r="F210" s="33">
        <v>1293.60188593</v>
      </c>
      <c r="G210" s="33">
        <v>1302.12669338</v>
      </c>
      <c r="H210" s="33">
        <v>1321.6574424600001</v>
      </c>
      <c r="I210" s="33">
        <v>1277.6481011000001</v>
      </c>
      <c r="J210" s="33">
        <v>1213.14736184</v>
      </c>
      <c r="K210" s="33">
        <v>1219.4292289800001</v>
      </c>
      <c r="L210" s="33">
        <v>1228.31359284</v>
      </c>
      <c r="M210" s="33">
        <v>1224.80527794</v>
      </c>
      <c r="N210" s="33">
        <v>1273.19011572</v>
      </c>
      <c r="O210" s="33">
        <v>1300.83597857</v>
      </c>
      <c r="P210" s="33">
        <v>1296.29731259</v>
      </c>
      <c r="Q210" s="33">
        <v>1298.5987608800001</v>
      </c>
      <c r="R210" s="33">
        <v>1296.39205722</v>
      </c>
      <c r="S210" s="33">
        <v>1229.6701138200001</v>
      </c>
      <c r="T210" s="33">
        <v>1222.07317218</v>
      </c>
      <c r="U210" s="33">
        <v>1203.3810342199999</v>
      </c>
      <c r="V210" s="33">
        <v>1203.19083495</v>
      </c>
      <c r="W210" s="33">
        <v>1206.61682382</v>
      </c>
      <c r="X210" s="33">
        <v>1259.19663481</v>
      </c>
      <c r="Y210" s="33">
        <v>1324.1451588699999</v>
      </c>
    </row>
    <row r="211" spans="1:25" x14ac:dyDescent="0.2">
      <c r="A211" s="32">
        <v>26</v>
      </c>
      <c r="B211" s="33">
        <v>1330.88869011</v>
      </c>
      <c r="C211" s="33">
        <v>1328.3453449900001</v>
      </c>
      <c r="D211" s="33">
        <v>1321.6766035400001</v>
      </c>
      <c r="E211" s="33">
        <v>1303.0341701699999</v>
      </c>
      <c r="F211" s="33">
        <v>1295.3653553500001</v>
      </c>
      <c r="G211" s="33">
        <v>1300.6493792000001</v>
      </c>
      <c r="H211" s="33">
        <v>1302.4361411300001</v>
      </c>
      <c r="I211" s="33">
        <v>1273.03469731</v>
      </c>
      <c r="J211" s="33">
        <v>1251.0795385500001</v>
      </c>
      <c r="K211" s="33">
        <v>1238.3888396</v>
      </c>
      <c r="L211" s="33">
        <v>1238.2977978399999</v>
      </c>
      <c r="M211" s="33">
        <v>1231.25016716</v>
      </c>
      <c r="N211" s="33">
        <v>1223.2110553699999</v>
      </c>
      <c r="O211" s="33">
        <v>1225.53177635</v>
      </c>
      <c r="P211" s="33">
        <v>1306.31790329</v>
      </c>
      <c r="Q211" s="33">
        <v>1299.0145649399999</v>
      </c>
      <c r="R211" s="33">
        <v>1301.9392030399999</v>
      </c>
      <c r="S211" s="33">
        <v>1222.9475719</v>
      </c>
      <c r="T211" s="33">
        <v>1239.6430495899999</v>
      </c>
      <c r="U211" s="33">
        <v>1237.7629718600001</v>
      </c>
      <c r="V211" s="33">
        <v>1233.0192837300001</v>
      </c>
      <c r="W211" s="33">
        <v>1228.6150876700001</v>
      </c>
      <c r="X211" s="33">
        <v>1215.74168906</v>
      </c>
      <c r="Y211" s="33">
        <v>1283.2839177000001</v>
      </c>
    </row>
    <row r="212" spans="1:25" x14ac:dyDescent="0.2">
      <c r="A212" s="32">
        <v>27</v>
      </c>
      <c r="B212" s="33">
        <v>1223.50818598</v>
      </c>
      <c r="C212" s="33">
        <v>1234.3935805799999</v>
      </c>
      <c r="D212" s="33">
        <v>1261.624818</v>
      </c>
      <c r="E212" s="33">
        <v>1289.7058009499999</v>
      </c>
      <c r="F212" s="33">
        <v>1290.4979409800001</v>
      </c>
      <c r="G212" s="33">
        <v>1281.4830355300001</v>
      </c>
      <c r="H212" s="33">
        <v>1241.0862868900001</v>
      </c>
      <c r="I212" s="33">
        <v>1220.18541974</v>
      </c>
      <c r="J212" s="33">
        <v>1204.33265461</v>
      </c>
      <c r="K212" s="33">
        <v>1182.7192882100001</v>
      </c>
      <c r="L212" s="33">
        <v>1190.87310207</v>
      </c>
      <c r="M212" s="33">
        <v>1202.4741971000001</v>
      </c>
      <c r="N212" s="33">
        <v>1240.16210198</v>
      </c>
      <c r="O212" s="33">
        <v>1248.10960699</v>
      </c>
      <c r="P212" s="33">
        <v>1238.6521665499999</v>
      </c>
      <c r="Q212" s="33">
        <v>1251.2999815800001</v>
      </c>
      <c r="R212" s="33">
        <v>1260.48155729</v>
      </c>
      <c r="S212" s="33">
        <v>1244.53862708</v>
      </c>
      <c r="T212" s="33">
        <v>1206.4738714099999</v>
      </c>
      <c r="U212" s="33">
        <v>1201.2919897500001</v>
      </c>
      <c r="V212" s="33">
        <v>1231.30496447</v>
      </c>
      <c r="W212" s="33">
        <v>1238.49394063</v>
      </c>
      <c r="X212" s="33">
        <v>1218.7213981899999</v>
      </c>
      <c r="Y212" s="33">
        <v>1219.7472004799999</v>
      </c>
    </row>
    <row r="213" spans="1:25" x14ac:dyDescent="0.2">
      <c r="A213" s="32">
        <v>28</v>
      </c>
      <c r="B213" s="33">
        <v>1253.5701431499999</v>
      </c>
      <c r="C213" s="33">
        <v>1275.5315919</v>
      </c>
      <c r="D213" s="33">
        <v>1309.7217236900001</v>
      </c>
      <c r="E213" s="33">
        <v>1318.6453831199999</v>
      </c>
      <c r="F213" s="33">
        <v>1323.9824527200001</v>
      </c>
      <c r="G213" s="33">
        <v>1319.81466355</v>
      </c>
      <c r="H213" s="33">
        <v>1289.43141281</v>
      </c>
      <c r="I213" s="33">
        <v>1258.53247416</v>
      </c>
      <c r="J213" s="33">
        <v>1218.8563203900001</v>
      </c>
      <c r="K213" s="33">
        <v>1191.9709584</v>
      </c>
      <c r="L213" s="33">
        <v>1177.90669017</v>
      </c>
      <c r="M213" s="33">
        <v>1189.850181</v>
      </c>
      <c r="N213" s="33">
        <v>1207.23949801</v>
      </c>
      <c r="O213" s="33">
        <v>1215.1516191000001</v>
      </c>
      <c r="P213" s="33">
        <v>1227.94554763</v>
      </c>
      <c r="Q213" s="33">
        <v>1227.5247558400001</v>
      </c>
      <c r="R213" s="33">
        <v>1229.7295474100001</v>
      </c>
      <c r="S213" s="33">
        <v>1219.0695569500001</v>
      </c>
      <c r="T213" s="33">
        <v>1194.0397199700001</v>
      </c>
      <c r="U213" s="33">
        <v>1194.0637690599999</v>
      </c>
      <c r="V213" s="33">
        <v>1248.72386506</v>
      </c>
      <c r="W213" s="33">
        <v>1224.2965213800001</v>
      </c>
      <c r="X213" s="33">
        <v>1220.8777004999999</v>
      </c>
      <c r="Y213" s="33">
        <v>1247.63605908</v>
      </c>
    </row>
    <row r="214" spans="1:25" x14ac:dyDescent="0.2">
      <c r="A214" s="32">
        <v>29</v>
      </c>
      <c r="B214" s="33">
        <v>1246.4531117900001</v>
      </c>
      <c r="C214" s="33">
        <v>1262.1039315099999</v>
      </c>
      <c r="D214" s="33">
        <v>1290.56174373</v>
      </c>
      <c r="E214" s="33">
        <v>1299.1861323000001</v>
      </c>
      <c r="F214" s="33">
        <v>1304.4259307</v>
      </c>
      <c r="G214" s="33">
        <v>1296.55317694</v>
      </c>
      <c r="H214" s="33">
        <v>1251.3427329399999</v>
      </c>
      <c r="I214" s="33">
        <v>1214.96715539</v>
      </c>
      <c r="J214" s="33">
        <v>1199.1213968500001</v>
      </c>
      <c r="K214" s="33">
        <v>1193.1815648300001</v>
      </c>
      <c r="L214" s="33">
        <v>1193.65341324</v>
      </c>
      <c r="M214" s="33">
        <v>1207.02367966</v>
      </c>
      <c r="N214" s="33">
        <v>1230.5165878299999</v>
      </c>
      <c r="O214" s="33">
        <v>1253.6509418200001</v>
      </c>
      <c r="P214" s="33">
        <v>1257.75569924</v>
      </c>
      <c r="Q214" s="33">
        <v>1261.9016889100001</v>
      </c>
      <c r="R214" s="33">
        <v>1251.40373198</v>
      </c>
      <c r="S214" s="33">
        <v>1230.2725252499999</v>
      </c>
      <c r="T214" s="33">
        <v>1196.2515721100001</v>
      </c>
      <c r="U214" s="33">
        <v>1190.33816428</v>
      </c>
      <c r="V214" s="33">
        <v>1198.8324141200001</v>
      </c>
      <c r="W214" s="33">
        <v>1236.4078345600001</v>
      </c>
      <c r="X214" s="33">
        <v>1251.76736964</v>
      </c>
      <c r="Y214" s="33">
        <v>1270.68856231</v>
      </c>
    </row>
    <row r="215" spans="1:25" x14ac:dyDescent="0.2">
      <c r="A215" s="32">
        <v>30</v>
      </c>
      <c r="B215" s="33">
        <v>1262.28893881</v>
      </c>
      <c r="C215" s="33">
        <v>1272.5368294800001</v>
      </c>
      <c r="D215" s="33">
        <v>1320.9724053499999</v>
      </c>
      <c r="E215" s="33">
        <v>1329.4627378</v>
      </c>
      <c r="F215" s="33">
        <v>1336.56765189</v>
      </c>
      <c r="G215" s="33">
        <v>1320.94572595</v>
      </c>
      <c r="H215" s="33">
        <v>1283.6518336199999</v>
      </c>
      <c r="I215" s="33">
        <v>1264.171004</v>
      </c>
      <c r="J215" s="33">
        <v>1221.8753292599999</v>
      </c>
      <c r="K215" s="33">
        <v>1207.6001982</v>
      </c>
      <c r="L215" s="33">
        <v>1208.41313876</v>
      </c>
      <c r="M215" s="33">
        <v>1203.8703629700001</v>
      </c>
      <c r="N215" s="33">
        <v>1218.7307506</v>
      </c>
      <c r="O215" s="33">
        <v>1220.1014905700001</v>
      </c>
      <c r="P215" s="33">
        <v>1229.10768781</v>
      </c>
      <c r="Q215" s="33">
        <v>1236.0226514000001</v>
      </c>
      <c r="R215" s="33">
        <v>1248.5143011499999</v>
      </c>
      <c r="S215" s="33">
        <v>1218.89171302</v>
      </c>
      <c r="T215" s="33">
        <v>1194.13441104</v>
      </c>
      <c r="U215" s="33">
        <v>1190.48104276</v>
      </c>
      <c r="V215" s="33">
        <v>1202.5830921199999</v>
      </c>
      <c r="W215" s="33">
        <v>1240.80732042</v>
      </c>
      <c r="X215" s="33">
        <v>1245.11738042</v>
      </c>
      <c r="Y215" s="33">
        <v>1263.31088613</v>
      </c>
    </row>
    <row r="216" spans="1:25" x14ac:dyDescent="0.2">
      <c r="A216" s="32">
        <v>31</v>
      </c>
      <c r="B216" s="33" t="s">
        <v>149</v>
      </c>
      <c r="C216" s="33" t="s">
        <v>149</v>
      </c>
      <c r="D216" s="33" t="s">
        <v>149</v>
      </c>
      <c r="E216" s="33" t="s">
        <v>149</v>
      </c>
      <c r="F216" s="33" t="s">
        <v>149</v>
      </c>
      <c r="G216" s="33" t="s">
        <v>149</v>
      </c>
      <c r="H216" s="33" t="s">
        <v>149</v>
      </c>
      <c r="I216" s="33" t="s">
        <v>149</v>
      </c>
      <c r="J216" s="33" t="s">
        <v>149</v>
      </c>
      <c r="K216" s="33" t="s">
        <v>149</v>
      </c>
      <c r="L216" s="33" t="s">
        <v>149</v>
      </c>
      <c r="M216" s="33" t="s">
        <v>149</v>
      </c>
      <c r="N216" s="33" t="s">
        <v>149</v>
      </c>
      <c r="O216" s="33" t="s">
        <v>149</v>
      </c>
      <c r="P216" s="33" t="s">
        <v>149</v>
      </c>
      <c r="Q216" s="33" t="s">
        <v>149</v>
      </c>
      <c r="R216" s="33" t="s">
        <v>149</v>
      </c>
      <c r="S216" s="33" t="s">
        <v>149</v>
      </c>
      <c r="T216" s="33" t="s">
        <v>149</v>
      </c>
      <c r="U216" s="33" t="s">
        <v>149</v>
      </c>
      <c r="V216" s="33" t="s">
        <v>149</v>
      </c>
      <c r="W216" s="33" t="s">
        <v>149</v>
      </c>
      <c r="X216" s="33" t="s">
        <v>149</v>
      </c>
      <c r="Y216" s="33" t="s">
        <v>149</v>
      </c>
    </row>
    <row r="217" spans="1:25" x14ac:dyDescent="0.2">
      <c r="A217" s="39"/>
      <c r="B217" s="40"/>
      <c r="C217" s="40"/>
      <c r="D217" s="40"/>
      <c r="E217" s="40"/>
      <c r="F217" s="40"/>
      <c r="G217" s="40"/>
      <c r="H217" s="40"/>
      <c r="I217" s="40"/>
      <c r="J217" s="40"/>
      <c r="K217" s="40"/>
      <c r="L217" s="40"/>
      <c r="M217" s="40"/>
      <c r="N217" s="40"/>
      <c r="O217" s="40"/>
      <c r="P217" s="40"/>
      <c r="Q217" s="40"/>
      <c r="R217" s="40"/>
      <c r="S217" s="40"/>
      <c r="T217" s="40"/>
      <c r="U217" s="40"/>
      <c r="V217" s="40"/>
      <c r="W217" s="40"/>
      <c r="X217" s="40"/>
      <c r="Y217" s="40"/>
    </row>
    <row r="219" spans="1:25" ht="15" x14ac:dyDescent="0.25">
      <c r="A219" s="50" t="s">
        <v>110</v>
      </c>
      <c r="L219" s="51">
        <v>409697.65924324322</v>
      </c>
    </row>
    <row r="220" spans="1:25" ht="15" x14ac:dyDescent="0.25">
      <c r="A220" s="50"/>
      <c r="L220" s="57"/>
    </row>
    <row r="222" spans="1:25" x14ac:dyDescent="0.2">
      <c r="A222" s="9" t="s">
        <v>103</v>
      </c>
    </row>
    <row r="223" spans="1:25" ht="12.75" customHeight="1" x14ac:dyDescent="0.2"/>
    <row r="224" spans="1:25" ht="15" customHeight="1" x14ac:dyDescent="0.2">
      <c r="A224" s="128"/>
      <c r="B224" s="129"/>
      <c r="C224" s="129"/>
      <c r="D224" s="129"/>
      <c r="E224" s="130"/>
      <c r="F224" s="117" t="s">
        <v>3</v>
      </c>
      <c r="G224" s="118"/>
      <c r="H224" s="118"/>
      <c r="I224" s="119"/>
      <c r="J224" s="125" t="s">
        <v>138</v>
      </c>
      <c r="K224" s="126"/>
      <c r="L224" s="127"/>
    </row>
    <row r="225" spans="1:26" ht="51.75" customHeight="1" x14ac:dyDescent="0.2">
      <c r="A225" s="121"/>
      <c r="B225" s="122"/>
      <c r="C225" s="122"/>
      <c r="D225" s="122"/>
      <c r="E225" s="123"/>
      <c r="F225" s="92" t="s">
        <v>4</v>
      </c>
      <c r="G225" s="91" t="s">
        <v>5</v>
      </c>
      <c r="H225" s="91" t="s">
        <v>6</v>
      </c>
      <c r="I225" s="91" t="s">
        <v>7</v>
      </c>
      <c r="J225" s="121"/>
      <c r="K225" s="122"/>
      <c r="L225" s="123"/>
      <c r="M225" s="53"/>
      <c r="N225" s="53"/>
      <c r="O225" s="53"/>
      <c r="P225" s="53"/>
      <c r="Q225" s="53"/>
      <c r="R225" s="53"/>
      <c r="S225" s="53"/>
      <c r="T225" s="53"/>
      <c r="U225" s="53"/>
      <c r="V225" s="53"/>
      <c r="W225" s="53"/>
      <c r="X225" s="53"/>
      <c r="Y225" s="53"/>
      <c r="Z225" s="53"/>
    </row>
    <row r="226" spans="1:26" ht="42" customHeight="1" x14ac:dyDescent="0.2">
      <c r="A226" s="124" t="s">
        <v>147</v>
      </c>
      <c r="B226" s="124"/>
      <c r="C226" s="124"/>
      <c r="D226" s="124"/>
      <c r="E226" s="124"/>
      <c r="F226" s="36">
        <f>'Тарифы на передачу'!D6</f>
        <v>921252.81</v>
      </c>
      <c r="G226" s="36">
        <f>'Тарифы на передачу'!E6</f>
        <v>1390504.25</v>
      </c>
      <c r="H226" s="36">
        <f>'Тарифы на передачу'!F6</f>
        <v>1121579.57</v>
      </c>
      <c r="I226" s="36">
        <f>'Тарифы на передачу'!G6</f>
        <v>908172.81</v>
      </c>
      <c r="J226" s="131">
        <f>'Тарифы на передачу'!D13</f>
        <v>203257.28</v>
      </c>
      <c r="K226" s="132"/>
      <c r="L226" s="133"/>
    </row>
    <row r="227" spans="1:26" ht="39.75" customHeight="1" x14ac:dyDescent="0.2">
      <c r="A227" s="116" t="s">
        <v>142</v>
      </c>
      <c r="B227" s="116"/>
      <c r="C227" s="116"/>
      <c r="D227" s="116"/>
      <c r="E227" s="116"/>
      <c r="F227" s="116"/>
      <c r="G227" s="116"/>
      <c r="H227" s="116"/>
      <c r="I227" s="116"/>
      <c r="J227" s="116"/>
      <c r="K227" s="116"/>
      <c r="L227" s="116"/>
      <c r="M227" s="116"/>
      <c r="N227" s="116"/>
      <c r="O227" s="116"/>
      <c r="P227" s="116"/>
      <c r="Q227" s="116"/>
      <c r="R227" s="116"/>
      <c r="S227" s="116"/>
      <c r="T227" s="116"/>
      <c r="U227" s="116"/>
      <c r="V227" s="116"/>
      <c r="W227" s="116"/>
      <c r="X227" s="116"/>
      <c r="Y227" s="116"/>
    </row>
  </sheetData>
  <mergeCells count="22">
    <mergeCell ref="A227:Y227"/>
    <mergeCell ref="A225:E225"/>
    <mergeCell ref="A226:E226"/>
    <mergeCell ref="J224:L225"/>
    <mergeCell ref="A224:E224"/>
    <mergeCell ref="F224:I224"/>
    <mergeCell ref="J226:L226"/>
    <mergeCell ref="A1:Y1"/>
    <mergeCell ref="A4:Y4"/>
    <mergeCell ref="A5:Y5"/>
    <mergeCell ref="A184:A185"/>
    <mergeCell ref="B184:Y184"/>
    <mergeCell ref="A9:A10"/>
    <mergeCell ref="B9:Y9"/>
    <mergeCell ref="A44:A45"/>
    <mergeCell ref="B44:Y44"/>
    <mergeCell ref="A149:A150"/>
    <mergeCell ref="A79:A80"/>
    <mergeCell ref="B79:Y79"/>
    <mergeCell ref="A114:A115"/>
    <mergeCell ref="B114:Y114"/>
    <mergeCell ref="B149:Y149"/>
  </mergeCells>
  <pageMargins left="0.7" right="0.7" top="0.75" bottom="0.75" header="0.3" footer="0.3"/>
  <pageSetup paperSize="9" scale="27" orientation="portrait" r:id="rId1"/>
  <colBreaks count="1" manualBreakCount="1">
    <brk id="25" max="147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23"/>
  <sheetViews>
    <sheetView view="pageBreakPreview" zoomScale="85" zoomScaleNormal="100" zoomScaleSheetLayoutView="85" workbookViewId="0">
      <selection activeCell="B226" sqref="B226"/>
    </sheetView>
  </sheetViews>
  <sheetFormatPr defaultRowHeight="12.75" x14ac:dyDescent="0.2"/>
  <cols>
    <col min="1" max="1" width="6.85546875" style="37" customWidth="1"/>
    <col min="2" max="12" width="13.42578125" style="9" bestFit="1" customWidth="1"/>
    <col min="13" max="13" width="15.5703125" style="9" bestFit="1" customWidth="1"/>
    <col min="14" max="25" width="13.42578125" style="9" bestFit="1" customWidth="1"/>
    <col min="26" max="26" width="11.7109375" style="9" bestFit="1" customWidth="1"/>
    <col min="27" max="16384" width="9.140625" style="9"/>
  </cols>
  <sheetData>
    <row r="1" spans="1:25" ht="29.25" customHeight="1" x14ac:dyDescent="0.25">
      <c r="A1" s="95" t="str">
        <f>'1 ЦК'!A1</f>
        <v>Предельные уровни регулируемых цен на электрическую энергию (мощность), поставляемую потребителям (покупателям) АО «Система» в ноябре 2021 года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</row>
    <row r="2" spans="1:25" ht="15" x14ac:dyDescent="0.25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</row>
    <row r="3" spans="1:25" ht="15" x14ac:dyDescent="0.25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</row>
    <row r="4" spans="1:25" ht="15" x14ac:dyDescent="0.25">
      <c r="A4" s="113" t="s">
        <v>104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</row>
    <row r="5" spans="1:25" ht="45.75" customHeight="1" x14ac:dyDescent="0.25">
      <c r="A5" s="120" t="s">
        <v>105</v>
      </c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</row>
    <row r="7" spans="1:25" ht="15" x14ac:dyDescent="0.2">
      <c r="A7" s="58" t="s">
        <v>131</v>
      </c>
    </row>
    <row r="8" spans="1:25" ht="15" x14ac:dyDescent="0.2">
      <c r="A8" s="58"/>
    </row>
    <row r="9" spans="1:25" ht="34.5" customHeight="1" x14ac:dyDescent="0.2">
      <c r="A9" s="114" t="s">
        <v>0</v>
      </c>
      <c r="B9" s="137" t="s">
        <v>133</v>
      </c>
      <c r="C9" s="137"/>
      <c r="D9" s="137"/>
      <c r="E9" s="137"/>
      <c r="F9" s="137"/>
      <c r="G9" s="137"/>
      <c r="H9" s="137"/>
      <c r="I9" s="137"/>
      <c r="J9" s="137"/>
      <c r="K9" s="137"/>
      <c r="L9" s="137"/>
      <c r="M9" s="137"/>
      <c r="N9" s="137"/>
      <c r="O9" s="137"/>
      <c r="P9" s="137"/>
      <c r="Q9" s="137"/>
      <c r="R9" s="137"/>
      <c r="S9" s="137"/>
      <c r="T9" s="137"/>
      <c r="U9" s="137"/>
      <c r="V9" s="137"/>
      <c r="W9" s="137"/>
      <c r="X9" s="137"/>
      <c r="Y9" s="137"/>
    </row>
    <row r="10" spans="1:25" x14ac:dyDescent="0.2">
      <c r="A10" s="114"/>
      <c r="B10" s="31" t="s">
        <v>74</v>
      </c>
      <c r="C10" s="31" t="s">
        <v>75</v>
      </c>
      <c r="D10" s="31" t="s">
        <v>76</v>
      </c>
      <c r="E10" s="31" t="s">
        <v>77</v>
      </c>
      <c r="F10" s="31" t="s">
        <v>78</v>
      </c>
      <c r="G10" s="31" t="s">
        <v>79</v>
      </c>
      <c r="H10" s="31" t="s">
        <v>80</v>
      </c>
      <c r="I10" s="31" t="s">
        <v>81</v>
      </c>
      <c r="J10" s="31" t="s">
        <v>82</v>
      </c>
      <c r="K10" s="31" t="s">
        <v>83</v>
      </c>
      <c r="L10" s="31" t="s">
        <v>84</v>
      </c>
      <c r="M10" s="31" t="s">
        <v>85</v>
      </c>
      <c r="N10" s="31" t="s">
        <v>86</v>
      </c>
      <c r="O10" s="31" t="s">
        <v>87</v>
      </c>
      <c r="P10" s="31" t="s">
        <v>88</v>
      </c>
      <c r="Q10" s="31" t="s">
        <v>89</v>
      </c>
      <c r="R10" s="31" t="s">
        <v>90</v>
      </c>
      <c r="S10" s="31" t="s">
        <v>91</v>
      </c>
      <c r="T10" s="31" t="s">
        <v>92</v>
      </c>
      <c r="U10" s="31" t="s">
        <v>93</v>
      </c>
      <c r="V10" s="31" t="s">
        <v>94</v>
      </c>
      <c r="W10" s="31" t="s">
        <v>95</v>
      </c>
      <c r="X10" s="31" t="s">
        <v>96</v>
      </c>
      <c r="Y10" s="31" t="s">
        <v>97</v>
      </c>
    </row>
    <row r="11" spans="1:25" x14ac:dyDescent="0.2">
      <c r="A11" s="32">
        <v>1</v>
      </c>
      <c r="B11" s="33">
        <v>2634.51088871</v>
      </c>
      <c r="C11" s="33">
        <v>2678.7883432500003</v>
      </c>
      <c r="D11" s="33">
        <v>2626.7278567100002</v>
      </c>
      <c r="E11" s="33">
        <v>2612.7650397699999</v>
      </c>
      <c r="F11" s="33">
        <v>2611.36377859</v>
      </c>
      <c r="G11" s="33">
        <v>2614.89421064</v>
      </c>
      <c r="H11" s="33">
        <v>2630.0496268400002</v>
      </c>
      <c r="I11" s="33">
        <v>2608.0290765600002</v>
      </c>
      <c r="J11" s="33">
        <v>2588.7369255499998</v>
      </c>
      <c r="K11" s="33">
        <v>2573.48663756</v>
      </c>
      <c r="L11" s="33">
        <v>2569.9225975899999</v>
      </c>
      <c r="M11" s="33">
        <v>2602.5214896299999</v>
      </c>
      <c r="N11" s="33">
        <v>2649.6391862299997</v>
      </c>
      <c r="O11" s="33">
        <v>2645.7811774500001</v>
      </c>
      <c r="P11" s="33">
        <v>2636.2684766399998</v>
      </c>
      <c r="Q11" s="33">
        <v>2650.4127946200001</v>
      </c>
      <c r="R11" s="33">
        <v>2645.5353265900003</v>
      </c>
      <c r="S11" s="33">
        <v>2634.9238961299998</v>
      </c>
      <c r="T11" s="33">
        <v>2588.5139240600001</v>
      </c>
      <c r="U11" s="33">
        <v>2595.5769346000002</v>
      </c>
      <c r="V11" s="33">
        <v>2578.09333823</v>
      </c>
      <c r="W11" s="33">
        <v>2638.0221229999997</v>
      </c>
      <c r="X11" s="33">
        <v>2635.5106380100001</v>
      </c>
      <c r="Y11" s="33">
        <v>2621.6963130200002</v>
      </c>
    </row>
    <row r="12" spans="1:25" x14ac:dyDescent="0.2">
      <c r="A12" s="32">
        <v>2</v>
      </c>
      <c r="B12" s="33">
        <v>2644.5797756700003</v>
      </c>
      <c r="C12" s="33">
        <v>2692.3529328</v>
      </c>
      <c r="D12" s="33">
        <v>2642.1937824300003</v>
      </c>
      <c r="E12" s="33">
        <v>2617.2300052700002</v>
      </c>
      <c r="F12" s="33">
        <v>2609.4539796999998</v>
      </c>
      <c r="G12" s="33">
        <v>2619.8226238899997</v>
      </c>
      <c r="H12" s="33">
        <v>2646.4034263000003</v>
      </c>
      <c r="I12" s="33">
        <v>2623.72570799</v>
      </c>
      <c r="J12" s="33">
        <v>2619.23316372</v>
      </c>
      <c r="K12" s="33">
        <v>2571.09090827</v>
      </c>
      <c r="L12" s="33">
        <v>2580.7986018699999</v>
      </c>
      <c r="M12" s="33">
        <v>2605.6854850499999</v>
      </c>
      <c r="N12" s="33">
        <v>2649.4385204600003</v>
      </c>
      <c r="O12" s="33">
        <v>2657.32823813</v>
      </c>
      <c r="P12" s="33">
        <v>2655.2567589</v>
      </c>
      <c r="Q12" s="33">
        <v>2651.52576576</v>
      </c>
      <c r="R12" s="33">
        <v>2648.03766713</v>
      </c>
      <c r="S12" s="33">
        <v>2645.6194070299998</v>
      </c>
      <c r="T12" s="33">
        <v>2609.1714508499999</v>
      </c>
      <c r="U12" s="33">
        <v>2600.2745930999999</v>
      </c>
      <c r="V12" s="33">
        <v>2587.5861685999998</v>
      </c>
      <c r="W12" s="33">
        <v>2642.3773522299998</v>
      </c>
      <c r="X12" s="33">
        <v>2642.1358268700001</v>
      </c>
      <c r="Y12" s="33">
        <v>2642.1344350600002</v>
      </c>
    </row>
    <row r="13" spans="1:25" x14ac:dyDescent="0.2">
      <c r="A13" s="32">
        <v>3</v>
      </c>
      <c r="B13" s="33">
        <v>2651.0498778299998</v>
      </c>
      <c r="C13" s="33">
        <v>2780.6143949699999</v>
      </c>
      <c r="D13" s="33">
        <v>2736.6281499300003</v>
      </c>
      <c r="E13" s="33">
        <v>2669.0110358399997</v>
      </c>
      <c r="F13" s="33">
        <v>2608.9942242100001</v>
      </c>
      <c r="G13" s="33">
        <v>2618.5984796100001</v>
      </c>
      <c r="H13" s="33">
        <v>2657.2894549800003</v>
      </c>
      <c r="I13" s="33">
        <v>2626.7228708100001</v>
      </c>
      <c r="J13" s="33">
        <v>2622.9016973799999</v>
      </c>
      <c r="K13" s="33">
        <v>2573.1365321499998</v>
      </c>
      <c r="L13" s="33">
        <v>2585.0463484800002</v>
      </c>
      <c r="M13" s="33">
        <v>2585.7574812000003</v>
      </c>
      <c r="N13" s="33">
        <v>2644.2563737700002</v>
      </c>
      <c r="O13" s="33">
        <v>2651.0740601300004</v>
      </c>
      <c r="P13" s="33">
        <v>2646.9511516299999</v>
      </c>
      <c r="Q13" s="33">
        <v>2648.1667163900001</v>
      </c>
      <c r="R13" s="33">
        <v>2648.3658595100001</v>
      </c>
      <c r="S13" s="33">
        <v>2643.18647556</v>
      </c>
      <c r="T13" s="33">
        <v>2601.9535676800001</v>
      </c>
      <c r="U13" s="33">
        <v>2595.25556177</v>
      </c>
      <c r="V13" s="33">
        <v>2590.4982365699998</v>
      </c>
      <c r="W13" s="33">
        <v>2608.3285417400002</v>
      </c>
      <c r="X13" s="33">
        <v>2640.7402741200003</v>
      </c>
      <c r="Y13" s="33">
        <v>2600.7107019700002</v>
      </c>
    </row>
    <row r="14" spans="1:25" x14ac:dyDescent="0.2">
      <c r="A14" s="32">
        <v>4</v>
      </c>
      <c r="B14" s="33">
        <v>2653.18378532</v>
      </c>
      <c r="C14" s="33">
        <v>2670.1414239999999</v>
      </c>
      <c r="D14" s="33">
        <v>2689.1726255100002</v>
      </c>
      <c r="E14" s="33">
        <v>2699.6088416000002</v>
      </c>
      <c r="F14" s="33">
        <v>2708.4656794000002</v>
      </c>
      <c r="G14" s="33">
        <v>2707.8043343700001</v>
      </c>
      <c r="H14" s="33">
        <v>2688.0384631500001</v>
      </c>
      <c r="I14" s="33">
        <v>2670.8415922499998</v>
      </c>
      <c r="J14" s="33">
        <v>2620.1451726</v>
      </c>
      <c r="K14" s="33">
        <v>2585.38239681</v>
      </c>
      <c r="L14" s="33">
        <v>2585.6833795399998</v>
      </c>
      <c r="M14" s="33">
        <v>2598.64783992</v>
      </c>
      <c r="N14" s="33">
        <v>2608.6435318700001</v>
      </c>
      <c r="O14" s="33">
        <v>2626.5544504099998</v>
      </c>
      <c r="P14" s="33">
        <v>2645.7914820799997</v>
      </c>
      <c r="Q14" s="33">
        <v>2651.8628841</v>
      </c>
      <c r="R14" s="33">
        <v>2640.44784157</v>
      </c>
      <c r="S14" s="33">
        <v>2618.62644714</v>
      </c>
      <c r="T14" s="33">
        <v>2577.9604272300003</v>
      </c>
      <c r="U14" s="33">
        <v>2570.6580212600002</v>
      </c>
      <c r="V14" s="33">
        <v>2578.4266844600002</v>
      </c>
      <c r="W14" s="33">
        <v>2600.7815401600001</v>
      </c>
      <c r="X14" s="33">
        <v>2632.3267546300003</v>
      </c>
      <c r="Y14" s="33">
        <v>2663.8978676199999</v>
      </c>
    </row>
    <row r="15" spans="1:25" x14ac:dyDescent="0.2">
      <c r="A15" s="32">
        <v>5</v>
      </c>
      <c r="B15" s="33">
        <v>2678.1281768399999</v>
      </c>
      <c r="C15" s="33">
        <v>2693.0788404300001</v>
      </c>
      <c r="D15" s="33">
        <v>2693.1775169900002</v>
      </c>
      <c r="E15" s="33">
        <v>2695.6441737300001</v>
      </c>
      <c r="F15" s="33">
        <v>2688.5245964400001</v>
      </c>
      <c r="G15" s="33">
        <v>2682.8296811999999</v>
      </c>
      <c r="H15" s="33">
        <v>2671.7625325399999</v>
      </c>
      <c r="I15" s="33">
        <v>2646.25105467</v>
      </c>
      <c r="J15" s="33">
        <v>2612.4712075799998</v>
      </c>
      <c r="K15" s="33">
        <v>2578.5073592399999</v>
      </c>
      <c r="L15" s="33">
        <v>2574.533093</v>
      </c>
      <c r="M15" s="33">
        <v>2587.0399079600002</v>
      </c>
      <c r="N15" s="33">
        <v>2604.4059298500001</v>
      </c>
      <c r="O15" s="33">
        <v>2617.8780990099999</v>
      </c>
      <c r="P15" s="33">
        <v>2629.7825452799998</v>
      </c>
      <c r="Q15" s="33">
        <v>2646.10897918</v>
      </c>
      <c r="R15" s="33">
        <v>2638.9690815499998</v>
      </c>
      <c r="S15" s="33">
        <v>2619.2930436799998</v>
      </c>
      <c r="T15" s="33">
        <v>2568.2594434600001</v>
      </c>
      <c r="U15" s="33">
        <v>2553.8107651800001</v>
      </c>
      <c r="V15" s="33">
        <v>2564.4021332800003</v>
      </c>
      <c r="W15" s="33">
        <v>2584.25966965</v>
      </c>
      <c r="X15" s="33">
        <v>2616.6416031899998</v>
      </c>
      <c r="Y15" s="33">
        <v>2652.8476824999998</v>
      </c>
    </row>
    <row r="16" spans="1:25" x14ac:dyDescent="0.2">
      <c r="A16" s="32">
        <v>6</v>
      </c>
      <c r="B16" s="33">
        <v>2683.7883292900001</v>
      </c>
      <c r="C16" s="33">
        <v>2703.5418213800003</v>
      </c>
      <c r="D16" s="33">
        <v>2708.17304698</v>
      </c>
      <c r="E16" s="33">
        <v>2709.5252779900002</v>
      </c>
      <c r="F16" s="33">
        <v>2709.8542327100004</v>
      </c>
      <c r="G16" s="33">
        <v>2707.27192388</v>
      </c>
      <c r="H16" s="33">
        <v>2691.3215477900003</v>
      </c>
      <c r="I16" s="33">
        <v>2674.7059011199999</v>
      </c>
      <c r="J16" s="33">
        <v>2656.34851342</v>
      </c>
      <c r="K16" s="33">
        <v>2619.3393114</v>
      </c>
      <c r="L16" s="33">
        <v>2613.27587773</v>
      </c>
      <c r="M16" s="33">
        <v>2620.8132593299997</v>
      </c>
      <c r="N16" s="33">
        <v>2642.31458574</v>
      </c>
      <c r="O16" s="33">
        <v>2658.01476598</v>
      </c>
      <c r="P16" s="33">
        <v>2639.57287735</v>
      </c>
      <c r="Q16" s="33">
        <v>2648.45214347</v>
      </c>
      <c r="R16" s="33">
        <v>2638.10383009</v>
      </c>
      <c r="S16" s="33">
        <v>2614.5199734600001</v>
      </c>
      <c r="T16" s="33">
        <v>2591.3181877400002</v>
      </c>
      <c r="U16" s="33">
        <v>2568.04777891</v>
      </c>
      <c r="V16" s="33">
        <v>2567.1575174</v>
      </c>
      <c r="W16" s="33">
        <v>2583.0723828</v>
      </c>
      <c r="X16" s="33">
        <v>2615.0500944800001</v>
      </c>
      <c r="Y16" s="33">
        <v>2644.39846175</v>
      </c>
    </row>
    <row r="17" spans="1:25" x14ac:dyDescent="0.2">
      <c r="A17" s="32">
        <v>7</v>
      </c>
      <c r="B17" s="33">
        <v>2669.4254102100003</v>
      </c>
      <c r="C17" s="33">
        <v>2668.30491231</v>
      </c>
      <c r="D17" s="33">
        <v>2562.2810037999998</v>
      </c>
      <c r="E17" s="33">
        <v>2540.8095608100002</v>
      </c>
      <c r="F17" s="33">
        <v>2536.8761122999999</v>
      </c>
      <c r="G17" s="33">
        <v>2542.48308834</v>
      </c>
      <c r="H17" s="33">
        <v>2611.6507405699999</v>
      </c>
      <c r="I17" s="33">
        <v>2683.4090121500003</v>
      </c>
      <c r="J17" s="33">
        <v>2682.3974315099999</v>
      </c>
      <c r="K17" s="33">
        <v>2628.2017940599999</v>
      </c>
      <c r="L17" s="33">
        <v>2624.0800004499997</v>
      </c>
      <c r="M17" s="33">
        <v>2677.5735117300001</v>
      </c>
      <c r="N17" s="33">
        <v>2696.3449729900003</v>
      </c>
      <c r="O17" s="33">
        <v>2695.7778784100001</v>
      </c>
      <c r="P17" s="33">
        <v>2689.39554628</v>
      </c>
      <c r="Q17" s="33">
        <v>2687.2847939200001</v>
      </c>
      <c r="R17" s="33">
        <v>2692.7730978300001</v>
      </c>
      <c r="S17" s="33">
        <v>2691.8694617700003</v>
      </c>
      <c r="T17" s="33">
        <v>2643.7168266200001</v>
      </c>
      <c r="U17" s="33">
        <v>2642.3676210399999</v>
      </c>
      <c r="V17" s="33">
        <v>2628.7272272499999</v>
      </c>
      <c r="W17" s="33">
        <v>2663.0685134699997</v>
      </c>
      <c r="X17" s="33">
        <v>2686.8709297200003</v>
      </c>
      <c r="Y17" s="33">
        <v>2685.2900083700001</v>
      </c>
    </row>
    <row r="18" spans="1:25" x14ac:dyDescent="0.2">
      <c r="A18" s="32">
        <v>8</v>
      </c>
      <c r="B18" s="33">
        <v>2720.6285046100002</v>
      </c>
      <c r="C18" s="33">
        <v>2720.00397204</v>
      </c>
      <c r="D18" s="33">
        <v>2713.4497131200001</v>
      </c>
      <c r="E18" s="33">
        <v>2695.5980596099998</v>
      </c>
      <c r="F18" s="33">
        <v>2696.72776355</v>
      </c>
      <c r="G18" s="33">
        <v>2707.2819275700003</v>
      </c>
      <c r="H18" s="33">
        <v>2689.8948739500001</v>
      </c>
      <c r="I18" s="33">
        <v>2667.2660965300001</v>
      </c>
      <c r="J18" s="33">
        <v>2663.3951162100002</v>
      </c>
      <c r="K18" s="33">
        <v>2626.70759739</v>
      </c>
      <c r="L18" s="33">
        <v>2628.9161919600001</v>
      </c>
      <c r="M18" s="33">
        <v>2630.2702451100004</v>
      </c>
      <c r="N18" s="33">
        <v>2671.0671245399999</v>
      </c>
      <c r="O18" s="33">
        <v>2671.3726687400003</v>
      </c>
      <c r="P18" s="33">
        <v>2665.0166655100002</v>
      </c>
      <c r="Q18" s="33">
        <v>2669.0457557899999</v>
      </c>
      <c r="R18" s="33">
        <v>2664.03669188</v>
      </c>
      <c r="S18" s="33">
        <v>2658.4417735300003</v>
      </c>
      <c r="T18" s="33">
        <v>2627.3652784200003</v>
      </c>
      <c r="U18" s="33">
        <v>2631.9357323300001</v>
      </c>
      <c r="V18" s="33">
        <v>2633.9130654800001</v>
      </c>
      <c r="W18" s="33">
        <v>2654.5704869800002</v>
      </c>
      <c r="X18" s="33">
        <v>2688.7784811000001</v>
      </c>
      <c r="Y18" s="33">
        <v>2723.5167269499998</v>
      </c>
    </row>
    <row r="19" spans="1:25" x14ac:dyDescent="0.2">
      <c r="A19" s="32">
        <v>9</v>
      </c>
      <c r="B19" s="33">
        <v>2727.3776167400001</v>
      </c>
      <c r="C19" s="33">
        <v>2756.0258327500001</v>
      </c>
      <c r="D19" s="33">
        <v>2780.2047122100003</v>
      </c>
      <c r="E19" s="33">
        <v>2795.1424648299999</v>
      </c>
      <c r="F19" s="33">
        <v>2791.2561377000002</v>
      </c>
      <c r="G19" s="33">
        <v>2779.2923717000003</v>
      </c>
      <c r="H19" s="33">
        <v>2741.16581099</v>
      </c>
      <c r="I19" s="33">
        <v>2706.1551940700001</v>
      </c>
      <c r="J19" s="33">
        <v>2701.2353179000002</v>
      </c>
      <c r="K19" s="33">
        <v>2703.3726821</v>
      </c>
      <c r="L19" s="33">
        <v>2702.0288160299997</v>
      </c>
      <c r="M19" s="33">
        <v>2698.5962223000001</v>
      </c>
      <c r="N19" s="33">
        <v>2733.2351667399998</v>
      </c>
      <c r="O19" s="33">
        <v>2740.26633597</v>
      </c>
      <c r="P19" s="33">
        <v>2745.8668993700003</v>
      </c>
      <c r="Q19" s="33">
        <v>2758.0992622799999</v>
      </c>
      <c r="R19" s="33">
        <v>2769.5370112800001</v>
      </c>
      <c r="S19" s="33">
        <v>2765.6279910100002</v>
      </c>
      <c r="T19" s="33">
        <v>2738.2134908099997</v>
      </c>
      <c r="U19" s="33">
        <v>2729.8768907399999</v>
      </c>
      <c r="V19" s="33">
        <v>2726.2989705199998</v>
      </c>
      <c r="W19" s="33">
        <v>2742.67871737</v>
      </c>
      <c r="X19" s="33">
        <v>2755.4738450599998</v>
      </c>
      <c r="Y19" s="33">
        <v>2787.9013582799998</v>
      </c>
    </row>
    <row r="20" spans="1:25" x14ac:dyDescent="0.2">
      <c r="A20" s="32">
        <v>10</v>
      </c>
      <c r="B20" s="33">
        <v>2745.7451025299997</v>
      </c>
      <c r="C20" s="33">
        <v>2748.0664262099999</v>
      </c>
      <c r="D20" s="33">
        <v>2682.4919391900003</v>
      </c>
      <c r="E20" s="33">
        <v>2649.3912399999999</v>
      </c>
      <c r="F20" s="33">
        <v>2652.3521565299998</v>
      </c>
      <c r="G20" s="33">
        <v>2667.8708906900001</v>
      </c>
      <c r="H20" s="33">
        <v>2696.7609011899999</v>
      </c>
      <c r="I20" s="33">
        <v>2693.5135181400001</v>
      </c>
      <c r="J20" s="33">
        <v>2711.7348979400003</v>
      </c>
      <c r="K20" s="33">
        <v>2725.1995792299999</v>
      </c>
      <c r="L20" s="33">
        <v>2740.5857207600002</v>
      </c>
      <c r="M20" s="33">
        <v>2743.2335749200001</v>
      </c>
      <c r="N20" s="33">
        <v>2770.8874090600002</v>
      </c>
      <c r="O20" s="33">
        <v>2781.69740899</v>
      </c>
      <c r="P20" s="33">
        <v>2783.5944796900003</v>
      </c>
      <c r="Q20" s="33">
        <v>2773.1382386699997</v>
      </c>
      <c r="R20" s="33">
        <v>2767.5519290399998</v>
      </c>
      <c r="S20" s="33">
        <v>2766.0536491299999</v>
      </c>
      <c r="T20" s="33">
        <v>2723.0508966300004</v>
      </c>
      <c r="U20" s="33">
        <v>2719.0681213799999</v>
      </c>
      <c r="V20" s="33">
        <v>2646.5216229100001</v>
      </c>
      <c r="W20" s="33">
        <v>2674.1876962000001</v>
      </c>
      <c r="X20" s="33">
        <v>2714.8191434</v>
      </c>
      <c r="Y20" s="33">
        <v>2747.17867277</v>
      </c>
    </row>
    <row r="21" spans="1:25" x14ac:dyDescent="0.2">
      <c r="A21" s="32">
        <v>11</v>
      </c>
      <c r="B21" s="33">
        <v>2742.7948888999999</v>
      </c>
      <c r="C21" s="33">
        <v>2748.3098969900002</v>
      </c>
      <c r="D21" s="33">
        <v>2662.8258922800001</v>
      </c>
      <c r="E21" s="33">
        <v>2642.2218262799997</v>
      </c>
      <c r="F21" s="33">
        <v>2645.9388215199997</v>
      </c>
      <c r="G21" s="33">
        <v>2652.3337778200003</v>
      </c>
      <c r="H21" s="33">
        <v>2719.90702478</v>
      </c>
      <c r="I21" s="33">
        <v>2715.7356648100003</v>
      </c>
      <c r="J21" s="33">
        <v>2718.11450169</v>
      </c>
      <c r="K21" s="33">
        <v>2730.0998349900001</v>
      </c>
      <c r="L21" s="33">
        <v>2745.81665432</v>
      </c>
      <c r="M21" s="33">
        <v>2751.4012805299999</v>
      </c>
      <c r="N21" s="33">
        <v>2768.6404922000002</v>
      </c>
      <c r="O21" s="33">
        <v>2779.0118061900002</v>
      </c>
      <c r="P21" s="33">
        <v>2788.0415930899999</v>
      </c>
      <c r="Q21" s="33">
        <v>2795.33552216</v>
      </c>
      <c r="R21" s="33">
        <v>2790.8550551600001</v>
      </c>
      <c r="S21" s="33">
        <v>2776.9374492900001</v>
      </c>
      <c r="T21" s="33">
        <v>2743.8253425600001</v>
      </c>
      <c r="U21" s="33">
        <v>2717.0099599599998</v>
      </c>
      <c r="V21" s="33">
        <v>2628.9482616200003</v>
      </c>
      <c r="W21" s="33">
        <v>2662.1225014000001</v>
      </c>
      <c r="X21" s="33">
        <v>2717.53518863</v>
      </c>
      <c r="Y21" s="33">
        <v>2735.2836383000003</v>
      </c>
    </row>
    <row r="22" spans="1:25" x14ac:dyDescent="0.2">
      <c r="A22" s="32">
        <v>12</v>
      </c>
      <c r="B22" s="33">
        <v>2667.8870103199997</v>
      </c>
      <c r="C22" s="33">
        <v>2690.0961139700003</v>
      </c>
      <c r="D22" s="33">
        <v>2741.9722697699999</v>
      </c>
      <c r="E22" s="33">
        <v>2764.00013253</v>
      </c>
      <c r="F22" s="33">
        <v>2763.72827607</v>
      </c>
      <c r="G22" s="33">
        <v>2698.1963066200001</v>
      </c>
      <c r="H22" s="33">
        <v>2703.2435606099998</v>
      </c>
      <c r="I22" s="33">
        <v>2670.4489874299998</v>
      </c>
      <c r="J22" s="33">
        <v>2644.2878759800001</v>
      </c>
      <c r="K22" s="33">
        <v>2615.9853546700001</v>
      </c>
      <c r="L22" s="33">
        <v>2625.2075229100001</v>
      </c>
      <c r="M22" s="33">
        <v>2619.8755234800001</v>
      </c>
      <c r="N22" s="33">
        <v>2694.2589527</v>
      </c>
      <c r="O22" s="33">
        <v>2651.6737120500002</v>
      </c>
      <c r="P22" s="33">
        <v>2613.3863703799998</v>
      </c>
      <c r="Q22" s="33">
        <v>2698.16334525</v>
      </c>
      <c r="R22" s="33">
        <v>2618.5442070999998</v>
      </c>
      <c r="S22" s="33">
        <v>2617.43973409</v>
      </c>
      <c r="T22" s="33">
        <v>2641.2034854599997</v>
      </c>
      <c r="U22" s="33">
        <v>2638.0645225500002</v>
      </c>
      <c r="V22" s="33">
        <v>2636.8441629199997</v>
      </c>
      <c r="W22" s="33">
        <v>2632.27345913</v>
      </c>
      <c r="X22" s="33">
        <v>2717.3982459200001</v>
      </c>
      <c r="Y22" s="33">
        <v>2709.75364562</v>
      </c>
    </row>
    <row r="23" spans="1:25" x14ac:dyDescent="0.2">
      <c r="A23" s="32">
        <v>13</v>
      </c>
      <c r="B23" s="33">
        <v>2663.1684430200003</v>
      </c>
      <c r="C23" s="33">
        <v>2677.95265552</v>
      </c>
      <c r="D23" s="33">
        <v>2695.9835248700001</v>
      </c>
      <c r="E23" s="33">
        <v>2698.4191348300001</v>
      </c>
      <c r="F23" s="33">
        <v>2693.0101851300001</v>
      </c>
      <c r="G23" s="33">
        <v>2675.27401689</v>
      </c>
      <c r="H23" s="33">
        <v>2624.9577560500002</v>
      </c>
      <c r="I23" s="33">
        <v>2583.2765933999999</v>
      </c>
      <c r="J23" s="33">
        <v>2601.7844168000001</v>
      </c>
      <c r="K23" s="33">
        <v>2643.32667214</v>
      </c>
      <c r="L23" s="33">
        <v>2655.6659638400001</v>
      </c>
      <c r="M23" s="33">
        <v>2651.3390907499997</v>
      </c>
      <c r="N23" s="33">
        <v>2645.4059673000002</v>
      </c>
      <c r="O23" s="33">
        <v>2640.3402687600001</v>
      </c>
      <c r="P23" s="33">
        <v>2633.40635944</v>
      </c>
      <c r="Q23" s="33">
        <v>2631.14551489</v>
      </c>
      <c r="R23" s="33">
        <v>2623.2306366600001</v>
      </c>
      <c r="S23" s="33">
        <v>2635.5465779000001</v>
      </c>
      <c r="T23" s="33">
        <v>2582.36103976</v>
      </c>
      <c r="U23" s="33">
        <v>2557.35503776</v>
      </c>
      <c r="V23" s="33">
        <v>2560.7098173300001</v>
      </c>
      <c r="W23" s="33">
        <v>2570.6969634500001</v>
      </c>
      <c r="X23" s="33">
        <v>2593.05997923</v>
      </c>
      <c r="Y23" s="33">
        <v>2619.5678774799999</v>
      </c>
    </row>
    <row r="24" spans="1:25" x14ac:dyDescent="0.2">
      <c r="A24" s="32">
        <v>14</v>
      </c>
      <c r="B24" s="33">
        <v>2654.7604064100001</v>
      </c>
      <c r="C24" s="33">
        <v>2674.29326335</v>
      </c>
      <c r="D24" s="33">
        <v>2700.4945690599998</v>
      </c>
      <c r="E24" s="33">
        <v>2710.4715766300001</v>
      </c>
      <c r="F24" s="33">
        <v>2703.15002052</v>
      </c>
      <c r="G24" s="33">
        <v>2707.8730239799997</v>
      </c>
      <c r="H24" s="33">
        <v>2685.5898878899998</v>
      </c>
      <c r="I24" s="33">
        <v>2652.7170648900001</v>
      </c>
      <c r="J24" s="33">
        <v>2624.5921193300001</v>
      </c>
      <c r="K24" s="33">
        <v>2613.7746728500001</v>
      </c>
      <c r="L24" s="33">
        <v>2606.2688760999999</v>
      </c>
      <c r="M24" s="33">
        <v>2590.7625303899999</v>
      </c>
      <c r="N24" s="33">
        <v>2587.6529951000002</v>
      </c>
      <c r="O24" s="33">
        <v>2592.62131176</v>
      </c>
      <c r="P24" s="33">
        <v>2604.8783657200001</v>
      </c>
      <c r="Q24" s="33">
        <v>2615.4079631</v>
      </c>
      <c r="R24" s="33">
        <v>2621.9037696699997</v>
      </c>
      <c r="S24" s="33">
        <v>2567.6652650599999</v>
      </c>
      <c r="T24" s="33">
        <v>2547.0231273099998</v>
      </c>
      <c r="U24" s="33">
        <v>2544.5172015200001</v>
      </c>
      <c r="V24" s="33">
        <v>2532.4482461299999</v>
      </c>
      <c r="W24" s="33">
        <v>2561.9036182999998</v>
      </c>
      <c r="X24" s="33">
        <v>2580.8711265699999</v>
      </c>
      <c r="Y24" s="33">
        <v>2613.3049862400003</v>
      </c>
    </row>
    <row r="25" spans="1:25" x14ac:dyDescent="0.2">
      <c r="A25" s="32">
        <v>15</v>
      </c>
      <c r="B25" s="33">
        <v>2595.3017961400001</v>
      </c>
      <c r="C25" s="33">
        <v>2639.20278874</v>
      </c>
      <c r="D25" s="33">
        <v>2652.33827071</v>
      </c>
      <c r="E25" s="33">
        <v>2646.78824751</v>
      </c>
      <c r="F25" s="33">
        <v>2637.5353871699999</v>
      </c>
      <c r="G25" s="33">
        <v>2629.3612158999999</v>
      </c>
      <c r="H25" s="33">
        <v>2711.1604328600001</v>
      </c>
      <c r="I25" s="33">
        <v>2679.4882918200001</v>
      </c>
      <c r="J25" s="33">
        <v>2616.2618300399999</v>
      </c>
      <c r="K25" s="33">
        <v>2588.7696112499998</v>
      </c>
      <c r="L25" s="33">
        <v>2585.4335883399999</v>
      </c>
      <c r="M25" s="33">
        <v>2577.4666568399998</v>
      </c>
      <c r="N25" s="33">
        <v>2573.2591041800001</v>
      </c>
      <c r="O25" s="33">
        <v>2582.1914460899998</v>
      </c>
      <c r="P25" s="33">
        <v>2578.92167578</v>
      </c>
      <c r="Q25" s="33">
        <v>2633.8971718900002</v>
      </c>
      <c r="R25" s="33">
        <v>2652.3525063100001</v>
      </c>
      <c r="S25" s="33">
        <v>2617.2411912600001</v>
      </c>
      <c r="T25" s="33">
        <v>2588.7804286000001</v>
      </c>
      <c r="U25" s="33">
        <v>2571.6910912600001</v>
      </c>
      <c r="V25" s="33">
        <v>2573.9338514700003</v>
      </c>
      <c r="W25" s="33">
        <v>2568.6407672999999</v>
      </c>
      <c r="X25" s="33">
        <v>2562.5802967099999</v>
      </c>
      <c r="Y25" s="33">
        <v>2594.2278756599999</v>
      </c>
    </row>
    <row r="26" spans="1:25" x14ac:dyDescent="0.2">
      <c r="A26" s="32">
        <v>16</v>
      </c>
      <c r="B26" s="33">
        <v>2644.0864868400004</v>
      </c>
      <c r="C26" s="33">
        <v>2713.1428375200003</v>
      </c>
      <c r="D26" s="33">
        <v>2712.63710446</v>
      </c>
      <c r="E26" s="33">
        <v>2725.7831843100003</v>
      </c>
      <c r="F26" s="33">
        <v>2717.3573681899998</v>
      </c>
      <c r="G26" s="33">
        <v>2700.6540836200002</v>
      </c>
      <c r="H26" s="33">
        <v>2646.0202743199998</v>
      </c>
      <c r="I26" s="33">
        <v>2613.2240202799999</v>
      </c>
      <c r="J26" s="33">
        <v>2589.5034236900001</v>
      </c>
      <c r="K26" s="33">
        <v>2583.4754403900001</v>
      </c>
      <c r="L26" s="33">
        <v>2577.5584845499998</v>
      </c>
      <c r="M26" s="33">
        <v>2588.9321475400002</v>
      </c>
      <c r="N26" s="33">
        <v>2602.2551203100002</v>
      </c>
      <c r="O26" s="33">
        <v>2615.8838649200002</v>
      </c>
      <c r="P26" s="33">
        <v>2624.3927304700001</v>
      </c>
      <c r="Q26" s="33">
        <v>2644.78377391</v>
      </c>
      <c r="R26" s="33">
        <v>2661.7101511000001</v>
      </c>
      <c r="S26" s="33">
        <v>2621.0282660600001</v>
      </c>
      <c r="T26" s="33">
        <v>2586.2162596200001</v>
      </c>
      <c r="U26" s="33">
        <v>2578.4188770299997</v>
      </c>
      <c r="V26" s="33">
        <v>2594.36724112</v>
      </c>
      <c r="W26" s="33">
        <v>2574.2958574599998</v>
      </c>
      <c r="X26" s="33">
        <v>2580.8352970599999</v>
      </c>
      <c r="Y26" s="33">
        <v>2611.3994203800003</v>
      </c>
    </row>
    <row r="27" spans="1:25" x14ac:dyDescent="0.2">
      <c r="A27" s="32">
        <v>17</v>
      </c>
      <c r="B27" s="33">
        <v>2740.7309348500003</v>
      </c>
      <c r="C27" s="33">
        <v>2770.8479085999998</v>
      </c>
      <c r="D27" s="33">
        <v>2728.33053638</v>
      </c>
      <c r="E27" s="33">
        <v>2708.7357676500001</v>
      </c>
      <c r="F27" s="33">
        <v>2708.6180928599997</v>
      </c>
      <c r="G27" s="33">
        <v>2706.5736379600003</v>
      </c>
      <c r="H27" s="33">
        <v>2654.8445435100002</v>
      </c>
      <c r="I27" s="33">
        <v>2602.1089946699999</v>
      </c>
      <c r="J27" s="33">
        <v>2612.0370098200001</v>
      </c>
      <c r="K27" s="33">
        <v>2614.5734213200003</v>
      </c>
      <c r="L27" s="33">
        <v>2626.78492904</v>
      </c>
      <c r="M27" s="33">
        <v>2633.6893934</v>
      </c>
      <c r="N27" s="33">
        <v>2702.3512665799999</v>
      </c>
      <c r="O27" s="33">
        <v>2704.7349102400003</v>
      </c>
      <c r="P27" s="33">
        <v>2713.03568137</v>
      </c>
      <c r="Q27" s="33">
        <v>2711.0909892500003</v>
      </c>
      <c r="R27" s="33">
        <v>2706.30079828</v>
      </c>
      <c r="S27" s="33">
        <v>2677.5915834899997</v>
      </c>
      <c r="T27" s="33">
        <v>2623.3840846399999</v>
      </c>
      <c r="U27" s="33">
        <v>2616.1285668099999</v>
      </c>
      <c r="V27" s="33">
        <v>2679.0667298799999</v>
      </c>
      <c r="W27" s="33">
        <v>2685.4029173700001</v>
      </c>
      <c r="X27" s="33">
        <v>2681.6966899600002</v>
      </c>
      <c r="Y27" s="33">
        <v>2755.8503964800002</v>
      </c>
    </row>
    <row r="28" spans="1:25" x14ac:dyDescent="0.2">
      <c r="A28" s="32">
        <v>18</v>
      </c>
      <c r="B28" s="33">
        <v>2757.84164891</v>
      </c>
      <c r="C28" s="33">
        <v>2739.5785890899997</v>
      </c>
      <c r="D28" s="33">
        <v>2718.7860094799998</v>
      </c>
      <c r="E28" s="33">
        <v>2726.7806778599997</v>
      </c>
      <c r="F28" s="33">
        <v>2723.7960950199999</v>
      </c>
      <c r="G28" s="33">
        <v>2700.47719826</v>
      </c>
      <c r="H28" s="33">
        <v>2635.1235293199998</v>
      </c>
      <c r="I28" s="33">
        <v>2601.1725129900001</v>
      </c>
      <c r="J28" s="33">
        <v>2622.0547031400001</v>
      </c>
      <c r="K28" s="33">
        <v>2624.9534147700001</v>
      </c>
      <c r="L28" s="33">
        <v>2626.8986626799997</v>
      </c>
      <c r="M28" s="33">
        <v>2617.2218607499999</v>
      </c>
      <c r="N28" s="33">
        <v>2612.8467482300002</v>
      </c>
      <c r="O28" s="33">
        <v>2617.3807094100002</v>
      </c>
      <c r="P28" s="33">
        <v>2651.1073740900001</v>
      </c>
      <c r="Q28" s="33">
        <v>2708.5678438100003</v>
      </c>
      <c r="R28" s="33">
        <v>2707.3384517</v>
      </c>
      <c r="S28" s="33">
        <v>2672.4791553200002</v>
      </c>
      <c r="T28" s="33">
        <v>2638.9490788000003</v>
      </c>
      <c r="U28" s="33">
        <v>2634.5769821599997</v>
      </c>
      <c r="V28" s="33">
        <v>2668.2966590300002</v>
      </c>
      <c r="W28" s="33">
        <v>2712.5148219399998</v>
      </c>
      <c r="X28" s="33">
        <v>2705.1292928499997</v>
      </c>
      <c r="Y28" s="33">
        <v>2692.5532760200003</v>
      </c>
    </row>
    <row r="29" spans="1:25" x14ac:dyDescent="0.2">
      <c r="A29" s="32">
        <v>19</v>
      </c>
      <c r="B29" s="33">
        <v>2727.63033107</v>
      </c>
      <c r="C29" s="33">
        <v>2742.87303002</v>
      </c>
      <c r="D29" s="33">
        <v>2671.4858996900002</v>
      </c>
      <c r="E29" s="33">
        <v>2660.15647898</v>
      </c>
      <c r="F29" s="33">
        <v>2661.3108416699997</v>
      </c>
      <c r="G29" s="33">
        <v>2662.6226468200002</v>
      </c>
      <c r="H29" s="33">
        <v>2633.42572148</v>
      </c>
      <c r="I29" s="33">
        <v>2710.9002504600003</v>
      </c>
      <c r="J29" s="33">
        <v>2689.7203393899999</v>
      </c>
      <c r="K29" s="33">
        <v>2703.7453078799999</v>
      </c>
      <c r="L29" s="33">
        <v>2699.6245480400003</v>
      </c>
      <c r="M29" s="33">
        <v>2695.9823175199999</v>
      </c>
      <c r="N29" s="33">
        <v>2687.05816645</v>
      </c>
      <c r="O29" s="33">
        <v>2749.6995345599998</v>
      </c>
      <c r="P29" s="33">
        <v>2754.7721519799998</v>
      </c>
      <c r="Q29" s="33">
        <v>2754.4853749700001</v>
      </c>
      <c r="R29" s="33">
        <v>2754.2798733199998</v>
      </c>
      <c r="S29" s="33">
        <v>2694.4210221900003</v>
      </c>
      <c r="T29" s="33">
        <v>2678.9178891500001</v>
      </c>
      <c r="U29" s="33">
        <v>2646.0394972200002</v>
      </c>
      <c r="V29" s="33">
        <v>2645.9384148099998</v>
      </c>
      <c r="W29" s="33">
        <v>2645.8381574499999</v>
      </c>
      <c r="X29" s="33">
        <v>2730.3508029</v>
      </c>
      <c r="Y29" s="33">
        <v>2757.8168946000001</v>
      </c>
    </row>
    <row r="30" spans="1:25" x14ac:dyDescent="0.2">
      <c r="A30" s="32">
        <v>20</v>
      </c>
      <c r="B30" s="33">
        <v>2699.73569529</v>
      </c>
      <c r="C30" s="33">
        <v>2653.86665442</v>
      </c>
      <c r="D30" s="33">
        <v>2657.9698334300001</v>
      </c>
      <c r="E30" s="33">
        <v>2658.1917599799999</v>
      </c>
      <c r="F30" s="33">
        <v>2661.27016387</v>
      </c>
      <c r="G30" s="33">
        <v>2659.0315958400001</v>
      </c>
      <c r="H30" s="33">
        <v>2644.45471344</v>
      </c>
      <c r="I30" s="33">
        <v>2662.6423074200002</v>
      </c>
      <c r="J30" s="33">
        <v>2613.7583264800001</v>
      </c>
      <c r="K30" s="33">
        <v>2591.6848197099998</v>
      </c>
      <c r="L30" s="33">
        <v>2593.4724906299998</v>
      </c>
      <c r="M30" s="33">
        <v>2575.5753750100002</v>
      </c>
      <c r="N30" s="33">
        <v>2574.5949618899999</v>
      </c>
      <c r="O30" s="33">
        <v>2603.4933383799998</v>
      </c>
      <c r="P30" s="33">
        <v>2616.7403271499998</v>
      </c>
      <c r="Q30" s="33">
        <v>2609.8161819299999</v>
      </c>
      <c r="R30" s="33">
        <v>2606.2577529800001</v>
      </c>
      <c r="S30" s="33">
        <v>2592.6092113700001</v>
      </c>
      <c r="T30" s="33">
        <v>2598.5475596400001</v>
      </c>
      <c r="U30" s="33">
        <v>2592.14598677</v>
      </c>
      <c r="V30" s="33">
        <v>2587.8004082100001</v>
      </c>
      <c r="W30" s="33">
        <v>2601.2859622000001</v>
      </c>
      <c r="X30" s="33">
        <v>2637.2054304600001</v>
      </c>
      <c r="Y30" s="33">
        <v>2658.0165936900003</v>
      </c>
    </row>
    <row r="31" spans="1:25" x14ac:dyDescent="0.2">
      <c r="A31" s="32">
        <v>21</v>
      </c>
      <c r="B31" s="33">
        <v>2658.0882049299998</v>
      </c>
      <c r="C31" s="33">
        <v>2676.2425082099999</v>
      </c>
      <c r="D31" s="33">
        <v>2697.4724449800001</v>
      </c>
      <c r="E31" s="33">
        <v>2708.7821221300001</v>
      </c>
      <c r="F31" s="33">
        <v>2700.3715682000002</v>
      </c>
      <c r="G31" s="33">
        <v>2694.95789358</v>
      </c>
      <c r="H31" s="33">
        <v>2672.3871183000001</v>
      </c>
      <c r="I31" s="33">
        <v>2649.2002005499999</v>
      </c>
      <c r="J31" s="33">
        <v>2620.00241959</v>
      </c>
      <c r="K31" s="33">
        <v>2562.2642483300001</v>
      </c>
      <c r="L31" s="33">
        <v>2567.7777953899999</v>
      </c>
      <c r="M31" s="33">
        <v>2572.7648728300001</v>
      </c>
      <c r="N31" s="33">
        <v>2572.0485103599999</v>
      </c>
      <c r="O31" s="33">
        <v>2583.6553974899998</v>
      </c>
      <c r="P31" s="33">
        <v>2603.2716430300002</v>
      </c>
      <c r="Q31" s="33">
        <v>2602.5545667699998</v>
      </c>
      <c r="R31" s="33">
        <v>2596.61823357</v>
      </c>
      <c r="S31" s="33">
        <v>2576.1040365099998</v>
      </c>
      <c r="T31" s="33">
        <v>2564.5139971600001</v>
      </c>
      <c r="U31" s="33">
        <v>2578.7252257800001</v>
      </c>
      <c r="V31" s="33">
        <v>2587.2600574100002</v>
      </c>
      <c r="W31" s="33">
        <v>2606.57771116</v>
      </c>
      <c r="X31" s="33">
        <v>2626.8438632899997</v>
      </c>
      <c r="Y31" s="33">
        <v>2648.4478534700002</v>
      </c>
    </row>
    <row r="32" spans="1:25" x14ac:dyDescent="0.2">
      <c r="A32" s="32">
        <v>22</v>
      </c>
      <c r="B32" s="33">
        <v>2660.30839517</v>
      </c>
      <c r="C32" s="33">
        <v>2663.9175800499997</v>
      </c>
      <c r="D32" s="33">
        <v>2680.7438495799997</v>
      </c>
      <c r="E32" s="33">
        <v>2684.8425778999999</v>
      </c>
      <c r="F32" s="33">
        <v>2678.0144465600001</v>
      </c>
      <c r="G32" s="33">
        <v>2661.5134015000003</v>
      </c>
      <c r="H32" s="33">
        <v>2629.2549159299997</v>
      </c>
      <c r="I32" s="33">
        <v>2593.7487685300002</v>
      </c>
      <c r="J32" s="33">
        <v>2612.0774790800001</v>
      </c>
      <c r="K32" s="33">
        <v>2588.4220519700002</v>
      </c>
      <c r="L32" s="33">
        <v>2573.1069320199999</v>
      </c>
      <c r="M32" s="33">
        <v>2575.4512245599999</v>
      </c>
      <c r="N32" s="33">
        <v>2584.3636395100002</v>
      </c>
      <c r="O32" s="33">
        <v>2616.1307704199999</v>
      </c>
      <c r="P32" s="33">
        <v>2639.01774209</v>
      </c>
      <c r="Q32" s="33">
        <v>2631.0148241699999</v>
      </c>
      <c r="R32" s="33">
        <v>2632.1105812800001</v>
      </c>
      <c r="S32" s="33">
        <v>2569.85581619</v>
      </c>
      <c r="T32" s="33">
        <v>2588.0624622200003</v>
      </c>
      <c r="U32" s="33">
        <v>2584.0893225300001</v>
      </c>
      <c r="V32" s="33">
        <v>2590.20497587</v>
      </c>
      <c r="W32" s="33">
        <v>2609.54389012</v>
      </c>
      <c r="X32" s="33">
        <v>2649.8665231100003</v>
      </c>
      <c r="Y32" s="33">
        <v>2673.2611219600003</v>
      </c>
    </row>
    <row r="33" spans="1:25" x14ac:dyDescent="0.2">
      <c r="A33" s="32">
        <v>23</v>
      </c>
      <c r="B33" s="33">
        <v>2654.9936917</v>
      </c>
      <c r="C33" s="33">
        <v>2694.0411917299998</v>
      </c>
      <c r="D33" s="33">
        <v>2678.1433274000001</v>
      </c>
      <c r="E33" s="33">
        <v>2681.8888564199997</v>
      </c>
      <c r="F33" s="33">
        <v>2675.4895567000003</v>
      </c>
      <c r="G33" s="33">
        <v>2664.3201060199999</v>
      </c>
      <c r="H33" s="33">
        <v>2652.7260256999998</v>
      </c>
      <c r="I33" s="33">
        <v>2634.7885994200001</v>
      </c>
      <c r="J33" s="33">
        <v>2595.87864476</v>
      </c>
      <c r="K33" s="33">
        <v>2586.6225148399999</v>
      </c>
      <c r="L33" s="33">
        <v>2602.6757730499999</v>
      </c>
      <c r="M33" s="33">
        <v>2645.1945492300001</v>
      </c>
      <c r="N33" s="33">
        <v>2643.0811702700003</v>
      </c>
      <c r="O33" s="33">
        <v>2654.5926877399997</v>
      </c>
      <c r="P33" s="33">
        <v>2657.6329434999998</v>
      </c>
      <c r="Q33" s="33">
        <v>2654.7891275700003</v>
      </c>
      <c r="R33" s="33">
        <v>2636.0016942299999</v>
      </c>
      <c r="S33" s="33">
        <v>2599.5714700099998</v>
      </c>
      <c r="T33" s="33">
        <v>2578.4445489099999</v>
      </c>
      <c r="U33" s="33">
        <v>2577.2549425100001</v>
      </c>
      <c r="V33" s="33">
        <v>2594.7814387899998</v>
      </c>
      <c r="W33" s="33">
        <v>2618.6462363099999</v>
      </c>
      <c r="X33" s="33">
        <v>2653.5766839200001</v>
      </c>
      <c r="Y33" s="33">
        <v>2667.1633790000001</v>
      </c>
    </row>
    <row r="34" spans="1:25" x14ac:dyDescent="0.2">
      <c r="A34" s="32">
        <v>24</v>
      </c>
      <c r="B34" s="33">
        <v>2662.7301531800003</v>
      </c>
      <c r="C34" s="33">
        <v>2734.2996735500001</v>
      </c>
      <c r="D34" s="33">
        <v>2768.3642982399997</v>
      </c>
      <c r="E34" s="33">
        <v>2771.19812606</v>
      </c>
      <c r="F34" s="33">
        <v>2767.5456433500003</v>
      </c>
      <c r="G34" s="33">
        <v>2740.7356131900001</v>
      </c>
      <c r="H34" s="33">
        <v>2676.0770691099997</v>
      </c>
      <c r="I34" s="33">
        <v>2656.9210019500001</v>
      </c>
      <c r="J34" s="33">
        <v>2623.07187918</v>
      </c>
      <c r="K34" s="33">
        <v>2619.6812850599999</v>
      </c>
      <c r="L34" s="33">
        <v>2624.4146512500001</v>
      </c>
      <c r="M34" s="33">
        <v>2622.9909821199999</v>
      </c>
      <c r="N34" s="33">
        <v>2620.03067624</v>
      </c>
      <c r="O34" s="33">
        <v>2630.11591641</v>
      </c>
      <c r="P34" s="33">
        <v>2629.2677628000001</v>
      </c>
      <c r="Q34" s="33">
        <v>2635.64637868</v>
      </c>
      <c r="R34" s="33">
        <v>2630.3625723</v>
      </c>
      <c r="S34" s="33">
        <v>2633.0163151100001</v>
      </c>
      <c r="T34" s="33">
        <v>2612.9134028899998</v>
      </c>
      <c r="U34" s="33">
        <v>2613.18948138</v>
      </c>
      <c r="V34" s="33">
        <v>2625.00484921</v>
      </c>
      <c r="W34" s="33">
        <v>2642.8033970300003</v>
      </c>
      <c r="X34" s="33">
        <v>2691.3666163799999</v>
      </c>
      <c r="Y34" s="33">
        <v>2779.69582378</v>
      </c>
    </row>
    <row r="35" spans="1:25" x14ac:dyDescent="0.2">
      <c r="A35" s="32">
        <v>25</v>
      </c>
      <c r="B35" s="33">
        <v>2769.1224483000001</v>
      </c>
      <c r="C35" s="33">
        <v>2760.3033986400001</v>
      </c>
      <c r="D35" s="33">
        <v>2739.3533523900001</v>
      </c>
      <c r="E35" s="33">
        <v>2732.5450201200001</v>
      </c>
      <c r="F35" s="33">
        <v>2733.5006988800001</v>
      </c>
      <c r="G35" s="33">
        <v>2742.1160049600003</v>
      </c>
      <c r="H35" s="33">
        <v>2761.60934675</v>
      </c>
      <c r="I35" s="33">
        <v>2718.2417455100003</v>
      </c>
      <c r="J35" s="33">
        <v>2654.2608814800001</v>
      </c>
      <c r="K35" s="33">
        <v>2654.7868205</v>
      </c>
      <c r="L35" s="33">
        <v>2664.17197781</v>
      </c>
      <c r="M35" s="33">
        <v>2660.1644778999998</v>
      </c>
      <c r="N35" s="33">
        <v>2695.4243816099997</v>
      </c>
      <c r="O35" s="33">
        <v>2734.9024243100002</v>
      </c>
      <c r="P35" s="33">
        <v>2731.8245018799998</v>
      </c>
      <c r="Q35" s="33">
        <v>2733.37246392</v>
      </c>
      <c r="R35" s="33">
        <v>2730.4604289399999</v>
      </c>
      <c r="S35" s="33">
        <v>2667.2428879899999</v>
      </c>
      <c r="T35" s="33">
        <v>2663.26091494</v>
      </c>
      <c r="U35" s="33">
        <v>2652.8091658600001</v>
      </c>
      <c r="V35" s="33">
        <v>2651.0405772200002</v>
      </c>
      <c r="W35" s="33">
        <v>2656.79101507</v>
      </c>
      <c r="X35" s="33">
        <v>2704.9945289500001</v>
      </c>
      <c r="Y35" s="33">
        <v>2767.36314107</v>
      </c>
    </row>
    <row r="36" spans="1:25" x14ac:dyDescent="0.2">
      <c r="A36" s="32">
        <v>26</v>
      </c>
      <c r="B36" s="33">
        <v>2771.2550820000001</v>
      </c>
      <c r="C36" s="33">
        <v>2768.7539215400002</v>
      </c>
      <c r="D36" s="33">
        <v>2762.1553724599999</v>
      </c>
      <c r="E36" s="33">
        <v>2743.7538881</v>
      </c>
      <c r="F36" s="33">
        <v>2742.5153122399997</v>
      </c>
      <c r="G36" s="33">
        <v>2742.65295883</v>
      </c>
      <c r="H36" s="33">
        <v>2744.45043364</v>
      </c>
      <c r="I36" s="33">
        <v>2716.3604115099997</v>
      </c>
      <c r="J36" s="33">
        <v>2693.6802507499997</v>
      </c>
      <c r="K36" s="33">
        <v>2681.3688549899998</v>
      </c>
      <c r="L36" s="33">
        <v>2681.1099806299999</v>
      </c>
      <c r="M36" s="33">
        <v>2674.05392996</v>
      </c>
      <c r="N36" s="33">
        <v>2666.0827130600001</v>
      </c>
      <c r="O36" s="33">
        <v>2668.0826279100002</v>
      </c>
      <c r="P36" s="33">
        <v>2754.6977580600001</v>
      </c>
      <c r="Q36" s="33">
        <v>2741.6354532800001</v>
      </c>
      <c r="R36" s="33">
        <v>2744.1820523699998</v>
      </c>
      <c r="S36" s="33">
        <v>2665.6317009300001</v>
      </c>
      <c r="T36" s="33">
        <v>2682.22949565</v>
      </c>
      <c r="U36" s="33">
        <v>2680.3699601500002</v>
      </c>
      <c r="V36" s="33">
        <v>2675.5159731700001</v>
      </c>
      <c r="W36" s="33">
        <v>2671.2599828699999</v>
      </c>
      <c r="X36" s="33">
        <v>2658.3918058700001</v>
      </c>
      <c r="Y36" s="33">
        <v>2725.4559859400001</v>
      </c>
    </row>
    <row r="37" spans="1:25" x14ac:dyDescent="0.2">
      <c r="A37" s="32">
        <v>27</v>
      </c>
      <c r="B37" s="33">
        <v>2666.37558076</v>
      </c>
      <c r="C37" s="33">
        <v>2678.0067445700001</v>
      </c>
      <c r="D37" s="33">
        <v>2705.7332915100001</v>
      </c>
      <c r="E37" s="33">
        <v>2733.30402998</v>
      </c>
      <c r="F37" s="33">
        <v>2732.5774570599997</v>
      </c>
      <c r="G37" s="33">
        <v>2723.64245944</v>
      </c>
      <c r="H37" s="33">
        <v>2683.5945339800001</v>
      </c>
      <c r="I37" s="33">
        <v>2663.8292122600001</v>
      </c>
      <c r="J37" s="33">
        <v>2647.79487109</v>
      </c>
      <c r="K37" s="33">
        <v>2625.6543282299999</v>
      </c>
      <c r="L37" s="33">
        <v>2633.76090574</v>
      </c>
      <c r="M37" s="33">
        <v>2645.3091143700003</v>
      </c>
      <c r="N37" s="33">
        <v>2682.9620387599998</v>
      </c>
      <c r="O37" s="33">
        <v>2693.7242223100002</v>
      </c>
      <c r="P37" s="33">
        <v>2684.9476962500003</v>
      </c>
      <c r="Q37" s="33">
        <v>2694.75312781</v>
      </c>
      <c r="R37" s="33">
        <v>2702.8210972699999</v>
      </c>
      <c r="S37" s="33">
        <v>2687.0157949700001</v>
      </c>
      <c r="T37" s="33">
        <v>2649.2795896100001</v>
      </c>
      <c r="U37" s="33">
        <v>2644.5100902300001</v>
      </c>
      <c r="V37" s="33">
        <v>2673.9977507599997</v>
      </c>
      <c r="W37" s="33">
        <v>2681.0390686299997</v>
      </c>
      <c r="X37" s="33">
        <v>2661.3293449900002</v>
      </c>
      <c r="Y37" s="33">
        <v>2662.6923064399998</v>
      </c>
    </row>
    <row r="38" spans="1:25" x14ac:dyDescent="0.2">
      <c r="A38" s="32">
        <v>28</v>
      </c>
      <c r="B38" s="33">
        <v>2696.5499406700001</v>
      </c>
      <c r="C38" s="33">
        <v>2719.4657691499997</v>
      </c>
      <c r="D38" s="33">
        <v>2752.5081040200002</v>
      </c>
      <c r="E38" s="33">
        <v>2760.5153514100002</v>
      </c>
      <c r="F38" s="33">
        <v>2765.81741642</v>
      </c>
      <c r="G38" s="33">
        <v>2761.6830411299998</v>
      </c>
      <c r="H38" s="33">
        <v>2731.5702512600001</v>
      </c>
      <c r="I38" s="33">
        <v>2702.0247379399998</v>
      </c>
      <c r="J38" s="33">
        <v>2661.49377964</v>
      </c>
      <c r="K38" s="33">
        <v>2634.8989264900001</v>
      </c>
      <c r="L38" s="33">
        <v>2620.92156931</v>
      </c>
      <c r="M38" s="33">
        <v>2632.7722621100002</v>
      </c>
      <c r="N38" s="33">
        <v>2656.7570650899997</v>
      </c>
      <c r="O38" s="33">
        <v>2661.8485353599999</v>
      </c>
      <c r="P38" s="33">
        <v>2672.1695819500001</v>
      </c>
      <c r="Q38" s="33">
        <v>2670.3019923000002</v>
      </c>
      <c r="R38" s="33">
        <v>2673.4693690399999</v>
      </c>
      <c r="S38" s="33">
        <v>2663.5038172599998</v>
      </c>
      <c r="T38" s="33">
        <v>2636.8253894500003</v>
      </c>
      <c r="U38" s="33">
        <v>2637.2549398800002</v>
      </c>
      <c r="V38" s="33">
        <v>2691.6649938700002</v>
      </c>
      <c r="W38" s="33">
        <v>2666.9844529000002</v>
      </c>
      <c r="X38" s="33">
        <v>2663.6720825299999</v>
      </c>
      <c r="Y38" s="33">
        <v>2692.0340886499998</v>
      </c>
    </row>
    <row r="39" spans="1:25" x14ac:dyDescent="0.2">
      <c r="A39" s="32">
        <v>29</v>
      </c>
      <c r="B39" s="33">
        <v>2690.3955968</v>
      </c>
      <c r="C39" s="33">
        <v>2706.57739644</v>
      </c>
      <c r="D39" s="33">
        <v>2735.6774952300002</v>
      </c>
      <c r="E39" s="33">
        <v>2744.2446083300001</v>
      </c>
      <c r="F39" s="33">
        <v>2748.9218306399998</v>
      </c>
      <c r="G39" s="33">
        <v>2741.25592577</v>
      </c>
      <c r="H39" s="33">
        <v>2696.0947773500002</v>
      </c>
      <c r="I39" s="33">
        <v>2661.7137953599999</v>
      </c>
      <c r="J39" s="33">
        <v>2643.3546697399997</v>
      </c>
      <c r="K39" s="33">
        <v>2636.0513766499998</v>
      </c>
      <c r="L39" s="33">
        <v>2637.2951296000001</v>
      </c>
      <c r="M39" s="33">
        <v>2649.8145043100003</v>
      </c>
      <c r="N39" s="33">
        <v>2673.2382855799997</v>
      </c>
      <c r="O39" s="33">
        <v>2696.0967467999999</v>
      </c>
      <c r="P39" s="33">
        <v>2700.2382763800001</v>
      </c>
      <c r="Q39" s="33">
        <v>2704.3537012699999</v>
      </c>
      <c r="R39" s="33">
        <v>2693.8900315400001</v>
      </c>
      <c r="S39" s="33">
        <v>2672.8931535900001</v>
      </c>
      <c r="T39" s="33">
        <v>2639.0928792899999</v>
      </c>
      <c r="U39" s="33">
        <v>2634.5773453500001</v>
      </c>
      <c r="V39" s="33">
        <v>2643.2525685800001</v>
      </c>
      <c r="W39" s="33">
        <v>2679.1085275</v>
      </c>
      <c r="X39" s="33">
        <v>2694.9111019500001</v>
      </c>
      <c r="Y39" s="33">
        <v>2714.0571699000002</v>
      </c>
    </row>
    <row r="40" spans="1:25" x14ac:dyDescent="0.2">
      <c r="A40" s="32">
        <v>30</v>
      </c>
      <c r="B40" s="33">
        <v>2711.3778641399999</v>
      </c>
      <c r="C40" s="33">
        <v>2722.0223019100004</v>
      </c>
      <c r="D40" s="33">
        <v>2770.4184632500001</v>
      </c>
      <c r="E40" s="33">
        <v>2779.5415428400001</v>
      </c>
      <c r="F40" s="33">
        <v>2786.8636533199997</v>
      </c>
      <c r="G40" s="33">
        <v>2771.2327116000001</v>
      </c>
      <c r="H40" s="33">
        <v>2731.85153631</v>
      </c>
      <c r="I40" s="33">
        <v>2714.19507101</v>
      </c>
      <c r="J40" s="33">
        <v>2671.6761527099998</v>
      </c>
      <c r="K40" s="33">
        <v>2652.4940167599998</v>
      </c>
      <c r="L40" s="33">
        <v>2654.3240125699999</v>
      </c>
      <c r="M40" s="33">
        <v>2649.6218786500003</v>
      </c>
      <c r="N40" s="33">
        <v>2665.17194539</v>
      </c>
      <c r="O40" s="33">
        <v>2667.19814778</v>
      </c>
      <c r="P40" s="33">
        <v>2675.1166716400003</v>
      </c>
      <c r="Q40" s="33">
        <v>2679.1807268699999</v>
      </c>
      <c r="R40" s="33">
        <v>2696.8902127900001</v>
      </c>
      <c r="S40" s="33">
        <v>2667.8053268000003</v>
      </c>
      <c r="T40" s="33">
        <v>2641.0250088900002</v>
      </c>
      <c r="U40" s="33">
        <v>2640.3820430400001</v>
      </c>
      <c r="V40" s="33">
        <v>2652.0379185199999</v>
      </c>
      <c r="W40" s="33">
        <v>2689.6045487800002</v>
      </c>
      <c r="X40" s="33">
        <v>2695.10841562</v>
      </c>
      <c r="Y40" s="33">
        <v>2713.0222704799999</v>
      </c>
    </row>
    <row r="41" spans="1:25" x14ac:dyDescent="0.2">
      <c r="A41" s="32">
        <v>31</v>
      </c>
      <c r="B41" s="33" t="s">
        <v>149</v>
      </c>
      <c r="C41" s="33" t="s">
        <v>149</v>
      </c>
      <c r="D41" s="33" t="s">
        <v>149</v>
      </c>
      <c r="E41" s="33" t="s">
        <v>149</v>
      </c>
      <c r="F41" s="33" t="s">
        <v>149</v>
      </c>
      <c r="G41" s="33" t="s">
        <v>149</v>
      </c>
      <c r="H41" s="33" t="s">
        <v>149</v>
      </c>
      <c r="I41" s="33" t="s">
        <v>149</v>
      </c>
      <c r="J41" s="33" t="s">
        <v>149</v>
      </c>
      <c r="K41" s="33" t="s">
        <v>149</v>
      </c>
      <c r="L41" s="33" t="s">
        <v>149</v>
      </c>
      <c r="M41" s="33" t="s">
        <v>149</v>
      </c>
      <c r="N41" s="33" t="s">
        <v>149</v>
      </c>
      <c r="O41" s="33" t="s">
        <v>149</v>
      </c>
      <c r="P41" s="33" t="s">
        <v>149</v>
      </c>
      <c r="Q41" s="33" t="s">
        <v>149</v>
      </c>
      <c r="R41" s="33" t="s">
        <v>149</v>
      </c>
      <c r="S41" s="33" t="s">
        <v>149</v>
      </c>
      <c r="T41" s="33" t="s">
        <v>149</v>
      </c>
      <c r="U41" s="33" t="s">
        <v>149</v>
      </c>
      <c r="V41" s="33" t="s">
        <v>149</v>
      </c>
      <c r="W41" s="33" t="s">
        <v>149</v>
      </c>
      <c r="X41" s="33" t="s">
        <v>149</v>
      </c>
      <c r="Y41" s="33" t="s">
        <v>149</v>
      </c>
    </row>
    <row r="42" spans="1:25" x14ac:dyDescent="0.2">
      <c r="A42" s="39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</row>
    <row r="44" spans="1:25" ht="30.75" customHeight="1" x14ac:dyDescent="0.2">
      <c r="A44" s="114" t="s">
        <v>0</v>
      </c>
      <c r="B44" s="137" t="s">
        <v>134</v>
      </c>
      <c r="C44" s="137"/>
      <c r="D44" s="137"/>
      <c r="E44" s="137"/>
      <c r="F44" s="137"/>
      <c r="G44" s="137"/>
      <c r="H44" s="137"/>
      <c r="I44" s="137"/>
      <c r="J44" s="137"/>
      <c r="K44" s="137"/>
      <c r="L44" s="137"/>
      <c r="M44" s="137"/>
      <c r="N44" s="137"/>
      <c r="O44" s="137"/>
      <c r="P44" s="137"/>
      <c r="Q44" s="137"/>
      <c r="R44" s="137"/>
      <c r="S44" s="137"/>
      <c r="T44" s="137"/>
      <c r="U44" s="137"/>
      <c r="V44" s="137"/>
      <c r="W44" s="137"/>
      <c r="X44" s="137"/>
      <c r="Y44" s="137"/>
    </row>
    <row r="45" spans="1:25" x14ac:dyDescent="0.2">
      <c r="A45" s="114"/>
      <c r="B45" s="31" t="s">
        <v>74</v>
      </c>
      <c r="C45" s="31" t="s">
        <v>75</v>
      </c>
      <c r="D45" s="31" t="s">
        <v>76</v>
      </c>
      <c r="E45" s="31" t="s">
        <v>77</v>
      </c>
      <c r="F45" s="31" t="s">
        <v>78</v>
      </c>
      <c r="G45" s="31" t="s">
        <v>79</v>
      </c>
      <c r="H45" s="31" t="s">
        <v>80</v>
      </c>
      <c r="I45" s="31" t="s">
        <v>81</v>
      </c>
      <c r="J45" s="31" t="s">
        <v>82</v>
      </c>
      <c r="K45" s="31" t="s">
        <v>83</v>
      </c>
      <c r="L45" s="31" t="s">
        <v>84</v>
      </c>
      <c r="M45" s="31" t="s">
        <v>85</v>
      </c>
      <c r="N45" s="31" t="s">
        <v>86</v>
      </c>
      <c r="O45" s="31" t="s">
        <v>87</v>
      </c>
      <c r="P45" s="31" t="s">
        <v>88</v>
      </c>
      <c r="Q45" s="31" t="s">
        <v>89</v>
      </c>
      <c r="R45" s="31" t="s">
        <v>90</v>
      </c>
      <c r="S45" s="31" t="s">
        <v>91</v>
      </c>
      <c r="T45" s="31" t="s">
        <v>92</v>
      </c>
      <c r="U45" s="31" t="s">
        <v>93</v>
      </c>
      <c r="V45" s="31" t="s">
        <v>94</v>
      </c>
      <c r="W45" s="31" t="s">
        <v>95</v>
      </c>
      <c r="X45" s="31" t="s">
        <v>96</v>
      </c>
      <c r="Y45" s="31" t="s">
        <v>97</v>
      </c>
    </row>
    <row r="46" spans="1:25" x14ac:dyDescent="0.2">
      <c r="A46" s="32">
        <v>1</v>
      </c>
      <c r="B46" s="33">
        <v>3528.5608887100002</v>
      </c>
      <c r="C46" s="33">
        <v>3572.8383432500004</v>
      </c>
      <c r="D46" s="33">
        <v>3520.7778567100004</v>
      </c>
      <c r="E46" s="33">
        <v>3506.8150397700001</v>
      </c>
      <c r="F46" s="33">
        <v>3505.4137785900002</v>
      </c>
      <c r="G46" s="33">
        <v>3508.9442106400002</v>
      </c>
      <c r="H46" s="33">
        <v>3524.0996268400004</v>
      </c>
      <c r="I46" s="33">
        <v>3502.0790765600004</v>
      </c>
      <c r="J46" s="33">
        <v>3482.78692555</v>
      </c>
      <c r="K46" s="33">
        <v>3467.5366375600001</v>
      </c>
      <c r="L46" s="33">
        <v>3463.9725975900001</v>
      </c>
      <c r="M46" s="33">
        <v>3496.5714896300001</v>
      </c>
      <c r="N46" s="33">
        <v>3543.6891862299999</v>
      </c>
      <c r="O46" s="33">
        <v>3539.8311774500003</v>
      </c>
      <c r="P46" s="33">
        <v>3530.31847664</v>
      </c>
      <c r="Q46" s="33">
        <v>3544.4627946200003</v>
      </c>
      <c r="R46" s="33">
        <v>3539.5853265900005</v>
      </c>
      <c r="S46" s="33">
        <v>3528.97389613</v>
      </c>
      <c r="T46" s="33">
        <v>3482.5639240600003</v>
      </c>
      <c r="U46" s="33">
        <v>3489.6269346000004</v>
      </c>
      <c r="V46" s="33">
        <v>3472.1433382300002</v>
      </c>
      <c r="W46" s="33">
        <v>3532.0721229999999</v>
      </c>
      <c r="X46" s="33">
        <v>3529.5606380100003</v>
      </c>
      <c r="Y46" s="33">
        <v>3515.7463130200003</v>
      </c>
    </row>
    <row r="47" spans="1:25" x14ac:dyDescent="0.2">
      <c r="A47" s="32">
        <v>2</v>
      </c>
      <c r="B47" s="33">
        <v>3538.6297756700005</v>
      </c>
      <c r="C47" s="33">
        <v>3586.4029328000001</v>
      </c>
      <c r="D47" s="33">
        <v>3536.2437824300005</v>
      </c>
      <c r="E47" s="33">
        <v>3511.2800052700004</v>
      </c>
      <c r="F47" s="33">
        <v>3503.5039796999999</v>
      </c>
      <c r="G47" s="33">
        <v>3513.8726238899999</v>
      </c>
      <c r="H47" s="33">
        <v>3540.4534263000005</v>
      </c>
      <c r="I47" s="33">
        <v>3517.7757079900002</v>
      </c>
      <c r="J47" s="33">
        <v>3513.2831637200002</v>
      </c>
      <c r="K47" s="33">
        <v>3465.1409082700002</v>
      </c>
      <c r="L47" s="33">
        <v>3474.84860187</v>
      </c>
      <c r="M47" s="33">
        <v>3499.7354850500001</v>
      </c>
      <c r="N47" s="33">
        <v>3543.4885204600005</v>
      </c>
      <c r="O47" s="33">
        <v>3551.3782381300002</v>
      </c>
      <c r="P47" s="33">
        <v>3549.3067589000002</v>
      </c>
      <c r="Q47" s="33">
        <v>3545.5757657600002</v>
      </c>
      <c r="R47" s="33">
        <v>3542.0876671300002</v>
      </c>
      <c r="S47" s="33">
        <v>3539.66940703</v>
      </c>
      <c r="T47" s="33">
        <v>3503.2214508500001</v>
      </c>
      <c r="U47" s="33">
        <v>3494.3245931000001</v>
      </c>
      <c r="V47" s="33">
        <v>3481.6361686</v>
      </c>
      <c r="W47" s="33">
        <v>3536.42735223</v>
      </c>
      <c r="X47" s="33">
        <v>3536.1858268700003</v>
      </c>
      <c r="Y47" s="33">
        <v>3536.1844350600004</v>
      </c>
    </row>
    <row r="48" spans="1:25" x14ac:dyDescent="0.2">
      <c r="A48" s="32">
        <v>3</v>
      </c>
      <c r="B48" s="33">
        <v>3545.09987783</v>
      </c>
      <c r="C48" s="33">
        <v>3674.6643949700001</v>
      </c>
      <c r="D48" s="33">
        <v>3630.6781499300005</v>
      </c>
      <c r="E48" s="33">
        <v>3563.0610358399999</v>
      </c>
      <c r="F48" s="33">
        <v>3503.0442242100003</v>
      </c>
      <c r="G48" s="33">
        <v>3512.6484796100003</v>
      </c>
      <c r="H48" s="33">
        <v>3551.3394549800005</v>
      </c>
      <c r="I48" s="33">
        <v>3520.7728708100003</v>
      </c>
      <c r="J48" s="33">
        <v>3516.95169738</v>
      </c>
      <c r="K48" s="33">
        <v>3467.1865321499999</v>
      </c>
      <c r="L48" s="33">
        <v>3479.0963484800004</v>
      </c>
      <c r="M48" s="33">
        <v>3479.8074812000004</v>
      </c>
      <c r="N48" s="33">
        <v>3538.3063737700004</v>
      </c>
      <c r="O48" s="33">
        <v>3545.1240601300005</v>
      </c>
      <c r="P48" s="33">
        <v>3541.0011516300001</v>
      </c>
      <c r="Q48" s="33">
        <v>3542.2167163900003</v>
      </c>
      <c r="R48" s="33">
        <v>3542.4158595100002</v>
      </c>
      <c r="S48" s="33">
        <v>3537.2364755600001</v>
      </c>
      <c r="T48" s="33">
        <v>3496.0035676800003</v>
      </c>
      <c r="U48" s="33">
        <v>3489.3055617700002</v>
      </c>
      <c r="V48" s="33">
        <v>3484.54823657</v>
      </c>
      <c r="W48" s="33">
        <v>3502.3785417400004</v>
      </c>
      <c r="X48" s="33">
        <v>3534.7902741200005</v>
      </c>
      <c r="Y48" s="33">
        <v>3494.7607019700004</v>
      </c>
    </row>
    <row r="49" spans="1:25" x14ac:dyDescent="0.2">
      <c r="A49" s="32">
        <v>4</v>
      </c>
      <c r="B49" s="33">
        <v>3547.2337853200002</v>
      </c>
      <c r="C49" s="33">
        <v>3564.1914240000001</v>
      </c>
      <c r="D49" s="33">
        <v>3583.2226255100004</v>
      </c>
      <c r="E49" s="33">
        <v>3593.6588416000004</v>
      </c>
      <c r="F49" s="33">
        <v>3602.5156794000004</v>
      </c>
      <c r="G49" s="33">
        <v>3601.8543343700003</v>
      </c>
      <c r="H49" s="33">
        <v>3582.0884631500003</v>
      </c>
      <c r="I49" s="33">
        <v>3564.89159225</v>
      </c>
      <c r="J49" s="33">
        <v>3514.1951726000002</v>
      </c>
      <c r="K49" s="33">
        <v>3479.4323968100002</v>
      </c>
      <c r="L49" s="33">
        <v>3479.73337954</v>
      </c>
      <c r="M49" s="33">
        <v>3492.6978399200002</v>
      </c>
      <c r="N49" s="33">
        <v>3502.6935318700002</v>
      </c>
      <c r="O49" s="33">
        <v>3520.60445041</v>
      </c>
      <c r="P49" s="33">
        <v>3539.8414820799999</v>
      </c>
      <c r="Q49" s="33">
        <v>3545.9128841000002</v>
      </c>
      <c r="R49" s="33">
        <v>3534.4978415700002</v>
      </c>
      <c r="S49" s="33">
        <v>3512.6764471400002</v>
      </c>
      <c r="T49" s="33">
        <v>3472.0104272300005</v>
      </c>
      <c r="U49" s="33">
        <v>3464.7080212600004</v>
      </c>
      <c r="V49" s="33">
        <v>3472.4766844600003</v>
      </c>
      <c r="W49" s="33">
        <v>3494.8315401600003</v>
      </c>
      <c r="X49" s="33">
        <v>3526.3767546300005</v>
      </c>
      <c r="Y49" s="33">
        <v>3557.9478676200001</v>
      </c>
    </row>
    <row r="50" spans="1:25" x14ac:dyDescent="0.2">
      <c r="A50" s="32">
        <v>5</v>
      </c>
      <c r="B50" s="33">
        <v>3572.1781768400001</v>
      </c>
      <c r="C50" s="33">
        <v>3587.1288404300003</v>
      </c>
      <c r="D50" s="33">
        <v>3587.2275169900004</v>
      </c>
      <c r="E50" s="33">
        <v>3589.6941737300003</v>
      </c>
      <c r="F50" s="33">
        <v>3582.5745964400003</v>
      </c>
      <c r="G50" s="33">
        <v>3576.8796812000001</v>
      </c>
      <c r="H50" s="33">
        <v>3565.8125325400001</v>
      </c>
      <c r="I50" s="33">
        <v>3540.3010546700002</v>
      </c>
      <c r="J50" s="33">
        <v>3506.52120758</v>
      </c>
      <c r="K50" s="33">
        <v>3472.5573592400001</v>
      </c>
      <c r="L50" s="33">
        <v>3468.5830930000002</v>
      </c>
      <c r="M50" s="33">
        <v>3481.0899079600003</v>
      </c>
      <c r="N50" s="33">
        <v>3498.4559298500003</v>
      </c>
      <c r="O50" s="33">
        <v>3511.9280990100001</v>
      </c>
      <c r="P50" s="33">
        <v>3523.83254528</v>
      </c>
      <c r="Q50" s="33">
        <v>3540.1589791800002</v>
      </c>
      <c r="R50" s="33">
        <v>3533.01908155</v>
      </c>
      <c r="S50" s="33">
        <v>3513.3430436799999</v>
      </c>
      <c r="T50" s="33">
        <v>3462.3094434600002</v>
      </c>
      <c r="U50" s="33">
        <v>3447.8607651800003</v>
      </c>
      <c r="V50" s="33">
        <v>3458.4521332800005</v>
      </c>
      <c r="W50" s="33">
        <v>3478.3096696500002</v>
      </c>
      <c r="X50" s="33">
        <v>3510.69160319</v>
      </c>
      <c r="Y50" s="33">
        <v>3546.8976825</v>
      </c>
    </row>
    <row r="51" spans="1:25" x14ac:dyDescent="0.2">
      <c r="A51" s="32">
        <v>6</v>
      </c>
      <c r="B51" s="33">
        <v>3577.8383292900003</v>
      </c>
      <c r="C51" s="33">
        <v>3597.5918213800005</v>
      </c>
      <c r="D51" s="33">
        <v>3602.2230469800002</v>
      </c>
      <c r="E51" s="33">
        <v>3603.5752779900004</v>
      </c>
      <c r="F51" s="33">
        <v>3603.9042327100005</v>
      </c>
      <c r="G51" s="33">
        <v>3601.3219238800002</v>
      </c>
      <c r="H51" s="33">
        <v>3585.3715477900005</v>
      </c>
      <c r="I51" s="33">
        <v>3568.7559011200001</v>
      </c>
      <c r="J51" s="33">
        <v>3550.3985134200002</v>
      </c>
      <c r="K51" s="33">
        <v>3513.3893114000002</v>
      </c>
      <c r="L51" s="33">
        <v>3507.3258777300002</v>
      </c>
      <c r="M51" s="33">
        <v>3514.8632593299999</v>
      </c>
      <c r="N51" s="33">
        <v>3536.3645857400002</v>
      </c>
      <c r="O51" s="33">
        <v>3552.0647659800002</v>
      </c>
      <c r="P51" s="33">
        <v>3533.6228773500002</v>
      </c>
      <c r="Q51" s="33">
        <v>3542.5021434700002</v>
      </c>
      <c r="R51" s="33">
        <v>3532.1538300900002</v>
      </c>
      <c r="S51" s="33">
        <v>3508.5699734600003</v>
      </c>
      <c r="T51" s="33">
        <v>3485.3681877400004</v>
      </c>
      <c r="U51" s="33">
        <v>3462.0977789100002</v>
      </c>
      <c r="V51" s="33">
        <v>3461.2075174000001</v>
      </c>
      <c r="W51" s="33">
        <v>3477.1223828000002</v>
      </c>
      <c r="X51" s="33">
        <v>3509.1000944800003</v>
      </c>
      <c r="Y51" s="33">
        <v>3538.4484617500002</v>
      </c>
    </row>
    <row r="52" spans="1:25" x14ac:dyDescent="0.2">
      <c r="A52" s="32">
        <v>7</v>
      </c>
      <c r="B52" s="33">
        <v>3563.4754102100005</v>
      </c>
      <c r="C52" s="33">
        <v>3562.3549123100001</v>
      </c>
      <c r="D52" s="33">
        <v>3456.3310038</v>
      </c>
      <c r="E52" s="33">
        <v>3434.8595608100004</v>
      </c>
      <c r="F52" s="33">
        <v>3430.9261123000001</v>
      </c>
      <c r="G52" s="33">
        <v>3436.5330883400002</v>
      </c>
      <c r="H52" s="33">
        <v>3505.7007405700001</v>
      </c>
      <c r="I52" s="33">
        <v>3577.4590121500005</v>
      </c>
      <c r="J52" s="33">
        <v>3576.4474315100001</v>
      </c>
      <c r="K52" s="33">
        <v>3522.2517940600001</v>
      </c>
      <c r="L52" s="33">
        <v>3518.1300004499999</v>
      </c>
      <c r="M52" s="33">
        <v>3571.6235117300002</v>
      </c>
      <c r="N52" s="33">
        <v>3590.3949729900005</v>
      </c>
      <c r="O52" s="33">
        <v>3589.8278784100003</v>
      </c>
      <c r="P52" s="33">
        <v>3583.4455462800001</v>
      </c>
      <c r="Q52" s="33">
        <v>3581.3347939200003</v>
      </c>
      <c r="R52" s="33">
        <v>3586.8230978300003</v>
      </c>
      <c r="S52" s="33">
        <v>3585.9194617700005</v>
      </c>
      <c r="T52" s="33">
        <v>3537.7668266200003</v>
      </c>
      <c r="U52" s="33">
        <v>3536.4176210400001</v>
      </c>
      <c r="V52" s="33">
        <v>3522.7772272500001</v>
      </c>
      <c r="W52" s="33">
        <v>3557.1185134699999</v>
      </c>
      <c r="X52" s="33">
        <v>3580.9209297200005</v>
      </c>
      <c r="Y52" s="33">
        <v>3579.3400083700003</v>
      </c>
    </row>
    <row r="53" spans="1:25" x14ac:dyDescent="0.2">
      <c r="A53" s="32">
        <v>8</v>
      </c>
      <c r="B53" s="33">
        <v>3614.6785046100003</v>
      </c>
      <c r="C53" s="33">
        <v>3614.0539720400002</v>
      </c>
      <c r="D53" s="33">
        <v>3607.4997131200003</v>
      </c>
      <c r="E53" s="33">
        <v>3589.64805961</v>
      </c>
      <c r="F53" s="33">
        <v>3590.7777635500001</v>
      </c>
      <c r="G53" s="33">
        <v>3601.3319275700005</v>
      </c>
      <c r="H53" s="33">
        <v>3583.9448739500003</v>
      </c>
      <c r="I53" s="33">
        <v>3561.3160965300003</v>
      </c>
      <c r="J53" s="33">
        <v>3557.4451162100004</v>
      </c>
      <c r="K53" s="33">
        <v>3520.7575973900002</v>
      </c>
      <c r="L53" s="33">
        <v>3522.9661919600003</v>
      </c>
      <c r="M53" s="33">
        <v>3524.3202451100005</v>
      </c>
      <c r="N53" s="33">
        <v>3565.1171245400001</v>
      </c>
      <c r="O53" s="33">
        <v>3565.4226687400005</v>
      </c>
      <c r="P53" s="33">
        <v>3559.0666655100003</v>
      </c>
      <c r="Q53" s="33">
        <v>3563.0957557900001</v>
      </c>
      <c r="R53" s="33">
        <v>3558.0866918800002</v>
      </c>
      <c r="S53" s="33">
        <v>3552.4917735300005</v>
      </c>
      <c r="T53" s="33">
        <v>3521.4152784200005</v>
      </c>
      <c r="U53" s="33">
        <v>3525.9857323300002</v>
      </c>
      <c r="V53" s="33">
        <v>3527.9630654800003</v>
      </c>
      <c r="W53" s="33">
        <v>3548.6204869800004</v>
      </c>
      <c r="X53" s="33">
        <v>3582.8284811000003</v>
      </c>
      <c r="Y53" s="33">
        <v>3617.56672695</v>
      </c>
    </row>
    <row r="54" spans="1:25" x14ac:dyDescent="0.2">
      <c r="A54" s="32">
        <v>9</v>
      </c>
      <c r="B54" s="33">
        <v>3621.4276167400003</v>
      </c>
      <c r="C54" s="33">
        <v>3650.0758327500002</v>
      </c>
      <c r="D54" s="33">
        <v>3674.2547122100004</v>
      </c>
      <c r="E54" s="33">
        <v>3689.1924648300001</v>
      </c>
      <c r="F54" s="33">
        <v>3685.3061377000004</v>
      </c>
      <c r="G54" s="33">
        <v>3673.3423717000005</v>
      </c>
      <c r="H54" s="33">
        <v>3635.2158109900001</v>
      </c>
      <c r="I54" s="33">
        <v>3600.2051940700003</v>
      </c>
      <c r="J54" s="33">
        <v>3595.2853179000003</v>
      </c>
      <c r="K54" s="33">
        <v>3597.4226821000002</v>
      </c>
      <c r="L54" s="33">
        <v>3596.0788160299999</v>
      </c>
      <c r="M54" s="33">
        <v>3592.6462223000003</v>
      </c>
      <c r="N54" s="33">
        <v>3627.28516674</v>
      </c>
      <c r="O54" s="33">
        <v>3634.3163359700002</v>
      </c>
      <c r="P54" s="33">
        <v>3639.9168993700005</v>
      </c>
      <c r="Q54" s="33">
        <v>3652.1492622800001</v>
      </c>
      <c r="R54" s="33">
        <v>3663.5870112800003</v>
      </c>
      <c r="S54" s="33">
        <v>3659.6779910100004</v>
      </c>
      <c r="T54" s="33">
        <v>3632.2634908099999</v>
      </c>
      <c r="U54" s="33">
        <v>3623.9268907400001</v>
      </c>
      <c r="V54" s="33">
        <v>3620.34897052</v>
      </c>
      <c r="W54" s="33">
        <v>3636.7287173700001</v>
      </c>
      <c r="X54" s="33">
        <v>3649.52384506</v>
      </c>
      <c r="Y54" s="33">
        <v>3681.95135828</v>
      </c>
    </row>
    <row r="55" spans="1:25" x14ac:dyDescent="0.2">
      <c r="A55" s="32">
        <v>10</v>
      </c>
      <c r="B55" s="33">
        <v>3639.7951025299999</v>
      </c>
      <c r="C55" s="33">
        <v>3642.1164262100001</v>
      </c>
      <c r="D55" s="33">
        <v>3576.5419391900004</v>
      </c>
      <c r="E55" s="33">
        <v>3543.4412400000001</v>
      </c>
      <c r="F55" s="33">
        <v>3546.40215653</v>
      </c>
      <c r="G55" s="33">
        <v>3561.9208906900003</v>
      </c>
      <c r="H55" s="33">
        <v>3590.8109011900001</v>
      </c>
      <c r="I55" s="33">
        <v>3587.5635181400003</v>
      </c>
      <c r="J55" s="33">
        <v>3605.7848979400005</v>
      </c>
      <c r="K55" s="33">
        <v>3619.2495792300001</v>
      </c>
      <c r="L55" s="33">
        <v>3634.6357207600004</v>
      </c>
      <c r="M55" s="33">
        <v>3637.2835749200003</v>
      </c>
      <c r="N55" s="33">
        <v>3664.9374090600004</v>
      </c>
      <c r="O55" s="33">
        <v>3675.7474089900002</v>
      </c>
      <c r="P55" s="33">
        <v>3677.6444796900005</v>
      </c>
      <c r="Q55" s="33">
        <v>3667.1882386699999</v>
      </c>
      <c r="R55" s="33">
        <v>3661.60192904</v>
      </c>
      <c r="S55" s="33">
        <v>3660.1036491300001</v>
      </c>
      <c r="T55" s="33">
        <v>3617.1008966300005</v>
      </c>
      <c r="U55" s="33">
        <v>3613.11812138</v>
      </c>
      <c r="V55" s="33">
        <v>3540.5716229100003</v>
      </c>
      <c r="W55" s="33">
        <v>3568.2376962000003</v>
      </c>
      <c r="X55" s="33">
        <v>3608.8691434000002</v>
      </c>
      <c r="Y55" s="33">
        <v>3641.2286727700002</v>
      </c>
    </row>
    <row r="56" spans="1:25" x14ac:dyDescent="0.2">
      <c r="A56" s="32">
        <v>11</v>
      </c>
      <c r="B56" s="33">
        <v>3636.8448889000001</v>
      </c>
      <c r="C56" s="33">
        <v>3642.3598969900004</v>
      </c>
      <c r="D56" s="33">
        <v>3556.8758922800002</v>
      </c>
      <c r="E56" s="33">
        <v>3536.2718262799999</v>
      </c>
      <c r="F56" s="33">
        <v>3539.9888215199999</v>
      </c>
      <c r="G56" s="33">
        <v>3546.3837778200004</v>
      </c>
      <c r="H56" s="33">
        <v>3613.9570247800002</v>
      </c>
      <c r="I56" s="33">
        <v>3609.7856648100005</v>
      </c>
      <c r="J56" s="33">
        <v>3612.1645016900002</v>
      </c>
      <c r="K56" s="33">
        <v>3624.1498349900003</v>
      </c>
      <c r="L56" s="33">
        <v>3639.8666543200002</v>
      </c>
      <c r="M56" s="33">
        <v>3645.4512805300001</v>
      </c>
      <c r="N56" s="33">
        <v>3662.6904922000003</v>
      </c>
      <c r="O56" s="33">
        <v>3673.0618061900004</v>
      </c>
      <c r="P56" s="33">
        <v>3682.0915930900001</v>
      </c>
      <c r="Q56" s="33">
        <v>3689.3855221600002</v>
      </c>
      <c r="R56" s="33">
        <v>3684.9050551600003</v>
      </c>
      <c r="S56" s="33">
        <v>3670.9874492900003</v>
      </c>
      <c r="T56" s="33">
        <v>3637.8753425600003</v>
      </c>
      <c r="U56" s="33">
        <v>3611.05995996</v>
      </c>
      <c r="V56" s="33">
        <v>3522.9982616200004</v>
      </c>
      <c r="W56" s="33">
        <v>3556.1725014000003</v>
      </c>
      <c r="X56" s="33">
        <v>3611.5851886300002</v>
      </c>
      <c r="Y56" s="33">
        <v>3629.3336383000005</v>
      </c>
    </row>
    <row r="57" spans="1:25" x14ac:dyDescent="0.2">
      <c r="A57" s="32">
        <v>12</v>
      </c>
      <c r="B57" s="33">
        <v>3561.9370103199999</v>
      </c>
      <c r="C57" s="33">
        <v>3584.1461139700004</v>
      </c>
      <c r="D57" s="33">
        <v>3636.0222697700001</v>
      </c>
      <c r="E57" s="33">
        <v>3658.0501325300002</v>
      </c>
      <c r="F57" s="33">
        <v>3657.7782760700002</v>
      </c>
      <c r="G57" s="33">
        <v>3592.2463066200003</v>
      </c>
      <c r="H57" s="33">
        <v>3597.29356061</v>
      </c>
      <c r="I57" s="33">
        <v>3564.4989874299999</v>
      </c>
      <c r="J57" s="33">
        <v>3538.3378759800003</v>
      </c>
      <c r="K57" s="33">
        <v>3510.0353546700003</v>
      </c>
      <c r="L57" s="33">
        <v>3519.2575229100003</v>
      </c>
      <c r="M57" s="33">
        <v>3513.9255234800003</v>
      </c>
      <c r="N57" s="33">
        <v>3588.3089527000002</v>
      </c>
      <c r="O57" s="33">
        <v>3545.7237120500004</v>
      </c>
      <c r="P57" s="33">
        <v>3507.43637038</v>
      </c>
      <c r="Q57" s="33">
        <v>3592.2133452500002</v>
      </c>
      <c r="R57" s="33">
        <v>3512.5942070999999</v>
      </c>
      <c r="S57" s="33">
        <v>3511.4897340900002</v>
      </c>
      <c r="T57" s="33">
        <v>3535.2534854599999</v>
      </c>
      <c r="U57" s="33">
        <v>3532.1145225500004</v>
      </c>
      <c r="V57" s="33">
        <v>3530.8941629199999</v>
      </c>
      <c r="W57" s="33">
        <v>3526.3234591300002</v>
      </c>
      <c r="X57" s="33">
        <v>3611.4482459200003</v>
      </c>
      <c r="Y57" s="33">
        <v>3603.8036456200002</v>
      </c>
    </row>
    <row r="58" spans="1:25" x14ac:dyDescent="0.2">
      <c r="A58" s="32">
        <v>13</v>
      </c>
      <c r="B58" s="33">
        <v>3557.2184430200004</v>
      </c>
      <c r="C58" s="33">
        <v>3572.0026555200002</v>
      </c>
      <c r="D58" s="33">
        <v>3590.0335248700003</v>
      </c>
      <c r="E58" s="33">
        <v>3592.4691348300003</v>
      </c>
      <c r="F58" s="33">
        <v>3587.0601851300003</v>
      </c>
      <c r="G58" s="33">
        <v>3569.3240168900002</v>
      </c>
      <c r="H58" s="33">
        <v>3519.0077560500004</v>
      </c>
      <c r="I58" s="33">
        <v>3477.3265934000001</v>
      </c>
      <c r="J58" s="33">
        <v>3495.8344168000003</v>
      </c>
      <c r="K58" s="33">
        <v>3537.3766721400002</v>
      </c>
      <c r="L58" s="33">
        <v>3549.7159638400003</v>
      </c>
      <c r="M58" s="33">
        <v>3545.3890907499999</v>
      </c>
      <c r="N58" s="33">
        <v>3539.4559673000003</v>
      </c>
      <c r="O58" s="33">
        <v>3534.3902687600003</v>
      </c>
      <c r="P58" s="33">
        <v>3527.4563594400001</v>
      </c>
      <c r="Q58" s="33">
        <v>3525.1955148900001</v>
      </c>
      <c r="R58" s="33">
        <v>3517.2806366600003</v>
      </c>
      <c r="S58" s="33">
        <v>3529.5965779000003</v>
      </c>
      <c r="T58" s="33">
        <v>3476.4110397600002</v>
      </c>
      <c r="U58" s="33">
        <v>3451.4050377600001</v>
      </c>
      <c r="V58" s="33">
        <v>3454.7598173300003</v>
      </c>
      <c r="W58" s="33">
        <v>3464.7469634500003</v>
      </c>
      <c r="X58" s="33">
        <v>3487.1099792300001</v>
      </c>
      <c r="Y58" s="33">
        <v>3513.6178774800001</v>
      </c>
    </row>
    <row r="59" spans="1:25" x14ac:dyDescent="0.2">
      <c r="A59" s="32">
        <v>14</v>
      </c>
      <c r="B59" s="33">
        <v>3548.8104064100003</v>
      </c>
      <c r="C59" s="33">
        <v>3568.3432633500001</v>
      </c>
      <c r="D59" s="33">
        <v>3594.54456906</v>
      </c>
      <c r="E59" s="33">
        <v>3604.5215766300003</v>
      </c>
      <c r="F59" s="33">
        <v>3597.2000205200002</v>
      </c>
      <c r="G59" s="33">
        <v>3601.9230239799999</v>
      </c>
      <c r="H59" s="33">
        <v>3579.63988789</v>
      </c>
      <c r="I59" s="33">
        <v>3546.7670648900003</v>
      </c>
      <c r="J59" s="33">
        <v>3518.6421193300002</v>
      </c>
      <c r="K59" s="33">
        <v>3507.8246728500003</v>
      </c>
      <c r="L59" s="33">
        <v>3500.3188761000001</v>
      </c>
      <c r="M59" s="33">
        <v>3484.8125303900001</v>
      </c>
      <c r="N59" s="33">
        <v>3481.7029951000004</v>
      </c>
      <c r="O59" s="33">
        <v>3486.6713117600002</v>
      </c>
      <c r="P59" s="33">
        <v>3498.9283657200003</v>
      </c>
      <c r="Q59" s="33">
        <v>3509.4579631000001</v>
      </c>
      <c r="R59" s="33">
        <v>3515.9537696699999</v>
      </c>
      <c r="S59" s="33">
        <v>3461.7152650600001</v>
      </c>
      <c r="T59" s="33">
        <v>3441.07312731</v>
      </c>
      <c r="U59" s="33">
        <v>3438.5672015200003</v>
      </c>
      <c r="V59" s="33">
        <v>3426.4982461300001</v>
      </c>
      <c r="W59" s="33">
        <v>3455.9536183</v>
      </c>
      <c r="X59" s="33">
        <v>3474.9211265700001</v>
      </c>
      <c r="Y59" s="33">
        <v>3507.3549862400005</v>
      </c>
    </row>
    <row r="60" spans="1:25" x14ac:dyDescent="0.2">
      <c r="A60" s="32">
        <v>15</v>
      </c>
      <c r="B60" s="33">
        <v>3489.3517961400003</v>
      </c>
      <c r="C60" s="33">
        <v>3533.2527887400001</v>
      </c>
      <c r="D60" s="33">
        <v>3546.3882707100001</v>
      </c>
      <c r="E60" s="33">
        <v>3540.8382475100002</v>
      </c>
      <c r="F60" s="33">
        <v>3531.5853871700001</v>
      </c>
      <c r="G60" s="33">
        <v>3523.4112159000001</v>
      </c>
      <c r="H60" s="33">
        <v>3605.2104328600003</v>
      </c>
      <c r="I60" s="33">
        <v>3573.5382918200003</v>
      </c>
      <c r="J60" s="33">
        <v>3510.3118300400001</v>
      </c>
      <c r="K60" s="33">
        <v>3482.81961125</v>
      </c>
      <c r="L60" s="33">
        <v>3479.4835883400001</v>
      </c>
      <c r="M60" s="33">
        <v>3471.51665684</v>
      </c>
      <c r="N60" s="33">
        <v>3467.3091041800003</v>
      </c>
      <c r="O60" s="33">
        <v>3476.24144609</v>
      </c>
      <c r="P60" s="33">
        <v>3472.9716757800002</v>
      </c>
      <c r="Q60" s="33">
        <v>3527.9471718900004</v>
      </c>
      <c r="R60" s="33">
        <v>3546.4025063100003</v>
      </c>
      <c r="S60" s="33">
        <v>3511.2911912600002</v>
      </c>
      <c r="T60" s="33">
        <v>3482.8304286000002</v>
      </c>
      <c r="U60" s="33">
        <v>3465.7410912600003</v>
      </c>
      <c r="V60" s="33">
        <v>3467.9838514700004</v>
      </c>
      <c r="W60" s="33">
        <v>3462.6907673000001</v>
      </c>
      <c r="X60" s="33">
        <v>3456.63029671</v>
      </c>
      <c r="Y60" s="33">
        <v>3488.2778756600001</v>
      </c>
    </row>
    <row r="61" spans="1:25" x14ac:dyDescent="0.2">
      <c r="A61" s="32">
        <v>16</v>
      </c>
      <c r="B61" s="33">
        <v>3538.1364868400005</v>
      </c>
      <c r="C61" s="33">
        <v>3607.1928375200005</v>
      </c>
      <c r="D61" s="33">
        <v>3606.6871044600002</v>
      </c>
      <c r="E61" s="33">
        <v>3619.8331843100004</v>
      </c>
      <c r="F61" s="33">
        <v>3611.4073681899999</v>
      </c>
      <c r="G61" s="33">
        <v>3594.7040836200003</v>
      </c>
      <c r="H61" s="33">
        <v>3540.07027432</v>
      </c>
      <c r="I61" s="33">
        <v>3507.2740202800001</v>
      </c>
      <c r="J61" s="33">
        <v>3483.5534236900003</v>
      </c>
      <c r="K61" s="33">
        <v>3477.5254403900003</v>
      </c>
      <c r="L61" s="33">
        <v>3471.60848455</v>
      </c>
      <c r="M61" s="33">
        <v>3482.9821475400004</v>
      </c>
      <c r="N61" s="33">
        <v>3496.3051203100003</v>
      </c>
      <c r="O61" s="33">
        <v>3509.9338649200004</v>
      </c>
      <c r="P61" s="33">
        <v>3518.4427304700002</v>
      </c>
      <c r="Q61" s="33">
        <v>3538.8337739100002</v>
      </c>
      <c r="R61" s="33">
        <v>3555.7601511000003</v>
      </c>
      <c r="S61" s="33">
        <v>3515.0782660600003</v>
      </c>
      <c r="T61" s="33">
        <v>3480.2662596200003</v>
      </c>
      <c r="U61" s="33">
        <v>3472.4688770299999</v>
      </c>
      <c r="V61" s="33">
        <v>3488.4172411200002</v>
      </c>
      <c r="W61" s="33">
        <v>3468.3458574599999</v>
      </c>
      <c r="X61" s="33">
        <v>3474.8852970600001</v>
      </c>
      <c r="Y61" s="33">
        <v>3505.4494203800004</v>
      </c>
    </row>
    <row r="62" spans="1:25" x14ac:dyDescent="0.2">
      <c r="A62" s="32">
        <v>17</v>
      </c>
      <c r="B62" s="33">
        <v>3634.7809348500004</v>
      </c>
      <c r="C62" s="33">
        <v>3664.8979085999999</v>
      </c>
      <c r="D62" s="33">
        <v>3622.3805363800002</v>
      </c>
      <c r="E62" s="33">
        <v>3602.7857676500003</v>
      </c>
      <c r="F62" s="33">
        <v>3602.6680928599999</v>
      </c>
      <c r="G62" s="33">
        <v>3600.6236379600005</v>
      </c>
      <c r="H62" s="33">
        <v>3548.8945435100004</v>
      </c>
      <c r="I62" s="33">
        <v>3496.1589946700001</v>
      </c>
      <c r="J62" s="33">
        <v>3506.0870098200003</v>
      </c>
      <c r="K62" s="33">
        <v>3508.6234213200005</v>
      </c>
      <c r="L62" s="33">
        <v>3520.8349290400001</v>
      </c>
      <c r="M62" s="33">
        <v>3527.7393934000002</v>
      </c>
      <c r="N62" s="33">
        <v>3596.4012665800001</v>
      </c>
      <c r="O62" s="33">
        <v>3598.7849102400005</v>
      </c>
      <c r="P62" s="33">
        <v>3607.0856813700002</v>
      </c>
      <c r="Q62" s="33">
        <v>3605.1409892500005</v>
      </c>
      <c r="R62" s="33">
        <v>3600.3507982800002</v>
      </c>
      <c r="S62" s="33">
        <v>3571.6415834899999</v>
      </c>
      <c r="T62" s="33">
        <v>3517.43408464</v>
      </c>
      <c r="U62" s="33">
        <v>3510.1785668100001</v>
      </c>
      <c r="V62" s="33">
        <v>3573.1167298800001</v>
      </c>
      <c r="W62" s="33">
        <v>3579.4529173700003</v>
      </c>
      <c r="X62" s="33">
        <v>3575.7466899600004</v>
      </c>
      <c r="Y62" s="33">
        <v>3649.9003964800004</v>
      </c>
    </row>
    <row r="63" spans="1:25" x14ac:dyDescent="0.2">
      <c r="A63" s="32">
        <v>18</v>
      </c>
      <c r="B63" s="33">
        <v>3651.8916489100002</v>
      </c>
      <c r="C63" s="33">
        <v>3633.6285890899999</v>
      </c>
      <c r="D63" s="33">
        <v>3612.83600948</v>
      </c>
      <c r="E63" s="33">
        <v>3620.8306778599999</v>
      </c>
      <c r="F63" s="33">
        <v>3617.8460950200001</v>
      </c>
      <c r="G63" s="33">
        <v>3594.5271982600002</v>
      </c>
      <c r="H63" s="33">
        <v>3529.1735293199999</v>
      </c>
      <c r="I63" s="33">
        <v>3495.2225129900003</v>
      </c>
      <c r="J63" s="33">
        <v>3516.1047031400003</v>
      </c>
      <c r="K63" s="33">
        <v>3519.0034147700003</v>
      </c>
      <c r="L63" s="33">
        <v>3520.9486626799999</v>
      </c>
      <c r="M63" s="33">
        <v>3511.2718607500001</v>
      </c>
      <c r="N63" s="33">
        <v>3506.8967482300004</v>
      </c>
      <c r="O63" s="33">
        <v>3511.4307094100004</v>
      </c>
      <c r="P63" s="33">
        <v>3545.1573740900003</v>
      </c>
      <c r="Q63" s="33">
        <v>3602.6178438100005</v>
      </c>
      <c r="R63" s="33">
        <v>3601.3884517000001</v>
      </c>
      <c r="S63" s="33">
        <v>3566.5291553200004</v>
      </c>
      <c r="T63" s="33">
        <v>3532.9990788000005</v>
      </c>
      <c r="U63" s="33">
        <v>3528.6269821599999</v>
      </c>
      <c r="V63" s="33">
        <v>3562.3466590300004</v>
      </c>
      <c r="W63" s="33">
        <v>3606.56482194</v>
      </c>
      <c r="X63" s="33">
        <v>3599.1792928499999</v>
      </c>
      <c r="Y63" s="33">
        <v>3586.6032760200005</v>
      </c>
    </row>
    <row r="64" spans="1:25" x14ac:dyDescent="0.2">
      <c r="A64" s="32">
        <v>19</v>
      </c>
      <c r="B64" s="33">
        <v>3621.6803310700002</v>
      </c>
      <c r="C64" s="33">
        <v>3636.9230300200002</v>
      </c>
      <c r="D64" s="33">
        <v>3565.5358996900004</v>
      </c>
      <c r="E64" s="33">
        <v>3554.2064789800002</v>
      </c>
      <c r="F64" s="33">
        <v>3555.3608416699999</v>
      </c>
      <c r="G64" s="33">
        <v>3556.6726468200004</v>
      </c>
      <c r="H64" s="33">
        <v>3527.4757214800002</v>
      </c>
      <c r="I64" s="33">
        <v>3604.9502504600005</v>
      </c>
      <c r="J64" s="33">
        <v>3583.7703393900001</v>
      </c>
      <c r="K64" s="33">
        <v>3597.7953078800001</v>
      </c>
      <c r="L64" s="33">
        <v>3593.6745480400004</v>
      </c>
      <c r="M64" s="33">
        <v>3590.0323175200001</v>
      </c>
      <c r="N64" s="33">
        <v>3581.1081664500002</v>
      </c>
      <c r="O64" s="33">
        <v>3643.74953456</v>
      </c>
      <c r="P64" s="33">
        <v>3648.8221519799999</v>
      </c>
      <c r="Q64" s="33">
        <v>3648.5353749700002</v>
      </c>
      <c r="R64" s="33">
        <v>3648.3298733199999</v>
      </c>
      <c r="S64" s="33">
        <v>3588.4710221900004</v>
      </c>
      <c r="T64" s="33">
        <v>3572.9678891500002</v>
      </c>
      <c r="U64" s="33">
        <v>3540.0894972200003</v>
      </c>
      <c r="V64" s="33">
        <v>3539.98841481</v>
      </c>
      <c r="W64" s="33">
        <v>3539.8881574500001</v>
      </c>
      <c r="X64" s="33">
        <v>3624.4008029000001</v>
      </c>
      <c r="Y64" s="33">
        <v>3651.8668946000003</v>
      </c>
    </row>
    <row r="65" spans="1:25" x14ac:dyDescent="0.2">
      <c r="A65" s="32">
        <v>20</v>
      </c>
      <c r="B65" s="33">
        <v>3593.7856952900001</v>
      </c>
      <c r="C65" s="33">
        <v>3547.9166544200002</v>
      </c>
      <c r="D65" s="33">
        <v>3552.0198334300003</v>
      </c>
      <c r="E65" s="33">
        <v>3552.2417599800001</v>
      </c>
      <c r="F65" s="33">
        <v>3555.3201638700002</v>
      </c>
      <c r="G65" s="33">
        <v>3553.0815958400003</v>
      </c>
      <c r="H65" s="33">
        <v>3538.5047134400002</v>
      </c>
      <c r="I65" s="33">
        <v>3556.6923074200004</v>
      </c>
      <c r="J65" s="33">
        <v>3507.8083264800002</v>
      </c>
      <c r="K65" s="33">
        <v>3485.73481971</v>
      </c>
      <c r="L65" s="33">
        <v>3487.52249063</v>
      </c>
      <c r="M65" s="33">
        <v>3469.6253750100004</v>
      </c>
      <c r="N65" s="33">
        <v>3468.6449618900001</v>
      </c>
      <c r="O65" s="33">
        <v>3497.54333838</v>
      </c>
      <c r="P65" s="33">
        <v>3510.7903271499999</v>
      </c>
      <c r="Q65" s="33">
        <v>3503.86618193</v>
      </c>
      <c r="R65" s="33">
        <v>3500.3077529800003</v>
      </c>
      <c r="S65" s="33">
        <v>3486.6592113700003</v>
      </c>
      <c r="T65" s="33">
        <v>3492.5975596400003</v>
      </c>
      <c r="U65" s="33">
        <v>3486.1959867700002</v>
      </c>
      <c r="V65" s="33">
        <v>3481.8504082100003</v>
      </c>
      <c r="W65" s="33">
        <v>3495.3359622000003</v>
      </c>
      <c r="X65" s="33">
        <v>3531.2554304600003</v>
      </c>
      <c r="Y65" s="33">
        <v>3552.0665936900004</v>
      </c>
    </row>
    <row r="66" spans="1:25" x14ac:dyDescent="0.2">
      <c r="A66" s="32">
        <v>21</v>
      </c>
      <c r="B66" s="33">
        <v>3552.13820493</v>
      </c>
      <c r="C66" s="33">
        <v>3570.2925082100001</v>
      </c>
      <c r="D66" s="33">
        <v>3591.5224449800003</v>
      </c>
      <c r="E66" s="33">
        <v>3602.8321221300002</v>
      </c>
      <c r="F66" s="33">
        <v>3594.4215682000004</v>
      </c>
      <c r="G66" s="33">
        <v>3589.0078935800002</v>
      </c>
      <c r="H66" s="33">
        <v>3566.4371183000003</v>
      </c>
      <c r="I66" s="33">
        <v>3543.25020055</v>
      </c>
      <c r="J66" s="33">
        <v>3514.0524195900002</v>
      </c>
      <c r="K66" s="33">
        <v>3456.3142483300003</v>
      </c>
      <c r="L66" s="33">
        <v>3461.8277953900001</v>
      </c>
      <c r="M66" s="33">
        <v>3466.8148728300002</v>
      </c>
      <c r="N66" s="33">
        <v>3466.0985103600001</v>
      </c>
      <c r="O66" s="33">
        <v>3477.70539749</v>
      </c>
      <c r="P66" s="33">
        <v>3497.3216430300004</v>
      </c>
      <c r="Q66" s="33">
        <v>3496.60456677</v>
      </c>
      <c r="R66" s="33">
        <v>3490.6682335700002</v>
      </c>
      <c r="S66" s="33">
        <v>3470.15403651</v>
      </c>
      <c r="T66" s="33">
        <v>3458.5639971600003</v>
      </c>
      <c r="U66" s="33">
        <v>3472.7752257800003</v>
      </c>
      <c r="V66" s="33">
        <v>3481.3100574100004</v>
      </c>
      <c r="W66" s="33">
        <v>3500.6277111600002</v>
      </c>
      <c r="X66" s="33">
        <v>3520.8938632899999</v>
      </c>
      <c r="Y66" s="33">
        <v>3542.4978534700003</v>
      </c>
    </row>
    <row r="67" spans="1:25" x14ac:dyDescent="0.2">
      <c r="A67" s="32">
        <v>22</v>
      </c>
      <c r="B67" s="33">
        <v>3554.3583951700002</v>
      </c>
      <c r="C67" s="33">
        <v>3557.9675800499999</v>
      </c>
      <c r="D67" s="33">
        <v>3574.7938495799999</v>
      </c>
      <c r="E67" s="33">
        <v>3578.8925779000001</v>
      </c>
      <c r="F67" s="33">
        <v>3572.0644465600003</v>
      </c>
      <c r="G67" s="33">
        <v>3555.5634015000005</v>
      </c>
      <c r="H67" s="33">
        <v>3523.3049159299999</v>
      </c>
      <c r="I67" s="33">
        <v>3487.7987685300004</v>
      </c>
      <c r="J67" s="33">
        <v>3506.1274790800003</v>
      </c>
      <c r="K67" s="33">
        <v>3482.4720519700004</v>
      </c>
      <c r="L67" s="33">
        <v>3467.1569320200001</v>
      </c>
      <c r="M67" s="33">
        <v>3469.5012245600001</v>
      </c>
      <c r="N67" s="33">
        <v>3478.4136395100004</v>
      </c>
      <c r="O67" s="33">
        <v>3510.18077042</v>
      </c>
      <c r="P67" s="33">
        <v>3533.0677420900001</v>
      </c>
      <c r="Q67" s="33">
        <v>3525.0648241700001</v>
      </c>
      <c r="R67" s="33">
        <v>3526.1605812800003</v>
      </c>
      <c r="S67" s="33">
        <v>3463.9058161900002</v>
      </c>
      <c r="T67" s="33">
        <v>3482.1124622200005</v>
      </c>
      <c r="U67" s="33">
        <v>3478.1393225300003</v>
      </c>
      <c r="V67" s="33">
        <v>3484.2549758700002</v>
      </c>
      <c r="W67" s="33">
        <v>3503.5938901200002</v>
      </c>
      <c r="X67" s="33">
        <v>3543.9165231100005</v>
      </c>
      <c r="Y67" s="33">
        <v>3567.3111219600005</v>
      </c>
    </row>
    <row r="68" spans="1:25" x14ac:dyDescent="0.2">
      <c r="A68" s="32">
        <v>23</v>
      </c>
      <c r="B68" s="33">
        <v>3549.0436917000002</v>
      </c>
      <c r="C68" s="33">
        <v>3588.09119173</v>
      </c>
      <c r="D68" s="33">
        <v>3572.1933274000003</v>
      </c>
      <c r="E68" s="33">
        <v>3575.9388564199999</v>
      </c>
      <c r="F68" s="33">
        <v>3569.5395567000005</v>
      </c>
      <c r="G68" s="33">
        <v>3558.3701060200001</v>
      </c>
      <c r="H68" s="33">
        <v>3546.7760257</v>
      </c>
      <c r="I68" s="33">
        <v>3528.8385994200003</v>
      </c>
      <c r="J68" s="33">
        <v>3489.9286447600002</v>
      </c>
      <c r="K68" s="33">
        <v>3480.6725148400001</v>
      </c>
      <c r="L68" s="33">
        <v>3496.72577305</v>
      </c>
      <c r="M68" s="33">
        <v>3539.2445492300003</v>
      </c>
      <c r="N68" s="33">
        <v>3537.1311702700004</v>
      </c>
      <c r="O68" s="33">
        <v>3548.6426877399999</v>
      </c>
      <c r="P68" s="33">
        <v>3551.6829435</v>
      </c>
      <c r="Q68" s="33">
        <v>3548.8391275700005</v>
      </c>
      <c r="R68" s="33">
        <v>3530.0516942300001</v>
      </c>
      <c r="S68" s="33">
        <v>3493.6214700099999</v>
      </c>
      <c r="T68" s="33">
        <v>3472.49454891</v>
      </c>
      <c r="U68" s="33">
        <v>3471.3049425100003</v>
      </c>
      <c r="V68" s="33">
        <v>3488.83143879</v>
      </c>
      <c r="W68" s="33">
        <v>3512.6962363100001</v>
      </c>
      <c r="X68" s="33">
        <v>3547.6266839200002</v>
      </c>
      <c r="Y68" s="33">
        <v>3561.2133790000003</v>
      </c>
    </row>
    <row r="69" spans="1:25" x14ac:dyDescent="0.2">
      <c r="A69" s="32">
        <v>24</v>
      </c>
      <c r="B69" s="33">
        <v>3556.7801531800005</v>
      </c>
      <c r="C69" s="33">
        <v>3628.3496735500003</v>
      </c>
      <c r="D69" s="33">
        <v>3662.4142982399999</v>
      </c>
      <c r="E69" s="33">
        <v>3665.2481260600002</v>
      </c>
      <c r="F69" s="33">
        <v>3661.5956433500005</v>
      </c>
      <c r="G69" s="33">
        <v>3634.7856131900003</v>
      </c>
      <c r="H69" s="33">
        <v>3570.1270691099999</v>
      </c>
      <c r="I69" s="33">
        <v>3550.9710019500003</v>
      </c>
      <c r="J69" s="33">
        <v>3517.1218791800002</v>
      </c>
      <c r="K69" s="33">
        <v>3513.7312850600001</v>
      </c>
      <c r="L69" s="33">
        <v>3518.4646512500003</v>
      </c>
      <c r="M69" s="33">
        <v>3517.0409821200001</v>
      </c>
      <c r="N69" s="33">
        <v>3514.0806762400002</v>
      </c>
      <c r="O69" s="33">
        <v>3524.1659164100001</v>
      </c>
      <c r="P69" s="33">
        <v>3523.3177628000003</v>
      </c>
      <c r="Q69" s="33">
        <v>3529.6963786800002</v>
      </c>
      <c r="R69" s="33">
        <v>3524.4125723000002</v>
      </c>
      <c r="S69" s="33">
        <v>3527.0663151100002</v>
      </c>
      <c r="T69" s="33">
        <v>3506.96340289</v>
      </c>
      <c r="U69" s="33">
        <v>3507.2394813800001</v>
      </c>
      <c r="V69" s="33">
        <v>3519.0548492100002</v>
      </c>
      <c r="W69" s="33">
        <v>3536.8533970300005</v>
      </c>
      <c r="X69" s="33">
        <v>3585.4166163800001</v>
      </c>
      <c r="Y69" s="33">
        <v>3673.7458237800001</v>
      </c>
    </row>
    <row r="70" spans="1:25" x14ac:dyDescent="0.2">
      <c r="A70" s="32">
        <v>25</v>
      </c>
      <c r="B70" s="33">
        <v>3663.1724483000003</v>
      </c>
      <c r="C70" s="33">
        <v>3654.3533986400003</v>
      </c>
      <c r="D70" s="33">
        <v>3633.4033523900002</v>
      </c>
      <c r="E70" s="33">
        <v>3626.5950201200003</v>
      </c>
      <c r="F70" s="33">
        <v>3627.5506988800003</v>
      </c>
      <c r="G70" s="33">
        <v>3636.1660049600005</v>
      </c>
      <c r="H70" s="33">
        <v>3655.6593467500002</v>
      </c>
      <c r="I70" s="33">
        <v>3612.2917455100005</v>
      </c>
      <c r="J70" s="33">
        <v>3548.3108814800003</v>
      </c>
      <c r="K70" s="33">
        <v>3548.8368205000002</v>
      </c>
      <c r="L70" s="33">
        <v>3558.2219778100002</v>
      </c>
      <c r="M70" s="33">
        <v>3554.2144779</v>
      </c>
      <c r="N70" s="33">
        <v>3589.4743816099999</v>
      </c>
      <c r="O70" s="33">
        <v>3628.9524243100004</v>
      </c>
      <c r="P70" s="33">
        <v>3625.87450188</v>
      </c>
      <c r="Q70" s="33">
        <v>3627.4224639200002</v>
      </c>
      <c r="R70" s="33">
        <v>3624.5104289400001</v>
      </c>
      <c r="S70" s="33">
        <v>3561.2928879900001</v>
      </c>
      <c r="T70" s="33">
        <v>3557.3109149400002</v>
      </c>
      <c r="U70" s="33">
        <v>3546.8591658600003</v>
      </c>
      <c r="V70" s="33">
        <v>3545.0905772200003</v>
      </c>
      <c r="W70" s="33">
        <v>3550.8410150700001</v>
      </c>
      <c r="X70" s="33">
        <v>3599.0445289500003</v>
      </c>
      <c r="Y70" s="33">
        <v>3661.4131410700002</v>
      </c>
    </row>
    <row r="71" spans="1:25" x14ac:dyDescent="0.2">
      <c r="A71" s="32">
        <v>26</v>
      </c>
      <c r="B71" s="33">
        <v>3665.3050820000003</v>
      </c>
      <c r="C71" s="33">
        <v>3662.8039215400004</v>
      </c>
      <c r="D71" s="33">
        <v>3656.20537246</v>
      </c>
      <c r="E71" s="33">
        <v>3637.8038881000002</v>
      </c>
      <c r="F71" s="33">
        <v>3636.5653122399999</v>
      </c>
      <c r="G71" s="33">
        <v>3636.7029588300002</v>
      </c>
      <c r="H71" s="33">
        <v>3638.5004336400002</v>
      </c>
      <c r="I71" s="33">
        <v>3610.4104115099999</v>
      </c>
      <c r="J71" s="33">
        <v>3587.7302507499999</v>
      </c>
      <c r="K71" s="33">
        <v>3575.41885499</v>
      </c>
      <c r="L71" s="33">
        <v>3575.1599806300001</v>
      </c>
      <c r="M71" s="33">
        <v>3568.1039299600002</v>
      </c>
      <c r="N71" s="33">
        <v>3560.1327130600002</v>
      </c>
      <c r="O71" s="33">
        <v>3562.1326279100003</v>
      </c>
      <c r="P71" s="33">
        <v>3648.7477580600003</v>
      </c>
      <c r="Q71" s="33">
        <v>3635.6854532800003</v>
      </c>
      <c r="R71" s="33">
        <v>3638.23205237</v>
      </c>
      <c r="S71" s="33">
        <v>3559.6817009300003</v>
      </c>
      <c r="T71" s="33">
        <v>3576.2794956500002</v>
      </c>
      <c r="U71" s="33">
        <v>3574.4199601500004</v>
      </c>
      <c r="V71" s="33">
        <v>3569.5659731700002</v>
      </c>
      <c r="W71" s="33">
        <v>3565.3099828700001</v>
      </c>
      <c r="X71" s="33">
        <v>3552.4418058700003</v>
      </c>
      <c r="Y71" s="33">
        <v>3619.5059859400003</v>
      </c>
    </row>
    <row r="72" spans="1:25" x14ac:dyDescent="0.2">
      <c r="A72" s="32">
        <v>27</v>
      </c>
      <c r="B72" s="33">
        <v>3560.4255807600002</v>
      </c>
      <c r="C72" s="33">
        <v>3572.0567445700003</v>
      </c>
      <c r="D72" s="33">
        <v>3599.7832915100003</v>
      </c>
      <c r="E72" s="33">
        <v>3627.3540299800002</v>
      </c>
      <c r="F72" s="33">
        <v>3626.6274570599999</v>
      </c>
      <c r="G72" s="33">
        <v>3617.6924594400002</v>
      </c>
      <c r="H72" s="33">
        <v>3577.6445339800002</v>
      </c>
      <c r="I72" s="33">
        <v>3557.8792122600003</v>
      </c>
      <c r="J72" s="33">
        <v>3541.8448710900002</v>
      </c>
      <c r="K72" s="33">
        <v>3519.7043282300001</v>
      </c>
      <c r="L72" s="33">
        <v>3527.8109057400002</v>
      </c>
      <c r="M72" s="33">
        <v>3539.3591143700005</v>
      </c>
      <c r="N72" s="33">
        <v>3577.01203876</v>
      </c>
      <c r="O72" s="33">
        <v>3587.7742223100004</v>
      </c>
      <c r="P72" s="33">
        <v>3578.9976962500004</v>
      </c>
      <c r="Q72" s="33">
        <v>3588.8031278100002</v>
      </c>
      <c r="R72" s="33">
        <v>3596.8710972700001</v>
      </c>
      <c r="S72" s="33">
        <v>3581.0657949700003</v>
      </c>
      <c r="T72" s="33">
        <v>3543.3295896100003</v>
      </c>
      <c r="U72" s="33">
        <v>3538.5600902300002</v>
      </c>
      <c r="V72" s="33">
        <v>3568.0477507599999</v>
      </c>
      <c r="W72" s="33">
        <v>3575.0890686299999</v>
      </c>
      <c r="X72" s="33">
        <v>3555.3793449900004</v>
      </c>
      <c r="Y72" s="33">
        <v>3556.74230644</v>
      </c>
    </row>
    <row r="73" spans="1:25" x14ac:dyDescent="0.2">
      <c r="A73" s="32">
        <v>28</v>
      </c>
      <c r="B73" s="33">
        <v>3590.5999406700003</v>
      </c>
      <c r="C73" s="33">
        <v>3613.5157691499999</v>
      </c>
      <c r="D73" s="33">
        <v>3646.5581040200004</v>
      </c>
      <c r="E73" s="33">
        <v>3654.5653514100004</v>
      </c>
      <c r="F73" s="33">
        <v>3659.8674164200002</v>
      </c>
      <c r="G73" s="33">
        <v>3655.7330411299999</v>
      </c>
      <c r="H73" s="33">
        <v>3625.6202512600003</v>
      </c>
      <c r="I73" s="33">
        <v>3596.07473794</v>
      </c>
      <c r="J73" s="33">
        <v>3555.5437796400001</v>
      </c>
      <c r="K73" s="33">
        <v>3528.9489264900003</v>
      </c>
      <c r="L73" s="33">
        <v>3514.9715693100002</v>
      </c>
      <c r="M73" s="33">
        <v>3526.8222621100003</v>
      </c>
      <c r="N73" s="33">
        <v>3550.8070650899999</v>
      </c>
      <c r="O73" s="33">
        <v>3555.8985353600001</v>
      </c>
      <c r="P73" s="33">
        <v>3566.2195819500002</v>
      </c>
      <c r="Q73" s="33">
        <v>3564.3519923000003</v>
      </c>
      <c r="R73" s="33">
        <v>3567.5193690400001</v>
      </c>
      <c r="S73" s="33">
        <v>3557.55381726</v>
      </c>
      <c r="T73" s="33">
        <v>3530.8753894500005</v>
      </c>
      <c r="U73" s="33">
        <v>3531.3049398800003</v>
      </c>
      <c r="V73" s="33">
        <v>3585.7149938700004</v>
      </c>
      <c r="W73" s="33">
        <v>3561.0344529000004</v>
      </c>
      <c r="X73" s="33">
        <v>3557.7220825300001</v>
      </c>
      <c r="Y73" s="33">
        <v>3586.08408865</v>
      </c>
    </row>
    <row r="74" spans="1:25" x14ac:dyDescent="0.2">
      <c r="A74" s="32">
        <v>29</v>
      </c>
      <c r="B74" s="33">
        <v>3584.4455968000002</v>
      </c>
      <c r="C74" s="33">
        <v>3600.6273964400002</v>
      </c>
      <c r="D74" s="33">
        <v>3629.7274952300004</v>
      </c>
      <c r="E74" s="33">
        <v>3638.2946083300003</v>
      </c>
      <c r="F74" s="33">
        <v>3642.97183064</v>
      </c>
      <c r="G74" s="33">
        <v>3635.3059257700002</v>
      </c>
      <c r="H74" s="33">
        <v>3590.1447773500004</v>
      </c>
      <c r="I74" s="33">
        <v>3555.7637953600001</v>
      </c>
      <c r="J74" s="33">
        <v>3537.4046697399999</v>
      </c>
      <c r="K74" s="33">
        <v>3530.10137665</v>
      </c>
      <c r="L74" s="33">
        <v>3531.3451296000003</v>
      </c>
      <c r="M74" s="33">
        <v>3543.8645043100005</v>
      </c>
      <c r="N74" s="33">
        <v>3567.2882855799999</v>
      </c>
      <c r="O74" s="33">
        <v>3590.1467468000001</v>
      </c>
      <c r="P74" s="33">
        <v>3594.2882763800003</v>
      </c>
      <c r="Q74" s="33">
        <v>3598.4037012700001</v>
      </c>
      <c r="R74" s="33">
        <v>3587.9400315400003</v>
      </c>
      <c r="S74" s="33">
        <v>3566.9431535900003</v>
      </c>
      <c r="T74" s="33">
        <v>3533.1428792900001</v>
      </c>
      <c r="U74" s="33">
        <v>3528.6273453500003</v>
      </c>
      <c r="V74" s="33">
        <v>3537.3025685800003</v>
      </c>
      <c r="W74" s="33">
        <v>3573.1585275000002</v>
      </c>
      <c r="X74" s="33">
        <v>3588.9611019500003</v>
      </c>
      <c r="Y74" s="33">
        <v>3608.1071699000004</v>
      </c>
    </row>
    <row r="75" spans="1:25" x14ac:dyDescent="0.2">
      <c r="A75" s="32">
        <v>30</v>
      </c>
      <c r="B75" s="33">
        <v>3605.4278641400001</v>
      </c>
      <c r="C75" s="33">
        <v>3616.0723019100005</v>
      </c>
      <c r="D75" s="33">
        <v>3664.4684632500002</v>
      </c>
      <c r="E75" s="33">
        <v>3673.5915428400003</v>
      </c>
      <c r="F75" s="33">
        <v>3680.9136533199999</v>
      </c>
      <c r="G75" s="33">
        <v>3665.2827116000003</v>
      </c>
      <c r="H75" s="33">
        <v>3625.9015363100002</v>
      </c>
      <c r="I75" s="33">
        <v>3608.2450710100002</v>
      </c>
      <c r="J75" s="33">
        <v>3565.72615271</v>
      </c>
      <c r="K75" s="33">
        <v>3546.54401676</v>
      </c>
      <c r="L75" s="33">
        <v>3548.3740125700001</v>
      </c>
      <c r="M75" s="33">
        <v>3543.6718786500005</v>
      </c>
      <c r="N75" s="33">
        <v>3559.2219453900002</v>
      </c>
      <c r="O75" s="33">
        <v>3561.2481477800002</v>
      </c>
      <c r="P75" s="33">
        <v>3569.1666716400005</v>
      </c>
      <c r="Q75" s="33">
        <v>3573.2307268700001</v>
      </c>
      <c r="R75" s="33">
        <v>3590.9402127900003</v>
      </c>
      <c r="S75" s="33">
        <v>3561.8553268000005</v>
      </c>
      <c r="T75" s="33">
        <v>3535.0750088900004</v>
      </c>
      <c r="U75" s="33">
        <v>3534.4320430400003</v>
      </c>
      <c r="V75" s="33">
        <v>3546.0879185200001</v>
      </c>
      <c r="W75" s="33">
        <v>3583.6545487800004</v>
      </c>
      <c r="X75" s="33">
        <v>3589.1584156200001</v>
      </c>
      <c r="Y75" s="33">
        <v>3607.07227048</v>
      </c>
    </row>
    <row r="76" spans="1:25" x14ac:dyDescent="0.2">
      <c r="A76" s="32">
        <v>31</v>
      </c>
      <c r="B76" s="33" t="s">
        <v>149</v>
      </c>
      <c r="C76" s="33" t="s">
        <v>149</v>
      </c>
      <c r="D76" s="33" t="s">
        <v>149</v>
      </c>
      <c r="E76" s="33" t="s">
        <v>149</v>
      </c>
      <c r="F76" s="33" t="s">
        <v>149</v>
      </c>
      <c r="G76" s="33" t="s">
        <v>149</v>
      </c>
      <c r="H76" s="33" t="s">
        <v>149</v>
      </c>
      <c r="I76" s="33" t="s">
        <v>149</v>
      </c>
      <c r="J76" s="33" t="s">
        <v>149</v>
      </c>
      <c r="K76" s="33" t="s">
        <v>149</v>
      </c>
      <c r="L76" s="33" t="s">
        <v>149</v>
      </c>
      <c r="M76" s="33" t="s">
        <v>149</v>
      </c>
      <c r="N76" s="33" t="s">
        <v>149</v>
      </c>
      <c r="O76" s="33" t="s">
        <v>149</v>
      </c>
      <c r="P76" s="33" t="s">
        <v>149</v>
      </c>
      <c r="Q76" s="33" t="s">
        <v>149</v>
      </c>
      <c r="R76" s="33" t="s">
        <v>149</v>
      </c>
      <c r="S76" s="33" t="s">
        <v>149</v>
      </c>
      <c r="T76" s="33" t="s">
        <v>149</v>
      </c>
      <c r="U76" s="33" t="s">
        <v>149</v>
      </c>
      <c r="V76" s="33" t="s">
        <v>149</v>
      </c>
      <c r="W76" s="33" t="s">
        <v>149</v>
      </c>
      <c r="X76" s="33" t="s">
        <v>149</v>
      </c>
      <c r="Y76" s="33" t="s">
        <v>149</v>
      </c>
    </row>
    <row r="77" spans="1:25" x14ac:dyDescent="0.2">
      <c r="A77" s="39"/>
      <c r="B77" s="40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</row>
    <row r="79" spans="1:25" ht="32.25" customHeight="1" x14ac:dyDescent="0.2">
      <c r="A79" s="114" t="s">
        <v>0</v>
      </c>
      <c r="B79" s="137" t="s">
        <v>135</v>
      </c>
      <c r="C79" s="137"/>
      <c r="D79" s="137"/>
      <c r="E79" s="137"/>
      <c r="F79" s="137"/>
      <c r="G79" s="137"/>
      <c r="H79" s="137"/>
      <c r="I79" s="137"/>
      <c r="J79" s="137"/>
      <c r="K79" s="137"/>
      <c r="L79" s="137"/>
      <c r="M79" s="137"/>
      <c r="N79" s="137"/>
      <c r="O79" s="137"/>
      <c r="P79" s="137"/>
      <c r="Q79" s="137"/>
      <c r="R79" s="137"/>
      <c r="S79" s="137"/>
      <c r="T79" s="137"/>
      <c r="U79" s="137"/>
      <c r="V79" s="137"/>
      <c r="W79" s="137"/>
      <c r="X79" s="137"/>
      <c r="Y79" s="137"/>
    </row>
    <row r="80" spans="1:25" x14ac:dyDescent="0.2">
      <c r="A80" s="114"/>
      <c r="B80" s="31" t="s">
        <v>74</v>
      </c>
      <c r="C80" s="31" t="s">
        <v>75</v>
      </c>
      <c r="D80" s="31" t="s">
        <v>76</v>
      </c>
      <c r="E80" s="31" t="s">
        <v>77</v>
      </c>
      <c r="F80" s="31" t="s">
        <v>78</v>
      </c>
      <c r="G80" s="31" t="s">
        <v>79</v>
      </c>
      <c r="H80" s="31" t="s">
        <v>80</v>
      </c>
      <c r="I80" s="31" t="s">
        <v>81</v>
      </c>
      <c r="J80" s="31" t="s">
        <v>82</v>
      </c>
      <c r="K80" s="31" t="s">
        <v>83</v>
      </c>
      <c r="L80" s="31" t="s">
        <v>84</v>
      </c>
      <c r="M80" s="31" t="s">
        <v>85</v>
      </c>
      <c r="N80" s="31" t="s">
        <v>86</v>
      </c>
      <c r="O80" s="31" t="s">
        <v>87</v>
      </c>
      <c r="P80" s="31" t="s">
        <v>88</v>
      </c>
      <c r="Q80" s="31" t="s">
        <v>89</v>
      </c>
      <c r="R80" s="31" t="s">
        <v>90</v>
      </c>
      <c r="S80" s="31" t="s">
        <v>91</v>
      </c>
      <c r="T80" s="31" t="s">
        <v>92</v>
      </c>
      <c r="U80" s="31" t="s">
        <v>93</v>
      </c>
      <c r="V80" s="31" t="s">
        <v>94</v>
      </c>
      <c r="W80" s="31" t="s">
        <v>95</v>
      </c>
      <c r="X80" s="31" t="s">
        <v>96</v>
      </c>
      <c r="Y80" s="31" t="s">
        <v>97</v>
      </c>
    </row>
    <row r="81" spans="1:25" x14ac:dyDescent="0.2">
      <c r="A81" s="32">
        <v>1</v>
      </c>
      <c r="B81" s="33">
        <v>3784.51088871</v>
      </c>
      <c r="C81" s="33">
        <v>3828.7883432500003</v>
      </c>
      <c r="D81" s="33">
        <v>3776.7278567100002</v>
      </c>
      <c r="E81" s="33">
        <v>3762.7650397699999</v>
      </c>
      <c r="F81" s="33">
        <v>3761.36377859</v>
      </c>
      <c r="G81" s="33">
        <v>3764.89421064</v>
      </c>
      <c r="H81" s="33">
        <v>3780.0496268400002</v>
      </c>
      <c r="I81" s="33">
        <v>3758.0290765600002</v>
      </c>
      <c r="J81" s="33">
        <v>3738.7369255499998</v>
      </c>
      <c r="K81" s="33">
        <v>3723.48663756</v>
      </c>
      <c r="L81" s="33">
        <v>3719.9225975899999</v>
      </c>
      <c r="M81" s="33">
        <v>3752.5214896299999</v>
      </c>
      <c r="N81" s="33">
        <v>3799.6391862299997</v>
      </c>
      <c r="O81" s="33">
        <v>3795.7811774500001</v>
      </c>
      <c r="P81" s="33">
        <v>3786.2684766399998</v>
      </c>
      <c r="Q81" s="33">
        <v>3800.4127946200001</v>
      </c>
      <c r="R81" s="33">
        <v>3795.5353265900003</v>
      </c>
      <c r="S81" s="33">
        <v>3784.9238961299998</v>
      </c>
      <c r="T81" s="33">
        <v>3738.5139240600001</v>
      </c>
      <c r="U81" s="33">
        <v>3745.5769346000002</v>
      </c>
      <c r="V81" s="33">
        <v>3728.09333823</v>
      </c>
      <c r="W81" s="33">
        <v>3788.0221229999997</v>
      </c>
      <c r="X81" s="33">
        <v>3785.5106380100001</v>
      </c>
      <c r="Y81" s="33">
        <v>3771.6963130200002</v>
      </c>
    </row>
    <row r="82" spans="1:25" x14ac:dyDescent="0.2">
      <c r="A82" s="32">
        <v>2</v>
      </c>
      <c r="B82" s="33">
        <v>3794.5797756700003</v>
      </c>
      <c r="C82" s="33">
        <v>3842.3529328</v>
      </c>
      <c r="D82" s="33">
        <v>3792.1937824300003</v>
      </c>
      <c r="E82" s="33">
        <v>3767.2300052700002</v>
      </c>
      <c r="F82" s="33">
        <v>3759.4539796999998</v>
      </c>
      <c r="G82" s="33">
        <v>3769.8226238899997</v>
      </c>
      <c r="H82" s="33">
        <v>3796.4034263000003</v>
      </c>
      <c r="I82" s="33">
        <v>3773.72570799</v>
      </c>
      <c r="J82" s="33">
        <v>3769.23316372</v>
      </c>
      <c r="K82" s="33">
        <v>3721.09090827</v>
      </c>
      <c r="L82" s="33">
        <v>3730.7986018699999</v>
      </c>
      <c r="M82" s="33">
        <v>3755.6854850499999</v>
      </c>
      <c r="N82" s="33">
        <v>3799.4385204600003</v>
      </c>
      <c r="O82" s="33">
        <v>3807.32823813</v>
      </c>
      <c r="P82" s="33">
        <v>3805.2567589</v>
      </c>
      <c r="Q82" s="33">
        <v>3801.52576576</v>
      </c>
      <c r="R82" s="33">
        <v>3798.03766713</v>
      </c>
      <c r="S82" s="33">
        <v>3795.6194070299998</v>
      </c>
      <c r="T82" s="33">
        <v>3759.1714508499999</v>
      </c>
      <c r="U82" s="33">
        <v>3750.2745930999999</v>
      </c>
      <c r="V82" s="33">
        <v>3737.5861685999998</v>
      </c>
      <c r="W82" s="33">
        <v>3792.3773522299998</v>
      </c>
      <c r="X82" s="33">
        <v>3792.1358268700001</v>
      </c>
      <c r="Y82" s="33">
        <v>3792.1344350600002</v>
      </c>
    </row>
    <row r="83" spans="1:25" x14ac:dyDescent="0.2">
      <c r="A83" s="32">
        <v>3</v>
      </c>
      <c r="B83" s="33">
        <v>3801.0498778299998</v>
      </c>
      <c r="C83" s="33">
        <v>3930.6143949699999</v>
      </c>
      <c r="D83" s="33">
        <v>3886.6281499300003</v>
      </c>
      <c r="E83" s="33">
        <v>3819.0110358399997</v>
      </c>
      <c r="F83" s="33">
        <v>3758.9942242100001</v>
      </c>
      <c r="G83" s="33">
        <v>3768.5984796100001</v>
      </c>
      <c r="H83" s="33">
        <v>3807.2894549800003</v>
      </c>
      <c r="I83" s="33">
        <v>3776.7228708100001</v>
      </c>
      <c r="J83" s="33">
        <v>3772.9016973799999</v>
      </c>
      <c r="K83" s="33">
        <v>3723.1365321499998</v>
      </c>
      <c r="L83" s="33">
        <v>3735.0463484800002</v>
      </c>
      <c r="M83" s="33">
        <v>3735.7574812000003</v>
      </c>
      <c r="N83" s="33">
        <v>3794.2563737700002</v>
      </c>
      <c r="O83" s="33">
        <v>3801.0740601300004</v>
      </c>
      <c r="P83" s="33">
        <v>3796.9511516299999</v>
      </c>
      <c r="Q83" s="33">
        <v>3798.1667163900001</v>
      </c>
      <c r="R83" s="33">
        <v>3798.3658595100001</v>
      </c>
      <c r="S83" s="33">
        <v>3793.18647556</v>
      </c>
      <c r="T83" s="33">
        <v>3751.9535676800001</v>
      </c>
      <c r="U83" s="33">
        <v>3745.25556177</v>
      </c>
      <c r="V83" s="33">
        <v>3740.4982365699998</v>
      </c>
      <c r="W83" s="33">
        <v>3758.3285417400002</v>
      </c>
      <c r="X83" s="33">
        <v>3790.7402741200003</v>
      </c>
      <c r="Y83" s="33">
        <v>3750.7107019700002</v>
      </c>
    </row>
    <row r="84" spans="1:25" x14ac:dyDescent="0.2">
      <c r="A84" s="32">
        <v>4</v>
      </c>
      <c r="B84" s="33">
        <v>3803.18378532</v>
      </c>
      <c r="C84" s="33">
        <v>3820.1414239999999</v>
      </c>
      <c r="D84" s="33">
        <v>3839.1726255100002</v>
      </c>
      <c r="E84" s="33">
        <v>3849.6088416000002</v>
      </c>
      <c r="F84" s="33">
        <v>3858.4656794000002</v>
      </c>
      <c r="G84" s="33">
        <v>3857.8043343700001</v>
      </c>
      <c r="H84" s="33">
        <v>3838.0384631500001</v>
      </c>
      <c r="I84" s="33">
        <v>3820.8415922499998</v>
      </c>
      <c r="J84" s="33">
        <v>3770.1451726</v>
      </c>
      <c r="K84" s="33">
        <v>3735.38239681</v>
      </c>
      <c r="L84" s="33">
        <v>3735.6833795399998</v>
      </c>
      <c r="M84" s="33">
        <v>3748.64783992</v>
      </c>
      <c r="N84" s="33">
        <v>3758.6435318700001</v>
      </c>
      <c r="O84" s="33">
        <v>3776.5544504099998</v>
      </c>
      <c r="P84" s="33">
        <v>3795.7914820799997</v>
      </c>
      <c r="Q84" s="33">
        <v>3801.8628841</v>
      </c>
      <c r="R84" s="33">
        <v>3790.44784157</v>
      </c>
      <c r="S84" s="33">
        <v>3768.62644714</v>
      </c>
      <c r="T84" s="33">
        <v>3727.9604272300003</v>
      </c>
      <c r="U84" s="33">
        <v>3720.6580212600002</v>
      </c>
      <c r="V84" s="33">
        <v>3728.4266844600002</v>
      </c>
      <c r="W84" s="33">
        <v>3750.7815401600001</v>
      </c>
      <c r="X84" s="33">
        <v>3782.3267546300003</v>
      </c>
      <c r="Y84" s="33">
        <v>3813.8978676199999</v>
      </c>
    </row>
    <row r="85" spans="1:25" x14ac:dyDescent="0.2">
      <c r="A85" s="32">
        <v>5</v>
      </c>
      <c r="B85" s="33">
        <v>3828.1281768399999</v>
      </c>
      <c r="C85" s="33">
        <v>3843.0788404300001</v>
      </c>
      <c r="D85" s="33">
        <v>3843.1775169900002</v>
      </c>
      <c r="E85" s="33">
        <v>3845.6441737300001</v>
      </c>
      <c r="F85" s="33">
        <v>3838.5245964400001</v>
      </c>
      <c r="G85" s="33">
        <v>3832.8296811999999</v>
      </c>
      <c r="H85" s="33">
        <v>3821.7625325399999</v>
      </c>
      <c r="I85" s="33">
        <v>3796.25105467</v>
      </c>
      <c r="J85" s="33">
        <v>3762.4712075799998</v>
      </c>
      <c r="K85" s="33">
        <v>3728.5073592399999</v>
      </c>
      <c r="L85" s="33">
        <v>3724.533093</v>
      </c>
      <c r="M85" s="33">
        <v>3737.0399079600002</v>
      </c>
      <c r="N85" s="33">
        <v>3754.4059298500001</v>
      </c>
      <c r="O85" s="33">
        <v>3767.8780990099999</v>
      </c>
      <c r="P85" s="33">
        <v>3779.7825452799998</v>
      </c>
      <c r="Q85" s="33">
        <v>3796.10897918</v>
      </c>
      <c r="R85" s="33">
        <v>3788.9690815499998</v>
      </c>
      <c r="S85" s="33">
        <v>3769.2930436799998</v>
      </c>
      <c r="T85" s="33">
        <v>3718.2594434600001</v>
      </c>
      <c r="U85" s="33">
        <v>3703.8107651800001</v>
      </c>
      <c r="V85" s="33">
        <v>3714.4021332800003</v>
      </c>
      <c r="W85" s="33">
        <v>3734.25966965</v>
      </c>
      <c r="X85" s="33">
        <v>3766.6416031899998</v>
      </c>
      <c r="Y85" s="33">
        <v>3802.8476824999998</v>
      </c>
    </row>
    <row r="86" spans="1:25" x14ac:dyDescent="0.2">
      <c r="A86" s="32">
        <v>6</v>
      </c>
      <c r="B86" s="33">
        <v>3833.7883292900001</v>
      </c>
      <c r="C86" s="33">
        <v>3853.5418213800003</v>
      </c>
      <c r="D86" s="33">
        <v>3858.17304698</v>
      </c>
      <c r="E86" s="33">
        <v>3859.5252779900002</v>
      </c>
      <c r="F86" s="33">
        <v>3859.8542327100004</v>
      </c>
      <c r="G86" s="33">
        <v>3857.27192388</v>
      </c>
      <c r="H86" s="33">
        <v>3841.3215477900003</v>
      </c>
      <c r="I86" s="33">
        <v>3824.7059011199999</v>
      </c>
      <c r="J86" s="33">
        <v>3806.34851342</v>
      </c>
      <c r="K86" s="33">
        <v>3769.3393114</v>
      </c>
      <c r="L86" s="33">
        <v>3763.27587773</v>
      </c>
      <c r="M86" s="33">
        <v>3770.8132593299997</v>
      </c>
      <c r="N86" s="33">
        <v>3792.31458574</v>
      </c>
      <c r="O86" s="33">
        <v>3808.01476598</v>
      </c>
      <c r="P86" s="33">
        <v>3789.57287735</v>
      </c>
      <c r="Q86" s="33">
        <v>3798.45214347</v>
      </c>
      <c r="R86" s="33">
        <v>3788.10383009</v>
      </c>
      <c r="S86" s="33">
        <v>3764.5199734600001</v>
      </c>
      <c r="T86" s="33">
        <v>3741.3181877400002</v>
      </c>
      <c r="U86" s="33">
        <v>3718.04777891</v>
      </c>
      <c r="V86" s="33">
        <v>3717.1575174</v>
      </c>
      <c r="W86" s="33">
        <v>3733.0723828</v>
      </c>
      <c r="X86" s="33">
        <v>3765.0500944800001</v>
      </c>
      <c r="Y86" s="33">
        <v>3794.39846175</v>
      </c>
    </row>
    <row r="87" spans="1:25" x14ac:dyDescent="0.2">
      <c r="A87" s="32">
        <v>7</v>
      </c>
      <c r="B87" s="33">
        <v>3819.4254102100003</v>
      </c>
      <c r="C87" s="33">
        <v>3818.30491231</v>
      </c>
      <c r="D87" s="33">
        <v>3712.2810037999998</v>
      </c>
      <c r="E87" s="33">
        <v>3690.8095608100002</v>
      </c>
      <c r="F87" s="33">
        <v>3686.8761122999999</v>
      </c>
      <c r="G87" s="33">
        <v>3692.48308834</v>
      </c>
      <c r="H87" s="33">
        <v>3761.6507405699999</v>
      </c>
      <c r="I87" s="33">
        <v>3833.4090121500003</v>
      </c>
      <c r="J87" s="33">
        <v>3832.3974315099999</v>
      </c>
      <c r="K87" s="33">
        <v>3778.2017940599999</v>
      </c>
      <c r="L87" s="33">
        <v>3774.0800004499997</v>
      </c>
      <c r="M87" s="33">
        <v>3827.5735117300001</v>
      </c>
      <c r="N87" s="33">
        <v>3846.3449729900003</v>
      </c>
      <c r="O87" s="33">
        <v>3845.7778784100001</v>
      </c>
      <c r="P87" s="33">
        <v>3839.39554628</v>
      </c>
      <c r="Q87" s="33">
        <v>3837.2847939200001</v>
      </c>
      <c r="R87" s="33">
        <v>3842.7730978300001</v>
      </c>
      <c r="S87" s="33">
        <v>3841.8694617700003</v>
      </c>
      <c r="T87" s="33">
        <v>3793.7168266200001</v>
      </c>
      <c r="U87" s="33">
        <v>3792.3676210399999</v>
      </c>
      <c r="V87" s="33">
        <v>3778.7272272499999</v>
      </c>
      <c r="W87" s="33">
        <v>3813.0685134699997</v>
      </c>
      <c r="X87" s="33">
        <v>3836.8709297200003</v>
      </c>
      <c r="Y87" s="33">
        <v>3835.2900083700001</v>
      </c>
    </row>
    <row r="88" spans="1:25" x14ac:dyDescent="0.2">
      <c r="A88" s="32">
        <v>8</v>
      </c>
      <c r="B88" s="33">
        <v>3870.6285046100002</v>
      </c>
      <c r="C88" s="33">
        <v>3870.00397204</v>
      </c>
      <c r="D88" s="33">
        <v>3863.4497131200001</v>
      </c>
      <c r="E88" s="33">
        <v>3845.5980596099998</v>
      </c>
      <c r="F88" s="33">
        <v>3846.72776355</v>
      </c>
      <c r="G88" s="33">
        <v>3857.2819275700003</v>
      </c>
      <c r="H88" s="33">
        <v>3839.8948739500001</v>
      </c>
      <c r="I88" s="33">
        <v>3817.2660965300001</v>
      </c>
      <c r="J88" s="33">
        <v>3813.3951162100002</v>
      </c>
      <c r="K88" s="33">
        <v>3776.70759739</v>
      </c>
      <c r="L88" s="33">
        <v>3778.9161919600001</v>
      </c>
      <c r="M88" s="33">
        <v>3780.2702451100004</v>
      </c>
      <c r="N88" s="33">
        <v>3821.0671245399999</v>
      </c>
      <c r="O88" s="33">
        <v>3821.3726687400003</v>
      </c>
      <c r="P88" s="33">
        <v>3815.0166655100002</v>
      </c>
      <c r="Q88" s="33">
        <v>3819.0457557899999</v>
      </c>
      <c r="R88" s="33">
        <v>3814.03669188</v>
      </c>
      <c r="S88" s="33">
        <v>3808.4417735300003</v>
      </c>
      <c r="T88" s="33">
        <v>3777.3652784200003</v>
      </c>
      <c r="U88" s="33">
        <v>3781.9357323300001</v>
      </c>
      <c r="V88" s="33">
        <v>3783.9130654800001</v>
      </c>
      <c r="W88" s="33">
        <v>3804.5704869800002</v>
      </c>
      <c r="X88" s="33">
        <v>3838.7784811000001</v>
      </c>
      <c r="Y88" s="33">
        <v>3873.5167269499998</v>
      </c>
    </row>
    <row r="89" spans="1:25" x14ac:dyDescent="0.2">
      <c r="A89" s="32">
        <v>9</v>
      </c>
      <c r="B89" s="33">
        <v>3877.3776167400001</v>
      </c>
      <c r="C89" s="33">
        <v>3906.0258327500001</v>
      </c>
      <c r="D89" s="33">
        <v>3930.2047122100003</v>
      </c>
      <c r="E89" s="33">
        <v>3945.1424648299999</v>
      </c>
      <c r="F89" s="33">
        <v>3941.2561377000002</v>
      </c>
      <c r="G89" s="33">
        <v>3929.2923717000003</v>
      </c>
      <c r="H89" s="33">
        <v>3891.16581099</v>
      </c>
      <c r="I89" s="33">
        <v>3856.1551940700001</v>
      </c>
      <c r="J89" s="33">
        <v>3851.2353179000002</v>
      </c>
      <c r="K89" s="33">
        <v>3853.3726821</v>
      </c>
      <c r="L89" s="33">
        <v>3852.0288160299997</v>
      </c>
      <c r="M89" s="33">
        <v>3848.5962223000001</v>
      </c>
      <c r="N89" s="33">
        <v>3883.2351667399998</v>
      </c>
      <c r="O89" s="33">
        <v>3890.26633597</v>
      </c>
      <c r="P89" s="33">
        <v>3895.8668993700003</v>
      </c>
      <c r="Q89" s="33">
        <v>3908.0992622799999</v>
      </c>
      <c r="R89" s="33">
        <v>3919.5370112800001</v>
      </c>
      <c r="S89" s="33">
        <v>3915.6279910100002</v>
      </c>
      <c r="T89" s="33">
        <v>3888.2134908099997</v>
      </c>
      <c r="U89" s="33">
        <v>3879.8768907399999</v>
      </c>
      <c r="V89" s="33">
        <v>3876.2989705199998</v>
      </c>
      <c r="W89" s="33">
        <v>3892.67871737</v>
      </c>
      <c r="X89" s="33">
        <v>3905.4738450599998</v>
      </c>
      <c r="Y89" s="33">
        <v>3937.9013582799998</v>
      </c>
    </row>
    <row r="90" spans="1:25" x14ac:dyDescent="0.2">
      <c r="A90" s="32">
        <v>10</v>
      </c>
      <c r="B90" s="33">
        <v>3895.7451025299997</v>
      </c>
      <c r="C90" s="33">
        <v>3898.0664262099999</v>
      </c>
      <c r="D90" s="33">
        <v>3832.4919391900003</v>
      </c>
      <c r="E90" s="33">
        <v>3799.3912399999999</v>
      </c>
      <c r="F90" s="33">
        <v>3802.3521565299998</v>
      </c>
      <c r="G90" s="33">
        <v>3817.8708906900001</v>
      </c>
      <c r="H90" s="33">
        <v>3846.7609011899999</v>
      </c>
      <c r="I90" s="33">
        <v>3843.5135181400001</v>
      </c>
      <c r="J90" s="33">
        <v>3861.7348979400003</v>
      </c>
      <c r="K90" s="33">
        <v>3875.1995792299999</v>
      </c>
      <c r="L90" s="33">
        <v>3890.5857207600002</v>
      </c>
      <c r="M90" s="33">
        <v>3893.2335749200001</v>
      </c>
      <c r="N90" s="33">
        <v>3920.8874090600002</v>
      </c>
      <c r="O90" s="33">
        <v>3931.69740899</v>
      </c>
      <c r="P90" s="33">
        <v>3933.5944796900003</v>
      </c>
      <c r="Q90" s="33">
        <v>3923.1382386699997</v>
      </c>
      <c r="R90" s="33">
        <v>3917.5519290399998</v>
      </c>
      <c r="S90" s="33">
        <v>3916.0536491299999</v>
      </c>
      <c r="T90" s="33">
        <v>3873.0508966300004</v>
      </c>
      <c r="U90" s="33">
        <v>3869.0681213799999</v>
      </c>
      <c r="V90" s="33">
        <v>3796.5216229100001</v>
      </c>
      <c r="W90" s="33">
        <v>3824.1876962000001</v>
      </c>
      <c r="X90" s="33">
        <v>3864.8191434</v>
      </c>
      <c r="Y90" s="33">
        <v>3897.17867277</v>
      </c>
    </row>
    <row r="91" spans="1:25" x14ac:dyDescent="0.2">
      <c r="A91" s="32">
        <v>11</v>
      </c>
      <c r="B91" s="33">
        <v>3892.7948888999999</v>
      </c>
      <c r="C91" s="33">
        <v>3898.3098969900002</v>
      </c>
      <c r="D91" s="33">
        <v>3812.8258922800001</v>
      </c>
      <c r="E91" s="33">
        <v>3792.2218262799997</v>
      </c>
      <c r="F91" s="33">
        <v>3795.9388215199997</v>
      </c>
      <c r="G91" s="33">
        <v>3802.3337778200003</v>
      </c>
      <c r="H91" s="33">
        <v>3869.90702478</v>
      </c>
      <c r="I91" s="33">
        <v>3865.7356648100003</v>
      </c>
      <c r="J91" s="33">
        <v>3868.11450169</v>
      </c>
      <c r="K91" s="33">
        <v>3880.0998349900001</v>
      </c>
      <c r="L91" s="33">
        <v>3895.81665432</v>
      </c>
      <c r="M91" s="33">
        <v>3901.4012805299999</v>
      </c>
      <c r="N91" s="33">
        <v>3918.6404922000002</v>
      </c>
      <c r="O91" s="33">
        <v>3929.0118061900002</v>
      </c>
      <c r="P91" s="33">
        <v>3938.0415930899999</v>
      </c>
      <c r="Q91" s="33">
        <v>3945.33552216</v>
      </c>
      <c r="R91" s="33">
        <v>3940.8550551600001</v>
      </c>
      <c r="S91" s="33">
        <v>3926.9374492900001</v>
      </c>
      <c r="T91" s="33">
        <v>3893.8253425600001</v>
      </c>
      <c r="U91" s="33">
        <v>3867.0099599599998</v>
      </c>
      <c r="V91" s="33">
        <v>3778.9482616200003</v>
      </c>
      <c r="W91" s="33">
        <v>3812.1225014000001</v>
      </c>
      <c r="X91" s="33">
        <v>3867.53518863</v>
      </c>
      <c r="Y91" s="33">
        <v>3885.2836383000003</v>
      </c>
    </row>
    <row r="92" spans="1:25" x14ac:dyDescent="0.2">
      <c r="A92" s="32">
        <v>12</v>
      </c>
      <c r="B92" s="33">
        <v>3817.8870103199997</v>
      </c>
      <c r="C92" s="33">
        <v>3840.0961139700003</v>
      </c>
      <c r="D92" s="33">
        <v>3891.9722697699999</v>
      </c>
      <c r="E92" s="33">
        <v>3914.00013253</v>
      </c>
      <c r="F92" s="33">
        <v>3913.72827607</v>
      </c>
      <c r="G92" s="33">
        <v>3848.1963066200001</v>
      </c>
      <c r="H92" s="33">
        <v>3853.2435606099998</v>
      </c>
      <c r="I92" s="33">
        <v>3820.4489874299998</v>
      </c>
      <c r="J92" s="33">
        <v>3794.2878759800001</v>
      </c>
      <c r="K92" s="33">
        <v>3765.9853546700001</v>
      </c>
      <c r="L92" s="33">
        <v>3775.2075229100001</v>
      </c>
      <c r="M92" s="33">
        <v>3769.8755234800001</v>
      </c>
      <c r="N92" s="33">
        <v>3844.2589527</v>
      </c>
      <c r="O92" s="33">
        <v>3801.6737120500002</v>
      </c>
      <c r="P92" s="33">
        <v>3763.3863703799998</v>
      </c>
      <c r="Q92" s="33">
        <v>3848.16334525</v>
      </c>
      <c r="R92" s="33">
        <v>3768.5442070999998</v>
      </c>
      <c r="S92" s="33">
        <v>3767.43973409</v>
      </c>
      <c r="T92" s="33">
        <v>3791.2034854599997</v>
      </c>
      <c r="U92" s="33">
        <v>3788.0645225500002</v>
      </c>
      <c r="V92" s="33">
        <v>3786.8441629199997</v>
      </c>
      <c r="W92" s="33">
        <v>3782.27345913</v>
      </c>
      <c r="X92" s="33">
        <v>3867.3982459200001</v>
      </c>
      <c r="Y92" s="33">
        <v>3859.75364562</v>
      </c>
    </row>
    <row r="93" spans="1:25" x14ac:dyDescent="0.2">
      <c r="A93" s="32">
        <v>13</v>
      </c>
      <c r="B93" s="33">
        <v>3813.1684430200003</v>
      </c>
      <c r="C93" s="33">
        <v>3827.95265552</v>
      </c>
      <c r="D93" s="33">
        <v>3845.9835248700001</v>
      </c>
      <c r="E93" s="33">
        <v>3848.4191348300001</v>
      </c>
      <c r="F93" s="33">
        <v>3843.0101851300001</v>
      </c>
      <c r="G93" s="33">
        <v>3825.27401689</v>
      </c>
      <c r="H93" s="33">
        <v>3774.9577560500002</v>
      </c>
      <c r="I93" s="33">
        <v>3733.2765933999999</v>
      </c>
      <c r="J93" s="33">
        <v>3751.7844168000001</v>
      </c>
      <c r="K93" s="33">
        <v>3793.32667214</v>
      </c>
      <c r="L93" s="33">
        <v>3805.6659638400001</v>
      </c>
      <c r="M93" s="33">
        <v>3801.3390907499997</v>
      </c>
      <c r="N93" s="33">
        <v>3795.4059673000002</v>
      </c>
      <c r="O93" s="33">
        <v>3790.3402687600001</v>
      </c>
      <c r="P93" s="33">
        <v>3783.40635944</v>
      </c>
      <c r="Q93" s="33">
        <v>3781.14551489</v>
      </c>
      <c r="R93" s="33">
        <v>3773.2306366600001</v>
      </c>
      <c r="S93" s="33">
        <v>3785.5465779000001</v>
      </c>
      <c r="T93" s="33">
        <v>3732.36103976</v>
      </c>
      <c r="U93" s="33">
        <v>3707.35503776</v>
      </c>
      <c r="V93" s="33">
        <v>3710.7098173300001</v>
      </c>
      <c r="W93" s="33">
        <v>3720.6969634500001</v>
      </c>
      <c r="X93" s="33">
        <v>3743.05997923</v>
      </c>
      <c r="Y93" s="33">
        <v>3769.5678774799999</v>
      </c>
    </row>
    <row r="94" spans="1:25" x14ac:dyDescent="0.2">
      <c r="A94" s="32">
        <v>14</v>
      </c>
      <c r="B94" s="33">
        <v>3804.7604064100001</v>
      </c>
      <c r="C94" s="33">
        <v>3824.29326335</v>
      </c>
      <c r="D94" s="33">
        <v>3850.4945690599998</v>
      </c>
      <c r="E94" s="33">
        <v>3860.4715766300001</v>
      </c>
      <c r="F94" s="33">
        <v>3853.15002052</v>
      </c>
      <c r="G94" s="33">
        <v>3857.8730239799997</v>
      </c>
      <c r="H94" s="33">
        <v>3835.5898878899998</v>
      </c>
      <c r="I94" s="33">
        <v>3802.7170648900001</v>
      </c>
      <c r="J94" s="33">
        <v>3774.5921193300001</v>
      </c>
      <c r="K94" s="33">
        <v>3763.7746728500001</v>
      </c>
      <c r="L94" s="33">
        <v>3756.2688760999999</v>
      </c>
      <c r="M94" s="33">
        <v>3740.7625303899999</v>
      </c>
      <c r="N94" s="33">
        <v>3737.6529951000002</v>
      </c>
      <c r="O94" s="33">
        <v>3742.62131176</v>
      </c>
      <c r="P94" s="33">
        <v>3754.8783657200001</v>
      </c>
      <c r="Q94" s="33">
        <v>3765.4079631</v>
      </c>
      <c r="R94" s="33">
        <v>3771.9037696699997</v>
      </c>
      <c r="S94" s="33">
        <v>3717.6652650599999</v>
      </c>
      <c r="T94" s="33">
        <v>3697.0231273099998</v>
      </c>
      <c r="U94" s="33">
        <v>3694.5172015200001</v>
      </c>
      <c r="V94" s="33">
        <v>3682.4482461299999</v>
      </c>
      <c r="W94" s="33">
        <v>3711.9036182999998</v>
      </c>
      <c r="X94" s="33">
        <v>3730.8711265699999</v>
      </c>
      <c r="Y94" s="33">
        <v>3763.3049862400003</v>
      </c>
    </row>
    <row r="95" spans="1:25" x14ac:dyDescent="0.2">
      <c r="A95" s="32">
        <v>15</v>
      </c>
      <c r="B95" s="33">
        <v>3745.3017961400001</v>
      </c>
      <c r="C95" s="33">
        <v>3789.20278874</v>
      </c>
      <c r="D95" s="33">
        <v>3802.33827071</v>
      </c>
      <c r="E95" s="33">
        <v>3796.78824751</v>
      </c>
      <c r="F95" s="33">
        <v>3787.5353871699999</v>
      </c>
      <c r="G95" s="33">
        <v>3779.3612158999999</v>
      </c>
      <c r="H95" s="33">
        <v>3861.1604328600001</v>
      </c>
      <c r="I95" s="33">
        <v>3829.4882918200001</v>
      </c>
      <c r="J95" s="33">
        <v>3766.2618300399999</v>
      </c>
      <c r="K95" s="33">
        <v>3738.7696112499998</v>
      </c>
      <c r="L95" s="33">
        <v>3735.4335883399999</v>
      </c>
      <c r="M95" s="33">
        <v>3727.4666568399998</v>
      </c>
      <c r="N95" s="33">
        <v>3723.2591041800001</v>
      </c>
      <c r="O95" s="33">
        <v>3732.1914460899998</v>
      </c>
      <c r="P95" s="33">
        <v>3728.92167578</v>
      </c>
      <c r="Q95" s="33">
        <v>3783.8971718900002</v>
      </c>
      <c r="R95" s="33">
        <v>3802.3525063100001</v>
      </c>
      <c r="S95" s="33">
        <v>3767.2411912600001</v>
      </c>
      <c r="T95" s="33">
        <v>3738.7804286000001</v>
      </c>
      <c r="U95" s="33">
        <v>3721.6910912600001</v>
      </c>
      <c r="V95" s="33">
        <v>3723.9338514700003</v>
      </c>
      <c r="W95" s="33">
        <v>3718.6407672999999</v>
      </c>
      <c r="X95" s="33">
        <v>3712.5802967099999</v>
      </c>
      <c r="Y95" s="33">
        <v>3744.2278756599999</v>
      </c>
    </row>
    <row r="96" spans="1:25" x14ac:dyDescent="0.2">
      <c r="A96" s="32">
        <v>16</v>
      </c>
      <c r="B96" s="33">
        <v>3794.0864868400004</v>
      </c>
      <c r="C96" s="33">
        <v>3863.1428375200003</v>
      </c>
      <c r="D96" s="33">
        <v>3862.63710446</v>
      </c>
      <c r="E96" s="33">
        <v>3875.7831843100003</v>
      </c>
      <c r="F96" s="33">
        <v>3867.3573681899998</v>
      </c>
      <c r="G96" s="33">
        <v>3850.6540836200002</v>
      </c>
      <c r="H96" s="33">
        <v>3796.0202743199998</v>
      </c>
      <c r="I96" s="33">
        <v>3763.2240202799999</v>
      </c>
      <c r="J96" s="33">
        <v>3739.5034236900001</v>
      </c>
      <c r="K96" s="33">
        <v>3733.4754403900001</v>
      </c>
      <c r="L96" s="33">
        <v>3727.5584845499998</v>
      </c>
      <c r="M96" s="33">
        <v>3738.9321475400002</v>
      </c>
      <c r="N96" s="33">
        <v>3752.2551203100002</v>
      </c>
      <c r="O96" s="33">
        <v>3765.8838649200002</v>
      </c>
      <c r="P96" s="33">
        <v>3774.3927304700001</v>
      </c>
      <c r="Q96" s="33">
        <v>3794.78377391</v>
      </c>
      <c r="R96" s="33">
        <v>3811.7101511000001</v>
      </c>
      <c r="S96" s="33">
        <v>3771.0282660600001</v>
      </c>
      <c r="T96" s="33">
        <v>3736.2162596200001</v>
      </c>
      <c r="U96" s="33">
        <v>3728.4188770299997</v>
      </c>
      <c r="V96" s="33">
        <v>3744.36724112</v>
      </c>
      <c r="W96" s="33">
        <v>3724.2958574599998</v>
      </c>
      <c r="X96" s="33">
        <v>3730.8352970599999</v>
      </c>
      <c r="Y96" s="33">
        <v>3761.3994203800003</v>
      </c>
    </row>
    <row r="97" spans="1:25" x14ac:dyDescent="0.2">
      <c r="A97" s="32">
        <v>17</v>
      </c>
      <c r="B97" s="33">
        <v>3890.7309348500003</v>
      </c>
      <c r="C97" s="33">
        <v>3920.8479085999998</v>
      </c>
      <c r="D97" s="33">
        <v>3878.33053638</v>
      </c>
      <c r="E97" s="33">
        <v>3858.7357676500001</v>
      </c>
      <c r="F97" s="33">
        <v>3858.6180928599997</v>
      </c>
      <c r="G97" s="33">
        <v>3856.5736379600003</v>
      </c>
      <c r="H97" s="33">
        <v>3804.8445435100002</v>
      </c>
      <c r="I97" s="33">
        <v>3752.1089946699999</v>
      </c>
      <c r="J97" s="33">
        <v>3762.0370098200001</v>
      </c>
      <c r="K97" s="33">
        <v>3764.5734213200003</v>
      </c>
      <c r="L97" s="33">
        <v>3776.78492904</v>
      </c>
      <c r="M97" s="33">
        <v>3783.6893934</v>
      </c>
      <c r="N97" s="33">
        <v>3852.3512665799999</v>
      </c>
      <c r="O97" s="33">
        <v>3854.7349102400003</v>
      </c>
      <c r="P97" s="33">
        <v>3863.03568137</v>
      </c>
      <c r="Q97" s="33">
        <v>3861.0909892500003</v>
      </c>
      <c r="R97" s="33">
        <v>3856.30079828</v>
      </c>
      <c r="S97" s="33">
        <v>3827.5915834899997</v>
      </c>
      <c r="T97" s="33">
        <v>3773.3840846399999</v>
      </c>
      <c r="U97" s="33">
        <v>3766.1285668099999</v>
      </c>
      <c r="V97" s="33">
        <v>3829.0667298799999</v>
      </c>
      <c r="W97" s="33">
        <v>3835.4029173700001</v>
      </c>
      <c r="X97" s="33">
        <v>3831.6966899600002</v>
      </c>
      <c r="Y97" s="33">
        <v>3905.8503964800002</v>
      </c>
    </row>
    <row r="98" spans="1:25" x14ac:dyDescent="0.2">
      <c r="A98" s="32">
        <v>18</v>
      </c>
      <c r="B98" s="33">
        <v>3907.84164891</v>
      </c>
      <c r="C98" s="33">
        <v>3889.5785890899997</v>
      </c>
      <c r="D98" s="33">
        <v>3868.7860094799998</v>
      </c>
      <c r="E98" s="33">
        <v>3876.7806778599997</v>
      </c>
      <c r="F98" s="33">
        <v>3873.7960950199999</v>
      </c>
      <c r="G98" s="33">
        <v>3850.47719826</v>
      </c>
      <c r="H98" s="33">
        <v>3785.1235293199998</v>
      </c>
      <c r="I98" s="33">
        <v>3751.1725129900001</v>
      </c>
      <c r="J98" s="33">
        <v>3772.0547031400001</v>
      </c>
      <c r="K98" s="33">
        <v>3774.9534147700001</v>
      </c>
      <c r="L98" s="33">
        <v>3776.8986626799997</v>
      </c>
      <c r="M98" s="33">
        <v>3767.2218607499999</v>
      </c>
      <c r="N98" s="33">
        <v>3762.8467482300002</v>
      </c>
      <c r="O98" s="33">
        <v>3767.3807094100002</v>
      </c>
      <c r="P98" s="33">
        <v>3801.1073740900001</v>
      </c>
      <c r="Q98" s="33">
        <v>3858.5678438100003</v>
      </c>
      <c r="R98" s="33">
        <v>3857.3384517</v>
      </c>
      <c r="S98" s="33">
        <v>3822.4791553200002</v>
      </c>
      <c r="T98" s="33">
        <v>3788.9490788000003</v>
      </c>
      <c r="U98" s="33">
        <v>3784.5769821599997</v>
      </c>
      <c r="V98" s="33">
        <v>3818.2966590300002</v>
      </c>
      <c r="W98" s="33">
        <v>3862.5148219399998</v>
      </c>
      <c r="X98" s="33">
        <v>3855.1292928499997</v>
      </c>
      <c r="Y98" s="33">
        <v>3842.5532760200003</v>
      </c>
    </row>
    <row r="99" spans="1:25" x14ac:dyDescent="0.2">
      <c r="A99" s="32">
        <v>19</v>
      </c>
      <c r="B99" s="33">
        <v>3877.63033107</v>
      </c>
      <c r="C99" s="33">
        <v>3892.87303002</v>
      </c>
      <c r="D99" s="33">
        <v>3821.4858996900002</v>
      </c>
      <c r="E99" s="33">
        <v>3810.15647898</v>
      </c>
      <c r="F99" s="33">
        <v>3811.3108416699997</v>
      </c>
      <c r="G99" s="33">
        <v>3812.6226468200002</v>
      </c>
      <c r="H99" s="33">
        <v>3783.42572148</v>
      </c>
      <c r="I99" s="33">
        <v>3860.9002504600003</v>
      </c>
      <c r="J99" s="33">
        <v>3839.7203393899999</v>
      </c>
      <c r="K99" s="33">
        <v>3853.7453078799999</v>
      </c>
      <c r="L99" s="33">
        <v>3849.6245480400003</v>
      </c>
      <c r="M99" s="33">
        <v>3845.9823175199999</v>
      </c>
      <c r="N99" s="33">
        <v>3837.05816645</v>
      </c>
      <c r="O99" s="33">
        <v>3899.6995345599998</v>
      </c>
      <c r="P99" s="33">
        <v>3904.7721519799998</v>
      </c>
      <c r="Q99" s="33">
        <v>3904.4853749700001</v>
      </c>
      <c r="R99" s="33">
        <v>3904.2798733199998</v>
      </c>
      <c r="S99" s="33">
        <v>3844.4210221900003</v>
      </c>
      <c r="T99" s="33">
        <v>3828.9178891500001</v>
      </c>
      <c r="U99" s="33">
        <v>3796.0394972200002</v>
      </c>
      <c r="V99" s="33">
        <v>3795.9384148099998</v>
      </c>
      <c r="W99" s="33">
        <v>3795.8381574499999</v>
      </c>
      <c r="X99" s="33">
        <v>3880.3508029</v>
      </c>
      <c r="Y99" s="33">
        <v>3907.8168946000001</v>
      </c>
    </row>
    <row r="100" spans="1:25" x14ac:dyDescent="0.2">
      <c r="A100" s="32">
        <v>20</v>
      </c>
      <c r="B100" s="33">
        <v>3849.73569529</v>
      </c>
      <c r="C100" s="33">
        <v>3803.86665442</v>
      </c>
      <c r="D100" s="33">
        <v>3807.9698334300001</v>
      </c>
      <c r="E100" s="33">
        <v>3808.1917599799999</v>
      </c>
      <c r="F100" s="33">
        <v>3811.27016387</v>
      </c>
      <c r="G100" s="33">
        <v>3809.0315958400001</v>
      </c>
      <c r="H100" s="33">
        <v>3794.45471344</v>
      </c>
      <c r="I100" s="33">
        <v>3812.6423074200002</v>
      </c>
      <c r="J100" s="33">
        <v>3763.7583264800001</v>
      </c>
      <c r="K100" s="33">
        <v>3741.6848197099998</v>
      </c>
      <c r="L100" s="33">
        <v>3743.4724906299998</v>
      </c>
      <c r="M100" s="33">
        <v>3725.5753750100002</v>
      </c>
      <c r="N100" s="33">
        <v>3724.5949618899999</v>
      </c>
      <c r="O100" s="33">
        <v>3753.4933383799998</v>
      </c>
      <c r="P100" s="33">
        <v>3766.7403271499998</v>
      </c>
      <c r="Q100" s="33">
        <v>3759.8161819299999</v>
      </c>
      <c r="R100" s="33">
        <v>3756.2577529800001</v>
      </c>
      <c r="S100" s="33">
        <v>3742.6092113700001</v>
      </c>
      <c r="T100" s="33">
        <v>3748.5475596400001</v>
      </c>
      <c r="U100" s="33">
        <v>3742.14598677</v>
      </c>
      <c r="V100" s="33">
        <v>3737.8004082100001</v>
      </c>
      <c r="W100" s="33">
        <v>3751.2859622000001</v>
      </c>
      <c r="X100" s="33">
        <v>3787.2054304600001</v>
      </c>
      <c r="Y100" s="33">
        <v>3808.0165936900003</v>
      </c>
    </row>
    <row r="101" spans="1:25" x14ac:dyDescent="0.2">
      <c r="A101" s="32">
        <v>21</v>
      </c>
      <c r="B101" s="33">
        <v>3808.0882049299998</v>
      </c>
      <c r="C101" s="33">
        <v>3826.2425082099999</v>
      </c>
      <c r="D101" s="33">
        <v>3847.4724449800001</v>
      </c>
      <c r="E101" s="33">
        <v>3858.7821221300001</v>
      </c>
      <c r="F101" s="33">
        <v>3850.3715682000002</v>
      </c>
      <c r="G101" s="33">
        <v>3844.95789358</v>
      </c>
      <c r="H101" s="33">
        <v>3822.3871183000001</v>
      </c>
      <c r="I101" s="33">
        <v>3799.2002005499999</v>
      </c>
      <c r="J101" s="33">
        <v>3770.00241959</v>
      </c>
      <c r="K101" s="33">
        <v>3712.2642483300001</v>
      </c>
      <c r="L101" s="33">
        <v>3717.7777953899999</v>
      </c>
      <c r="M101" s="33">
        <v>3722.7648728300001</v>
      </c>
      <c r="N101" s="33">
        <v>3722.0485103599999</v>
      </c>
      <c r="O101" s="33">
        <v>3733.6553974899998</v>
      </c>
      <c r="P101" s="33">
        <v>3753.2716430300002</v>
      </c>
      <c r="Q101" s="33">
        <v>3752.5545667699998</v>
      </c>
      <c r="R101" s="33">
        <v>3746.61823357</v>
      </c>
      <c r="S101" s="33">
        <v>3726.1040365099998</v>
      </c>
      <c r="T101" s="33">
        <v>3714.5139971600001</v>
      </c>
      <c r="U101" s="33">
        <v>3728.7252257800001</v>
      </c>
      <c r="V101" s="33">
        <v>3737.2600574100002</v>
      </c>
      <c r="W101" s="33">
        <v>3756.57771116</v>
      </c>
      <c r="X101" s="33">
        <v>3776.8438632899997</v>
      </c>
      <c r="Y101" s="33">
        <v>3798.4478534700002</v>
      </c>
    </row>
    <row r="102" spans="1:25" x14ac:dyDescent="0.2">
      <c r="A102" s="32">
        <v>22</v>
      </c>
      <c r="B102" s="33">
        <v>3810.30839517</v>
      </c>
      <c r="C102" s="33">
        <v>3813.9175800499997</v>
      </c>
      <c r="D102" s="33">
        <v>3830.7438495799997</v>
      </c>
      <c r="E102" s="33">
        <v>3834.8425778999999</v>
      </c>
      <c r="F102" s="33">
        <v>3828.0144465600001</v>
      </c>
      <c r="G102" s="33">
        <v>3811.5134015000003</v>
      </c>
      <c r="H102" s="33">
        <v>3779.2549159299997</v>
      </c>
      <c r="I102" s="33">
        <v>3743.7487685300002</v>
      </c>
      <c r="J102" s="33">
        <v>3762.0774790800001</v>
      </c>
      <c r="K102" s="33">
        <v>3738.4220519700002</v>
      </c>
      <c r="L102" s="33">
        <v>3723.1069320199999</v>
      </c>
      <c r="M102" s="33">
        <v>3725.4512245599999</v>
      </c>
      <c r="N102" s="33">
        <v>3734.3636395100002</v>
      </c>
      <c r="O102" s="33">
        <v>3766.1307704199999</v>
      </c>
      <c r="P102" s="33">
        <v>3789.01774209</v>
      </c>
      <c r="Q102" s="33">
        <v>3781.0148241699999</v>
      </c>
      <c r="R102" s="33">
        <v>3782.1105812800001</v>
      </c>
      <c r="S102" s="33">
        <v>3719.85581619</v>
      </c>
      <c r="T102" s="33">
        <v>3738.0624622200003</v>
      </c>
      <c r="U102" s="33">
        <v>3734.0893225300001</v>
      </c>
      <c r="V102" s="33">
        <v>3740.20497587</v>
      </c>
      <c r="W102" s="33">
        <v>3759.54389012</v>
      </c>
      <c r="X102" s="33">
        <v>3799.8665231100003</v>
      </c>
      <c r="Y102" s="33">
        <v>3823.2611219600003</v>
      </c>
    </row>
    <row r="103" spans="1:25" x14ac:dyDescent="0.2">
      <c r="A103" s="32">
        <v>23</v>
      </c>
      <c r="B103" s="33">
        <v>3804.9936917</v>
      </c>
      <c r="C103" s="33">
        <v>3844.0411917299998</v>
      </c>
      <c r="D103" s="33">
        <v>3828.1433274000001</v>
      </c>
      <c r="E103" s="33">
        <v>3831.8888564199997</v>
      </c>
      <c r="F103" s="33">
        <v>3825.4895567000003</v>
      </c>
      <c r="G103" s="33">
        <v>3814.3201060199999</v>
      </c>
      <c r="H103" s="33">
        <v>3802.7260256999998</v>
      </c>
      <c r="I103" s="33">
        <v>3784.7885994200001</v>
      </c>
      <c r="J103" s="33">
        <v>3745.87864476</v>
      </c>
      <c r="K103" s="33">
        <v>3736.6225148399999</v>
      </c>
      <c r="L103" s="33">
        <v>3752.6757730499999</v>
      </c>
      <c r="M103" s="33">
        <v>3795.1945492300001</v>
      </c>
      <c r="N103" s="33">
        <v>3793.0811702700003</v>
      </c>
      <c r="O103" s="33">
        <v>3804.5926877399997</v>
      </c>
      <c r="P103" s="33">
        <v>3807.6329434999998</v>
      </c>
      <c r="Q103" s="33">
        <v>3804.7891275700003</v>
      </c>
      <c r="R103" s="33">
        <v>3786.0016942299999</v>
      </c>
      <c r="S103" s="33">
        <v>3749.5714700099998</v>
      </c>
      <c r="T103" s="33">
        <v>3728.4445489099999</v>
      </c>
      <c r="U103" s="33">
        <v>3727.2549425100001</v>
      </c>
      <c r="V103" s="33">
        <v>3744.7814387899998</v>
      </c>
      <c r="W103" s="33">
        <v>3768.6462363099999</v>
      </c>
      <c r="X103" s="33">
        <v>3803.5766839200001</v>
      </c>
      <c r="Y103" s="33">
        <v>3817.1633790000001</v>
      </c>
    </row>
    <row r="104" spans="1:25" x14ac:dyDescent="0.2">
      <c r="A104" s="32">
        <v>24</v>
      </c>
      <c r="B104" s="33">
        <v>3812.7301531800003</v>
      </c>
      <c r="C104" s="33">
        <v>3884.2996735500001</v>
      </c>
      <c r="D104" s="33">
        <v>3918.3642982399997</v>
      </c>
      <c r="E104" s="33">
        <v>3921.19812606</v>
      </c>
      <c r="F104" s="33">
        <v>3917.5456433500003</v>
      </c>
      <c r="G104" s="33">
        <v>3890.7356131900001</v>
      </c>
      <c r="H104" s="33">
        <v>3826.0770691099997</v>
      </c>
      <c r="I104" s="33">
        <v>3806.9210019500001</v>
      </c>
      <c r="J104" s="33">
        <v>3773.07187918</v>
      </c>
      <c r="K104" s="33">
        <v>3769.6812850599999</v>
      </c>
      <c r="L104" s="33">
        <v>3774.4146512500001</v>
      </c>
      <c r="M104" s="33">
        <v>3772.9909821199999</v>
      </c>
      <c r="N104" s="33">
        <v>3770.03067624</v>
      </c>
      <c r="O104" s="33">
        <v>3780.11591641</v>
      </c>
      <c r="P104" s="33">
        <v>3779.2677628000001</v>
      </c>
      <c r="Q104" s="33">
        <v>3785.64637868</v>
      </c>
      <c r="R104" s="33">
        <v>3780.3625723</v>
      </c>
      <c r="S104" s="33">
        <v>3783.0163151100001</v>
      </c>
      <c r="T104" s="33">
        <v>3762.9134028899998</v>
      </c>
      <c r="U104" s="33">
        <v>3763.18948138</v>
      </c>
      <c r="V104" s="33">
        <v>3775.00484921</v>
      </c>
      <c r="W104" s="33">
        <v>3792.8033970300003</v>
      </c>
      <c r="X104" s="33">
        <v>3841.3666163799999</v>
      </c>
      <c r="Y104" s="33">
        <v>3929.69582378</v>
      </c>
    </row>
    <row r="105" spans="1:25" x14ac:dyDescent="0.2">
      <c r="A105" s="32">
        <v>25</v>
      </c>
      <c r="B105" s="33">
        <v>3919.1224483000001</v>
      </c>
      <c r="C105" s="33">
        <v>3910.3033986400001</v>
      </c>
      <c r="D105" s="33">
        <v>3889.3533523900001</v>
      </c>
      <c r="E105" s="33">
        <v>3882.5450201200001</v>
      </c>
      <c r="F105" s="33">
        <v>3883.5006988800001</v>
      </c>
      <c r="G105" s="33">
        <v>3892.1160049600003</v>
      </c>
      <c r="H105" s="33">
        <v>3911.60934675</v>
      </c>
      <c r="I105" s="33">
        <v>3868.2417455100003</v>
      </c>
      <c r="J105" s="33">
        <v>3804.2608814800001</v>
      </c>
      <c r="K105" s="33">
        <v>3804.7868205</v>
      </c>
      <c r="L105" s="33">
        <v>3814.17197781</v>
      </c>
      <c r="M105" s="33">
        <v>3810.1644778999998</v>
      </c>
      <c r="N105" s="33">
        <v>3845.4243816099997</v>
      </c>
      <c r="O105" s="33">
        <v>3884.9024243100002</v>
      </c>
      <c r="P105" s="33">
        <v>3881.8245018799998</v>
      </c>
      <c r="Q105" s="33">
        <v>3883.37246392</v>
      </c>
      <c r="R105" s="33">
        <v>3880.4604289399999</v>
      </c>
      <c r="S105" s="33">
        <v>3817.2428879899999</v>
      </c>
      <c r="T105" s="33">
        <v>3813.26091494</v>
      </c>
      <c r="U105" s="33">
        <v>3802.8091658600001</v>
      </c>
      <c r="V105" s="33">
        <v>3801.0405772200002</v>
      </c>
      <c r="W105" s="33">
        <v>3806.79101507</v>
      </c>
      <c r="X105" s="33">
        <v>3854.9945289500001</v>
      </c>
      <c r="Y105" s="33">
        <v>3917.36314107</v>
      </c>
    </row>
    <row r="106" spans="1:25" x14ac:dyDescent="0.2">
      <c r="A106" s="32">
        <v>26</v>
      </c>
      <c r="B106" s="33">
        <v>3921.2550820000001</v>
      </c>
      <c r="C106" s="33">
        <v>3918.7539215400002</v>
      </c>
      <c r="D106" s="33">
        <v>3912.1553724599999</v>
      </c>
      <c r="E106" s="33">
        <v>3893.7538881</v>
      </c>
      <c r="F106" s="33">
        <v>3892.5153122399997</v>
      </c>
      <c r="G106" s="33">
        <v>3892.65295883</v>
      </c>
      <c r="H106" s="33">
        <v>3894.45043364</v>
      </c>
      <c r="I106" s="33">
        <v>3866.3604115099997</v>
      </c>
      <c r="J106" s="33">
        <v>3843.6802507499997</v>
      </c>
      <c r="K106" s="33">
        <v>3831.3688549899998</v>
      </c>
      <c r="L106" s="33">
        <v>3831.1099806299999</v>
      </c>
      <c r="M106" s="33">
        <v>3824.05392996</v>
      </c>
      <c r="N106" s="33">
        <v>3816.0827130600001</v>
      </c>
      <c r="O106" s="33">
        <v>3818.0826279100002</v>
      </c>
      <c r="P106" s="33">
        <v>3904.6977580600001</v>
      </c>
      <c r="Q106" s="33">
        <v>3891.6354532800001</v>
      </c>
      <c r="R106" s="33">
        <v>3894.1820523699998</v>
      </c>
      <c r="S106" s="33">
        <v>3815.6317009300001</v>
      </c>
      <c r="T106" s="33">
        <v>3832.22949565</v>
      </c>
      <c r="U106" s="33">
        <v>3830.3699601500002</v>
      </c>
      <c r="V106" s="33">
        <v>3825.5159731700001</v>
      </c>
      <c r="W106" s="33">
        <v>3821.2599828699999</v>
      </c>
      <c r="X106" s="33">
        <v>3808.3918058700001</v>
      </c>
      <c r="Y106" s="33">
        <v>3875.4559859400001</v>
      </c>
    </row>
    <row r="107" spans="1:25" x14ac:dyDescent="0.2">
      <c r="A107" s="32">
        <v>27</v>
      </c>
      <c r="B107" s="33">
        <v>3816.37558076</v>
      </c>
      <c r="C107" s="33">
        <v>3828.0067445700001</v>
      </c>
      <c r="D107" s="33">
        <v>3855.7332915100001</v>
      </c>
      <c r="E107" s="33">
        <v>3883.30402998</v>
      </c>
      <c r="F107" s="33">
        <v>3882.5774570599997</v>
      </c>
      <c r="G107" s="33">
        <v>3873.64245944</v>
      </c>
      <c r="H107" s="33">
        <v>3833.5945339800001</v>
      </c>
      <c r="I107" s="33">
        <v>3813.8292122600001</v>
      </c>
      <c r="J107" s="33">
        <v>3797.79487109</v>
      </c>
      <c r="K107" s="33">
        <v>3775.6543282299999</v>
      </c>
      <c r="L107" s="33">
        <v>3783.76090574</v>
      </c>
      <c r="M107" s="33">
        <v>3795.3091143700003</v>
      </c>
      <c r="N107" s="33">
        <v>3832.9620387599998</v>
      </c>
      <c r="O107" s="33">
        <v>3843.7242223100002</v>
      </c>
      <c r="P107" s="33">
        <v>3834.9476962500003</v>
      </c>
      <c r="Q107" s="33">
        <v>3844.75312781</v>
      </c>
      <c r="R107" s="33">
        <v>3852.8210972699999</v>
      </c>
      <c r="S107" s="33">
        <v>3837.0157949700001</v>
      </c>
      <c r="T107" s="33">
        <v>3799.2795896100001</v>
      </c>
      <c r="U107" s="33">
        <v>3794.5100902300001</v>
      </c>
      <c r="V107" s="33">
        <v>3823.9977507599997</v>
      </c>
      <c r="W107" s="33">
        <v>3831.0390686299997</v>
      </c>
      <c r="X107" s="33">
        <v>3811.3293449900002</v>
      </c>
      <c r="Y107" s="33">
        <v>3812.6923064399998</v>
      </c>
    </row>
    <row r="108" spans="1:25" x14ac:dyDescent="0.2">
      <c r="A108" s="32">
        <v>28</v>
      </c>
      <c r="B108" s="33">
        <v>3846.5499406700001</v>
      </c>
      <c r="C108" s="33">
        <v>3869.4657691499997</v>
      </c>
      <c r="D108" s="33">
        <v>3902.5081040200002</v>
      </c>
      <c r="E108" s="33">
        <v>3910.5153514100002</v>
      </c>
      <c r="F108" s="33">
        <v>3915.81741642</v>
      </c>
      <c r="G108" s="33">
        <v>3911.6830411299998</v>
      </c>
      <c r="H108" s="33">
        <v>3881.5702512600001</v>
      </c>
      <c r="I108" s="33">
        <v>3852.0247379399998</v>
      </c>
      <c r="J108" s="33">
        <v>3811.49377964</v>
      </c>
      <c r="K108" s="33">
        <v>3784.8989264900001</v>
      </c>
      <c r="L108" s="33">
        <v>3770.92156931</v>
      </c>
      <c r="M108" s="33">
        <v>3782.7722621100002</v>
      </c>
      <c r="N108" s="33">
        <v>3806.7570650899997</v>
      </c>
      <c r="O108" s="33">
        <v>3811.8485353599999</v>
      </c>
      <c r="P108" s="33">
        <v>3822.1695819500001</v>
      </c>
      <c r="Q108" s="33">
        <v>3820.3019923000002</v>
      </c>
      <c r="R108" s="33">
        <v>3823.4693690399999</v>
      </c>
      <c r="S108" s="33">
        <v>3813.5038172599998</v>
      </c>
      <c r="T108" s="33">
        <v>3786.8253894500003</v>
      </c>
      <c r="U108" s="33">
        <v>3787.2549398800002</v>
      </c>
      <c r="V108" s="33">
        <v>3841.6649938700002</v>
      </c>
      <c r="W108" s="33">
        <v>3816.9844529000002</v>
      </c>
      <c r="X108" s="33">
        <v>3813.6720825299999</v>
      </c>
      <c r="Y108" s="33">
        <v>3842.0340886499998</v>
      </c>
    </row>
    <row r="109" spans="1:25" x14ac:dyDescent="0.2">
      <c r="A109" s="32">
        <v>29</v>
      </c>
      <c r="B109" s="33">
        <v>3840.3955968</v>
      </c>
      <c r="C109" s="33">
        <v>3856.57739644</v>
      </c>
      <c r="D109" s="33">
        <v>3885.6774952300002</v>
      </c>
      <c r="E109" s="33">
        <v>3894.2446083300001</v>
      </c>
      <c r="F109" s="33">
        <v>3898.9218306399998</v>
      </c>
      <c r="G109" s="33">
        <v>3891.25592577</v>
      </c>
      <c r="H109" s="33">
        <v>3846.0947773500002</v>
      </c>
      <c r="I109" s="33">
        <v>3811.7137953599999</v>
      </c>
      <c r="J109" s="33">
        <v>3793.3546697399997</v>
      </c>
      <c r="K109" s="33">
        <v>3786.0513766499998</v>
      </c>
      <c r="L109" s="33">
        <v>3787.2951296000001</v>
      </c>
      <c r="M109" s="33">
        <v>3799.8145043100003</v>
      </c>
      <c r="N109" s="33">
        <v>3823.2382855799997</v>
      </c>
      <c r="O109" s="33">
        <v>3846.0967467999999</v>
      </c>
      <c r="P109" s="33">
        <v>3850.2382763800001</v>
      </c>
      <c r="Q109" s="33">
        <v>3854.3537012699999</v>
      </c>
      <c r="R109" s="33">
        <v>3843.8900315400001</v>
      </c>
      <c r="S109" s="33">
        <v>3822.8931535900001</v>
      </c>
      <c r="T109" s="33">
        <v>3789.0928792899999</v>
      </c>
      <c r="U109" s="33">
        <v>3784.5773453500001</v>
      </c>
      <c r="V109" s="33">
        <v>3793.2525685800001</v>
      </c>
      <c r="W109" s="33">
        <v>3829.1085275</v>
      </c>
      <c r="X109" s="33">
        <v>3844.9111019500001</v>
      </c>
      <c r="Y109" s="33">
        <v>3864.0571699000002</v>
      </c>
    </row>
    <row r="110" spans="1:25" x14ac:dyDescent="0.2">
      <c r="A110" s="32">
        <v>30</v>
      </c>
      <c r="B110" s="33">
        <v>3861.3778641399999</v>
      </c>
      <c r="C110" s="33">
        <v>3872.0223019100004</v>
      </c>
      <c r="D110" s="33">
        <v>3920.4184632500001</v>
      </c>
      <c r="E110" s="33">
        <v>3929.5415428400001</v>
      </c>
      <c r="F110" s="33">
        <v>3936.8636533199997</v>
      </c>
      <c r="G110" s="33">
        <v>3921.2327116000001</v>
      </c>
      <c r="H110" s="33">
        <v>3881.85153631</v>
      </c>
      <c r="I110" s="33">
        <v>3864.19507101</v>
      </c>
      <c r="J110" s="33">
        <v>3821.6761527099998</v>
      </c>
      <c r="K110" s="33">
        <v>3802.4940167599998</v>
      </c>
      <c r="L110" s="33">
        <v>3804.3240125699999</v>
      </c>
      <c r="M110" s="33">
        <v>3799.6218786500003</v>
      </c>
      <c r="N110" s="33">
        <v>3815.17194539</v>
      </c>
      <c r="O110" s="33">
        <v>3817.19814778</v>
      </c>
      <c r="P110" s="33">
        <v>3825.1166716400003</v>
      </c>
      <c r="Q110" s="33">
        <v>3829.1807268699999</v>
      </c>
      <c r="R110" s="33">
        <v>3846.8902127900001</v>
      </c>
      <c r="S110" s="33">
        <v>3817.8053268000003</v>
      </c>
      <c r="T110" s="33">
        <v>3791.0250088900002</v>
      </c>
      <c r="U110" s="33">
        <v>3790.3820430400001</v>
      </c>
      <c r="V110" s="33">
        <v>3802.0379185199999</v>
      </c>
      <c r="W110" s="33">
        <v>3839.6045487800002</v>
      </c>
      <c r="X110" s="33">
        <v>3845.10841562</v>
      </c>
      <c r="Y110" s="33">
        <v>3863.0222704799999</v>
      </c>
    </row>
    <row r="111" spans="1:25" x14ac:dyDescent="0.2">
      <c r="A111" s="32">
        <v>31</v>
      </c>
      <c r="B111" s="33" t="s">
        <v>149</v>
      </c>
      <c r="C111" s="33" t="s">
        <v>149</v>
      </c>
      <c r="D111" s="33" t="s">
        <v>149</v>
      </c>
      <c r="E111" s="33" t="s">
        <v>149</v>
      </c>
      <c r="F111" s="33" t="s">
        <v>149</v>
      </c>
      <c r="G111" s="33" t="s">
        <v>149</v>
      </c>
      <c r="H111" s="33" t="s">
        <v>149</v>
      </c>
      <c r="I111" s="33" t="s">
        <v>149</v>
      </c>
      <c r="J111" s="33" t="s">
        <v>149</v>
      </c>
      <c r="K111" s="33" t="s">
        <v>149</v>
      </c>
      <c r="L111" s="33" t="s">
        <v>149</v>
      </c>
      <c r="M111" s="33" t="s">
        <v>149</v>
      </c>
      <c r="N111" s="33" t="s">
        <v>149</v>
      </c>
      <c r="O111" s="33" t="s">
        <v>149</v>
      </c>
      <c r="P111" s="33" t="s">
        <v>149</v>
      </c>
      <c r="Q111" s="33" t="s">
        <v>149</v>
      </c>
      <c r="R111" s="33" t="s">
        <v>149</v>
      </c>
      <c r="S111" s="33" t="s">
        <v>149</v>
      </c>
      <c r="T111" s="33" t="s">
        <v>149</v>
      </c>
      <c r="U111" s="33" t="s">
        <v>149</v>
      </c>
      <c r="V111" s="33" t="s">
        <v>149</v>
      </c>
      <c r="W111" s="33" t="s">
        <v>149</v>
      </c>
      <c r="X111" s="33" t="s">
        <v>149</v>
      </c>
      <c r="Y111" s="33" t="s">
        <v>149</v>
      </c>
    </row>
    <row r="112" spans="1:25" x14ac:dyDescent="0.2">
      <c r="A112" s="39"/>
      <c r="B112" s="40"/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</row>
    <row r="114" spans="1:25" ht="15" x14ac:dyDescent="0.2">
      <c r="A114" s="114" t="s">
        <v>0</v>
      </c>
      <c r="B114" s="137" t="s">
        <v>136</v>
      </c>
      <c r="C114" s="137"/>
      <c r="D114" s="137"/>
      <c r="E114" s="137"/>
      <c r="F114" s="137"/>
      <c r="G114" s="137"/>
      <c r="H114" s="137"/>
      <c r="I114" s="137"/>
      <c r="J114" s="137"/>
      <c r="K114" s="137"/>
      <c r="L114" s="137"/>
      <c r="M114" s="137"/>
      <c r="N114" s="137"/>
      <c r="O114" s="137"/>
      <c r="P114" s="137"/>
      <c r="Q114" s="137"/>
      <c r="R114" s="137"/>
      <c r="S114" s="137"/>
      <c r="T114" s="137"/>
      <c r="U114" s="137"/>
      <c r="V114" s="137"/>
      <c r="W114" s="137"/>
      <c r="X114" s="137"/>
      <c r="Y114" s="137"/>
    </row>
    <row r="115" spans="1:25" x14ac:dyDescent="0.2">
      <c r="A115" s="114"/>
      <c r="B115" s="31" t="s">
        <v>74</v>
      </c>
      <c r="C115" s="31" t="s">
        <v>75</v>
      </c>
      <c r="D115" s="31" t="s">
        <v>76</v>
      </c>
      <c r="E115" s="31" t="s">
        <v>77</v>
      </c>
      <c r="F115" s="31" t="s">
        <v>78</v>
      </c>
      <c r="G115" s="31" t="s">
        <v>79</v>
      </c>
      <c r="H115" s="31" t="s">
        <v>80</v>
      </c>
      <c r="I115" s="31" t="s">
        <v>81</v>
      </c>
      <c r="J115" s="31" t="s">
        <v>82</v>
      </c>
      <c r="K115" s="31" t="s">
        <v>83</v>
      </c>
      <c r="L115" s="31" t="s">
        <v>84</v>
      </c>
      <c r="M115" s="31" t="s">
        <v>85</v>
      </c>
      <c r="N115" s="31" t="s">
        <v>86</v>
      </c>
      <c r="O115" s="31" t="s">
        <v>87</v>
      </c>
      <c r="P115" s="31" t="s">
        <v>88</v>
      </c>
      <c r="Q115" s="31" t="s">
        <v>89</v>
      </c>
      <c r="R115" s="31" t="s">
        <v>90</v>
      </c>
      <c r="S115" s="31" t="s">
        <v>91</v>
      </c>
      <c r="T115" s="31" t="s">
        <v>92</v>
      </c>
      <c r="U115" s="31" t="s">
        <v>93</v>
      </c>
      <c r="V115" s="31" t="s">
        <v>94</v>
      </c>
      <c r="W115" s="31" t="s">
        <v>95</v>
      </c>
      <c r="X115" s="31" t="s">
        <v>96</v>
      </c>
      <c r="Y115" s="31" t="s">
        <v>97</v>
      </c>
    </row>
    <row r="116" spans="1:25" x14ac:dyDescent="0.2">
      <c r="A116" s="32">
        <v>1</v>
      </c>
      <c r="B116" s="33">
        <v>4368.2308887100007</v>
      </c>
      <c r="C116" s="33">
        <v>4412.5083432500005</v>
      </c>
      <c r="D116" s="33">
        <v>4360.4478567100005</v>
      </c>
      <c r="E116" s="33">
        <v>4346.4850397700002</v>
      </c>
      <c r="F116" s="33">
        <v>4345.0837785900003</v>
      </c>
      <c r="G116" s="33">
        <v>4348.6142106400002</v>
      </c>
      <c r="H116" s="33">
        <v>4363.7696268400005</v>
      </c>
      <c r="I116" s="33">
        <v>4341.7490765600005</v>
      </c>
      <c r="J116" s="33">
        <v>4322.4569255500001</v>
      </c>
      <c r="K116" s="33">
        <v>4307.2066375600007</v>
      </c>
      <c r="L116" s="33">
        <v>4303.6425975900002</v>
      </c>
      <c r="M116" s="33">
        <v>4336.2414896300006</v>
      </c>
      <c r="N116" s="33">
        <v>4383.35918623</v>
      </c>
      <c r="O116" s="33">
        <v>4379.5011774499999</v>
      </c>
      <c r="P116" s="33">
        <v>4369.98847664</v>
      </c>
      <c r="Q116" s="33">
        <v>4384.1327946199999</v>
      </c>
      <c r="R116" s="33">
        <v>4379.2553265900005</v>
      </c>
      <c r="S116" s="33">
        <v>4368.64389613</v>
      </c>
      <c r="T116" s="33">
        <v>4322.2339240600004</v>
      </c>
      <c r="U116" s="33">
        <v>4329.2969346</v>
      </c>
      <c r="V116" s="33">
        <v>4311.8133382300002</v>
      </c>
      <c r="W116" s="33">
        <v>4371.742123</v>
      </c>
      <c r="X116" s="33">
        <v>4369.2306380099999</v>
      </c>
      <c r="Y116" s="33">
        <v>4355.4163130200004</v>
      </c>
    </row>
    <row r="117" spans="1:25" x14ac:dyDescent="0.2">
      <c r="A117" s="32">
        <v>2</v>
      </c>
      <c r="B117" s="33">
        <v>4378.2997756700006</v>
      </c>
      <c r="C117" s="33">
        <v>4426.0729327999998</v>
      </c>
      <c r="D117" s="33">
        <v>4375.9137824300005</v>
      </c>
      <c r="E117" s="33">
        <v>4350.9500052700005</v>
      </c>
      <c r="F117" s="33">
        <v>4343.1739797</v>
      </c>
      <c r="G117" s="33">
        <v>4353.54262389</v>
      </c>
      <c r="H117" s="33">
        <v>4380.1234263000006</v>
      </c>
      <c r="I117" s="33">
        <v>4357.4457079900003</v>
      </c>
      <c r="J117" s="33">
        <v>4352.9531637199998</v>
      </c>
      <c r="K117" s="33">
        <v>4304.8109082700003</v>
      </c>
      <c r="L117" s="33">
        <v>4314.5186018700006</v>
      </c>
      <c r="M117" s="33">
        <v>4339.4054850500006</v>
      </c>
      <c r="N117" s="33">
        <v>4383.1585204600005</v>
      </c>
      <c r="O117" s="33">
        <v>4391.0482381300008</v>
      </c>
      <c r="P117" s="33">
        <v>4388.9767589000003</v>
      </c>
      <c r="Q117" s="33">
        <v>4385.2457657600007</v>
      </c>
      <c r="R117" s="33">
        <v>4381.7576671300003</v>
      </c>
      <c r="S117" s="33">
        <v>4379.3394070300001</v>
      </c>
      <c r="T117" s="33">
        <v>4342.8914508500002</v>
      </c>
      <c r="U117" s="33">
        <v>4333.9945931000002</v>
      </c>
      <c r="V117" s="33">
        <v>4321.3061686000001</v>
      </c>
      <c r="W117" s="33">
        <v>4376.0973522300001</v>
      </c>
      <c r="X117" s="33">
        <v>4375.8558268699999</v>
      </c>
      <c r="Y117" s="33">
        <v>4375.8544350600005</v>
      </c>
    </row>
    <row r="118" spans="1:25" x14ac:dyDescent="0.2">
      <c r="A118" s="32">
        <v>3</v>
      </c>
      <c r="B118" s="33">
        <v>4384.76987783</v>
      </c>
      <c r="C118" s="33">
        <v>4514.3343949700002</v>
      </c>
      <c r="D118" s="33">
        <v>4470.3481499300005</v>
      </c>
      <c r="E118" s="33">
        <v>4402.73103584</v>
      </c>
      <c r="F118" s="33">
        <v>4342.7142242099999</v>
      </c>
      <c r="G118" s="33">
        <v>4352.3184796100004</v>
      </c>
      <c r="H118" s="33">
        <v>4391.0094549800006</v>
      </c>
      <c r="I118" s="33">
        <v>4360.4428708100004</v>
      </c>
      <c r="J118" s="33">
        <v>4356.6216973800001</v>
      </c>
      <c r="K118" s="33">
        <v>4306.85653215</v>
      </c>
      <c r="L118" s="33">
        <v>4318.7663484800005</v>
      </c>
      <c r="M118" s="33">
        <v>4319.4774812000005</v>
      </c>
      <c r="N118" s="33">
        <v>4377.9763737700005</v>
      </c>
      <c r="O118" s="33">
        <v>4384.7940601300006</v>
      </c>
      <c r="P118" s="33">
        <v>4380.6711516300002</v>
      </c>
      <c r="Q118" s="33">
        <v>4381.8867163900004</v>
      </c>
      <c r="R118" s="33">
        <v>4382.0858595099999</v>
      </c>
      <c r="S118" s="33">
        <v>4376.9064755600002</v>
      </c>
      <c r="T118" s="33">
        <v>4335.6735676799999</v>
      </c>
      <c r="U118" s="33">
        <v>4328.9755617700002</v>
      </c>
      <c r="V118" s="33">
        <v>4324.21823657</v>
      </c>
      <c r="W118" s="33">
        <v>4342.0485417400005</v>
      </c>
      <c r="X118" s="33">
        <v>4374.4602741200006</v>
      </c>
      <c r="Y118" s="33">
        <v>4334.43070197</v>
      </c>
    </row>
    <row r="119" spans="1:25" x14ac:dyDescent="0.2">
      <c r="A119" s="32">
        <v>4</v>
      </c>
      <c r="B119" s="33">
        <v>4386.9037853200007</v>
      </c>
      <c r="C119" s="33">
        <v>4403.8614240000006</v>
      </c>
      <c r="D119" s="33">
        <v>4422.8926255100005</v>
      </c>
      <c r="E119" s="33">
        <v>4433.3288416000005</v>
      </c>
      <c r="F119" s="33">
        <v>4442.1856794000005</v>
      </c>
      <c r="G119" s="33">
        <v>4441.5243343700004</v>
      </c>
      <c r="H119" s="33">
        <v>4421.7584631500004</v>
      </c>
      <c r="I119" s="33">
        <v>4404.5615922500001</v>
      </c>
      <c r="J119" s="33">
        <v>4353.8651726000007</v>
      </c>
      <c r="K119" s="33">
        <v>4319.1023968099998</v>
      </c>
      <c r="L119" s="33">
        <v>4319.4033795400001</v>
      </c>
      <c r="M119" s="33">
        <v>4332.3678399199998</v>
      </c>
      <c r="N119" s="33">
        <v>4342.3635318699999</v>
      </c>
      <c r="O119" s="33">
        <v>4360.2744504100001</v>
      </c>
      <c r="P119" s="33">
        <v>4379.51148208</v>
      </c>
      <c r="Q119" s="33">
        <v>4385.5828841000002</v>
      </c>
      <c r="R119" s="33">
        <v>4374.1678415700007</v>
      </c>
      <c r="S119" s="33">
        <v>4352.3464471400002</v>
      </c>
      <c r="T119" s="33">
        <v>4311.6804272300005</v>
      </c>
      <c r="U119" s="33">
        <v>4304.3780212600004</v>
      </c>
      <c r="V119" s="33">
        <v>4312.14668446</v>
      </c>
      <c r="W119" s="33">
        <v>4334.5015401600003</v>
      </c>
      <c r="X119" s="33">
        <v>4366.0467546300006</v>
      </c>
      <c r="Y119" s="33">
        <v>4397.6178676199997</v>
      </c>
    </row>
    <row r="120" spans="1:25" x14ac:dyDescent="0.2">
      <c r="A120" s="32">
        <v>5</v>
      </c>
      <c r="B120" s="33">
        <v>4411.8481768399997</v>
      </c>
      <c r="C120" s="33">
        <v>4426.7988404300004</v>
      </c>
      <c r="D120" s="33">
        <v>4426.8975169900004</v>
      </c>
      <c r="E120" s="33">
        <v>4429.3641737300004</v>
      </c>
      <c r="F120" s="33">
        <v>4422.2445964400004</v>
      </c>
      <c r="G120" s="33">
        <v>4416.5496812000001</v>
      </c>
      <c r="H120" s="33">
        <v>4405.4825325399997</v>
      </c>
      <c r="I120" s="33">
        <v>4379.9710546700007</v>
      </c>
      <c r="J120" s="33">
        <v>4346.1912075800001</v>
      </c>
      <c r="K120" s="33">
        <v>4312.2273592400006</v>
      </c>
      <c r="L120" s="33">
        <v>4308.2530930000003</v>
      </c>
      <c r="M120" s="33">
        <v>4320.7599079600004</v>
      </c>
      <c r="N120" s="33">
        <v>4338.1259298499999</v>
      </c>
      <c r="O120" s="33">
        <v>4351.5980990100006</v>
      </c>
      <c r="P120" s="33">
        <v>4363.50254528</v>
      </c>
      <c r="Q120" s="33">
        <v>4379.8289791799998</v>
      </c>
      <c r="R120" s="33">
        <v>4372.6890815500001</v>
      </c>
      <c r="S120" s="33">
        <v>4353.01304368</v>
      </c>
      <c r="T120" s="33">
        <v>4301.9794434600008</v>
      </c>
      <c r="U120" s="33">
        <v>4287.5307651800003</v>
      </c>
      <c r="V120" s="33">
        <v>4298.1221332800005</v>
      </c>
      <c r="W120" s="33">
        <v>4317.9796696499998</v>
      </c>
      <c r="X120" s="33">
        <v>4350.3616031900001</v>
      </c>
      <c r="Y120" s="33">
        <v>4386.5676825</v>
      </c>
    </row>
    <row r="121" spans="1:25" x14ac:dyDescent="0.2">
      <c r="A121" s="32">
        <v>6</v>
      </c>
      <c r="B121" s="33">
        <v>4417.5083292899999</v>
      </c>
      <c r="C121" s="33">
        <v>4437.2618213800006</v>
      </c>
      <c r="D121" s="33">
        <v>4441.8930469799998</v>
      </c>
      <c r="E121" s="33">
        <v>4443.2452779900004</v>
      </c>
      <c r="F121" s="33">
        <v>4443.5742327100006</v>
      </c>
      <c r="G121" s="33">
        <v>4440.9919238800003</v>
      </c>
      <c r="H121" s="33">
        <v>4425.0415477900005</v>
      </c>
      <c r="I121" s="33">
        <v>4408.4259011200002</v>
      </c>
      <c r="J121" s="33">
        <v>4390.0685134200003</v>
      </c>
      <c r="K121" s="33">
        <v>4353.0593114000003</v>
      </c>
      <c r="L121" s="33">
        <v>4346.9958777299998</v>
      </c>
      <c r="M121" s="33">
        <v>4354.53325933</v>
      </c>
      <c r="N121" s="33">
        <v>4376.0345857400007</v>
      </c>
      <c r="O121" s="33">
        <v>4391.7347659799998</v>
      </c>
      <c r="P121" s="33">
        <v>4373.2928773500007</v>
      </c>
      <c r="Q121" s="33">
        <v>4382.1721434700003</v>
      </c>
      <c r="R121" s="33">
        <v>4371.8238300900002</v>
      </c>
      <c r="S121" s="33">
        <v>4348.2399734600003</v>
      </c>
      <c r="T121" s="33">
        <v>4325.0381877400005</v>
      </c>
      <c r="U121" s="33">
        <v>4301.7677789099998</v>
      </c>
      <c r="V121" s="33">
        <v>4300.8775174000002</v>
      </c>
      <c r="W121" s="33">
        <v>4316.7923828000003</v>
      </c>
      <c r="X121" s="33">
        <v>4348.7700944799999</v>
      </c>
      <c r="Y121" s="33">
        <v>4378.1184617500003</v>
      </c>
    </row>
    <row r="122" spans="1:25" x14ac:dyDescent="0.2">
      <c r="A122" s="32">
        <v>7</v>
      </c>
      <c r="B122" s="33">
        <v>4403.1454102100006</v>
      </c>
      <c r="C122" s="33">
        <v>4402.0249123100002</v>
      </c>
      <c r="D122" s="33">
        <v>4296.0010038</v>
      </c>
      <c r="E122" s="33">
        <v>4274.5295608100005</v>
      </c>
      <c r="F122" s="33">
        <v>4270.5961123000006</v>
      </c>
      <c r="G122" s="33">
        <v>4276.2030883400002</v>
      </c>
      <c r="H122" s="33">
        <v>4345.3707405700006</v>
      </c>
      <c r="I122" s="33">
        <v>4417.1290121500006</v>
      </c>
      <c r="J122" s="33">
        <v>4416.1174315099997</v>
      </c>
      <c r="K122" s="33">
        <v>4361.9217940600001</v>
      </c>
      <c r="L122" s="33">
        <v>4357.80000045</v>
      </c>
      <c r="M122" s="33">
        <v>4411.2935117300003</v>
      </c>
      <c r="N122" s="33">
        <v>4430.0649729900006</v>
      </c>
      <c r="O122" s="33">
        <v>4429.4978784100003</v>
      </c>
      <c r="P122" s="33">
        <v>4423.1155462799998</v>
      </c>
      <c r="Q122" s="33">
        <v>4421.0047939200003</v>
      </c>
      <c r="R122" s="33">
        <v>4426.4930978299999</v>
      </c>
      <c r="S122" s="33">
        <v>4425.5894617700005</v>
      </c>
      <c r="T122" s="33">
        <v>4377.4368266199999</v>
      </c>
      <c r="U122" s="33">
        <v>4376.0876210400002</v>
      </c>
      <c r="V122" s="33">
        <v>4362.4472272500007</v>
      </c>
      <c r="W122" s="33">
        <v>4396.78851347</v>
      </c>
      <c r="X122" s="33">
        <v>4420.5909297200005</v>
      </c>
      <c r="Y122" s="33">
        <v>4419.0100083699999</v>
      </c>
    </row>
    <row r="123" spans="1:25" x14ac:dyDescent="0.2">
      <c r="A123" s="32">
        <v>8</v>
      </c>
      <c r="B123" s="33">
        <v>4454.3485046100004</v>
      </c>
      <c r="C123" s="33">
        <v>4453.7239720400003</v>
      </c>
      <c r="D123" s="33">
        <v>4447.1697131199999</v>
      </c>
      <c r="E123" s="33">
        <v>4429.3180596100001</v>
      </c>
      <c r="F123" s="33">
        <v>4430.4477635500007</v>
      </c>
      <c r="G123" s="33">
        <v>4441.0019275700006</v>
      </c>
      <c r="H123" s="33">
        <v>4423.6148739500004</v>
      </c>
      <c r="I123" s="33">
        <v>4400.9860965300004</v>
      </c>
      <c r="J123" s="33">
        <v>4397.1151162100005</v>
      </c>
      <c r="K123" s="33">
        <v>4360.4275973900003</v>
      </c>
      <c r="L123" s="33">
        <v>4362.6361919600004</v>
      </c>
      <c r="M123" s="33">
        <v>4363.9902451100006</v>
      </c>
      <c r="N123" s="33">
        <v>4404.7871245400001</v>
      </c>
      <c r="O123" s="33">
        <v>4405.0926687400006</v>
      </c>
      <c r="P123" s="33">
        <v>4398.7366655100004</v>
      </c>
      <c r="Q123" s="33">
        <v>4402.7657557900002</v>
      </c>
      <c r="R123" s="33">
        <v>4397.7566918800003</v>
      </c>
      <c r="S123" s="33">
        <v>4392.1617735300006</v>
      </c>
      <c r="T123" s="33">
        <v>4361.0852784200006</v>
      </c>
      <c r="U123" s="33">
        <v>4365.6557323300003</v>
      </c>
      <c r="V123" s="33">
        <v>4367.6330654800004</v>
      </c>
      <c r="W123" s="33">
        <v>4388.2904869800004</v>
      </c>
      <c r="X123" s="33">
        <v>4422.4984811000004</v>
      </c>
      <c r="Y123" s="33">
        <v>4457.23672695</v>
      </c>
    </row>
    <row r="124" spans="1:25" x14ac:dyDescent="0.2">
      <c r="A124" s="32">
        <v>9</v>
      </c>
      <c r="B124" s="33">
        <v>4461.0976167400004</v>
      </c>
      <c r="C124" s="33">
        <v>4489.7458327500008</v>
      </c>
      <c r="D124" s="33">
        <v>4513.9247122100005</v>
      </c>
      <c r="E124" s="33">
        <v>4528.8624648300001</v>
      </c>
      <c r="F124" s="33">
        <v>4524.9761377000004</v>
      </c>
      <c r="G124" s="33">
        <v>4513.0123717000006</v>
      </c>
      <c r="H124" s="33">
        <v>4474.8858109900002</v>
      </c>
      <c r="I124" s="33">
        <v>4439.8751940700004</v>
      </c>
      <c r="J124" s="33">
        <v>4434.9553179000004</v>
      </c>
      <c r="K124" s="33">
        <v>4437.0926821000003</v>
      </c>
      <c r="L124" s="33">
        <v>4435.7488160299999</v>
      </c>
      <c r="M124" s="33">
        <v>4432.3162222999999</v>
      </c>
      <c r="N124" s="33">
        <v>4466.9551667400001</v>
      </c>
      <c r="O124" s="33">
        <v>4473.9863359700003</v>
      </c>
      <c r="P124" s="33">
        <v>4479.5868993700005</v>
      </c>
      <c r="Q124" s="33">
        <v>4491.8192622799997</v>
      </c>
      <c r="R124" s="33">
        <v>4503.2570112800004</v>
      </c>
      <c r="S124" s="33">
        <v>4499.3479910100004</v>
      </c>
      <c r="T124" s="33">
        <v>4471.93349081</v>
      </c>
      <c r="U124" s="33">
        <v>4463.5968907400002</v>
      </c>
      <c r="V124" s="33">
        <v>4460.01897052</v>
      </c>
      <c r="W124" s="33">
        <v>4476.3987173700007</v>
      </c>
      <c r="X124" s="33">
        <v>4489.1938450600001</v>
      </c>
      <c r="Y124" s="33">
        <v>4521.6213582800001</v>
      </c>
    </row>
    <row r="125" spans="1:25" x14ac:dyDescent="0.2">
      <c r="A125" s="32">
        <v>10</v>
      </c>
      <c r="B125" s="33">
        <v>4479.46510253</v>
      </c>
      <c r="C125" s="33">
        <v>4481.7864262100002</v>
      </c>
      <c r="D125" s="33">
        <v>4416.2119391900005</v>
      </c>
      <c r="E125" s="33">
        <v>4383.1112400000002</v>
      </c>
      <c r="F125" s="33">
        <v>4386.07215653</v>
      </c>
      <c r="G125" s="33">
        <v>4401.5908906900004</v>
      </c>
      <c r="H125" s="33">
        <v>4430.4809011899997</v>
      </c>
      <c r="I125" s="33">
        <v>4427.2335181400003</v>
      </c>
      <c r="J125" s="33">
        <v>4445.4548979400006</v>
      </c>
      <c r="K125" s="33">
        <v>4458.9195792299997</v>
      </c>
      <c r="L125" s="33">
        <v>4474.3057207600004</v>
      </c>
      <c r="M125" s="33">
        <v>4476.9535749200004</v>
      </c>
      <c r="N125" s="33">
        <v>4504.6074090600005</v>
      </c>
      <c r="O125" s="33">
        <v>4515.4174089900007</v>
      </c>
      <c r="P125" s="33">
        <v>4517.3144796900006</v>
      </c>
      <c r="Q125" s="33">
        <v>4506.85823867</v>
      </c>
      <c r="R125" s="33">
        <v>4501.27192904</v>
      </c>
      <c r="S125" s="33">
        <v>4499.7736491300002</v>
      </c>
      <c r="T125" s="33">
        <v>4456.7708966300006</v>
      </c>
      <c r="U125" s="33">
        <v>4452.7881213800001</v>
      </c>
      <c r="V125" s="33">
        <v>4380.2416229099999</v>
      </c>
      <c r="W125" s="33">
        <v>4407.9076961999999</v>
      </c>
      <c r="X125" s="33">
        <v>4448.5391434000003</v>
      </c>
      <c r="Y125" s="33">
        <v>4480.8986727700003</v>
      </c>
    </row>
    <row r="126" spans="1:25" x14ac:dyDescent="0.2">
      <c r="A126" s="32">
        <v>11</v>
      </c>
      <c r="B126" s="33">
        <v>4476.5148889000002</v>
      </c>
      <c r="C126" s="33">
        <v>4482.0298969900005</v>
      </c>
      <c r="D126" s="33">
        <v>4396.5458922800008</v>
      </c>
      <c r="E126" s="33">
        <v>4375.94182628</v>
      </c>
      <c r="F126" s="33">
        <v>4379.6588215199999</v>
      </c>
      <c r="G126" s="33">
        <v>4386.0537778200005</v>
      </c>
      <c r="H126" s="33">
        <v>4453.6270247800003</v>
      </c>
      <c r="I126" s="33">
        <v>4449.4556648100006</v>
      </c>
      <c r="J126" s="33">
        <v>4451.8345016900003</v>
      </c>
      <c r="K126" s="33">
        <v>4463.8198349900003</v>
      </c>
      <c r="L126" s="33">
        <v>4479.5366543199998</v>
      </c>
      <c r="M126" s="33">
        <v>4485.1212805300001</v>
      </c>
      <c r="N126" s="33">
        <v>4502.3604922000004</v>
      </c>
      <c r="O126" s="33">
        <v>4512.7318061900005</v>
      </c>
      <c r="P126" s="33">
        <v>4521.7615930900001</v>
      </c>
      <c r="Q126" s="33">
        <v>4529.0555221600007</v>
      </c>
      <c r="R126" s="33">
        <v>4524.5750551600004</v>
      </c>
      <c r="S126" s="33">
        <v>4510.6574492899999</v>
      </c>
      <c r="T126" s="33">
        <v>4477.5453425600008</v>
      </c>
      <c r="U126" s="33">
        <v>4450.7299599600001</v>
      </c>
      <c r="V126" s="33">
        <v>4362.6682616200005</v>
      </c>
      <c r="W126" s="33">
        <v>4395.8425014000004</v>
      </c>
      <c r="X126" s="33">
        <v>4451.2551886300007</v>
      </c>
      <c r="Y126" s="33">
        <v>4469.0036383000006</v>
      </c>
    </row>
    <row r="127" spans="1:25" x14ac:dyDescent="0.2">
      <c r="A127" s="32">
        <v>12</v>
      </c>
      <c r="B127" s="33">
        <v>4401.60701032</v>
      </c>
      <c r="C127" s="33">
        <v>4423.8161139700005</v>
      </c>
      <c r="D127" s="33">
        <v>4475.6922697700002</v>
      </c>
      <c r="E127" s="33">
        <v>4497.7201325300002</v>
      </c>
      <c r="F127" s="33">
        <v>4497.4482760700002</v>
      </c>
      <c r="G127" s="33">
        <v>4431.9163066199999</v>
      </c>
      <c r="H127" s="33">
        <v>4436.9635606100001</v>
      </c>
      <c r="I127" s="33">
        <v>4404.16898743</v>
      </c>
      <c r="J127" s="33">
        <v>4378.0078759799999</v>
      </c>
      <c r="K127" s="33">
        <v>4349.7053546699999</v>
      </c>
      <c r="L127" s="33">
        <v>4358.9275229100003</v>
      </c>
      <c r="M127" s="33">
        <v>4353.5955234800003</v>
      </c>
      <c r="N127" s="33">
        <v>4427.9789527000003</v>
      </c>
      <c r="O127" s="33">
        <v>4385.3937120500004</v>
      </c>
      <c r="P127" s="33">
        <v>4347.10637038</v>
      </c>
      <c r="Q127" s="33">
        <v>4431.8833452500003</v>
      </c>
      <c r="R127" s="33">
        <v>4352.2642071</v>
      </c>
      <c r="S127" s="33">
        <v>4351.1597340900007</v>
      </c>
      <c r="T127" s="33">
        <v>4374.9234854599999</v>
      </c>
      <c r="U127" s="33">
        <v>4371.7845225500005</v>
      </c>
      <c r="V127" s="33">
        <v>4370.5641629199999</v>
      </c>
      <c r="W127" s="33">
        <v>4365.9934591300007</v>
      </c>
      <c r="X127" s="33">
        <v>4451.1182459200008</v>
      </c>
      <c r="Y127" s="33">
        <v>4443.4736456200008</v>
      </c>
    </row>
    <row r="128" spans="1:25" x14ac:dyDescent="0.2">
      <c r="A128" s="32">
        <v>13</v>
      </c>
      <c r="B128" s="33">
        <v>4396.8884430200005</v>
      </c>
      <c r="C128" s="33">
        <v>4411.6726555200003</v>
      </c>
      <c r="D128" s="33">
        <v>4429.7035248700004</v>
      </c>
      <c r="E128" s="33">
        <v>4432.1391348300003</v>
      </c>
      <c r="F128" s="33">
        <v>4426.7301851299999</v>
      </c>
      <c r="G128" s="33">
        <v>4408.9940168900002</v>
      </c>
      <c r="H128" s="33">
        <v>4358.6777560500004</v>
      </c>
      <c r="I128" s="33">
        <v>4316.9965934000002</v>
      </c>
      <c r="J128" s="33">
        <v>4335.5044168000004</v>
      </c>
      <c r="K128" s="33">
        <v>4377.0466721400007</v>
      </c>
      <c r="L128" s="33">
        <v>4389.3859638400008</v>
      </c>
      <c r="M128" s="33">
        <v>4385.05909075</v>
      </c>
      <c r="N128" s="33">
        <v>4379.1259673000004</v>
      </c>
      <c r="O128" s="33">
        <v>4374.0602687600003</v>
      </c>
      <c r="P128" s="33">
        <v>4367.1263594400007</v>
      </c>
      <c r="Q128" s="33">
        <v>4364.8655148899998</v>
      </c>
      <c r="R128" s="33">
        <v>4356.9506366599999</v>
      </c>
      <c r="S128" s="33">
        <v>4369.2665778999999</v>
      </c>
      <c r="T128" s="33">
        <v>4316.0810397599998</v>
      </c>
      <c r="U128" s="33">
        <v>4291.0750377600007</v>
      </c>
      <c r="V128" s="33">
        <v>4294.4298173300003</v>
      </c>
      <c r="W128" s="33">
        <v>4304.4169634500004</v>
      </c>
      <c r="X128" s="33">
        <v>4326.7799792300002</v>
      </c>
      <c r="Y128" s="33">
        <v>4353.2878774800001</v>
      </c>
    </row>
    <row r="129" spans="1:25" x14ac:dyDescent="0.2">
      <c r="A129" s="32">
        <v>14</v>
      </c>
      <c r="B129" s="33">
        <v>4388.4804064100008</v>
      </c>
      <c r="C129" s="33">
        <v>4408.0132633499998</v>
      </c>
      <c r="D129" s="33">
        <v>4434.21456906</v>
      </c>
      <c r="E129" s="33">
        <v>4444.1915766300008</v>
      </c>
      <c r="F129" s="33">
        <v>4436.8700205200003</v>
      </c>
      <c r="G129" s="33">
        <v>4441.59302398</v>
      </c>
      <c r="H129" s="33">
        <v>4419.30988789</v>
      </c>
      <c r="I129" s="33">
        <v>4386.4370648900003</v>
      </c>
      <c r="J129" s="33">
        <v>4358.3121193300003</v>
      </c>
      <c r="K129" s="33">
        <v>4347.4946728499999</v>
      </c>
      <c r="L129" s="33">
        <v>4339.9888761000002</v>
      </c>
      <c r="M129" s="33">
        <v>4324.4825303900006</v>
      </c>
      <c r="N129" s="33">
        <v>4321.3729951000005</v>
      </c>
      <c r="O129" s="33">
        <v>4326.3413117600003</v>
      </c>
      <c r="P129" s="33">
        <v>4338.5983657200004</v>
      </c>
      <c r="Q129" s="33">
        <v>4349.1279631000007</v>
      </c>
      <c r="R129" s="33">
        <v>4355.62376967</v>
      </c>
      <c r="S129" s="33">
        <v>4301.3852650600002</v>
      </c>
      <c r="T129" s="33">
        <v>4280.7431273100001</v>
      </c>
      <c r="U129" s="33">
        <v>4278.2372015199999</v>
      </c>
      <c r="V129" s="33">
        <v>4266.1682461300006</v>
      </c>
      <c r="W129" s="33">
        <v>4295.6236183000001</v>
      </c>
      <c r="X129" s="33">
        <v>4314.5911265700006</v>
      </c>
      <c r="Y129" s="33">
        <v>4347.0249862400005</v>
      </c>
    </row>
    <row r="130" spans="1:25" x14ac:dyDescent="0.2">
      <c r="A130" s="32">
        <v>15</v>
      </c>
      <c r="B130" s="33">
        <v>4329.0217961400003</v>
      </c>
      <c r="C130" s="33">
        <v>4372.9227887400002</v>
      </c>
      <c r="D130" s="33">
        <v>4386.0582707100002</v>
      </c>
      <c r="E130" s="33">
        <v>4380.5082475100007</v>
      </c>
      <c r="F130" s="33">
        <v>4371.2553871700002</v>
      </c>
      <c r="G130" s="33">
        <v>4363.0812158999997</v>
      </c>
      <c r="H130" s="33">
        <v>4444.8804328599999</v>
      </c>
      <c r="I130" s="33">
        <v>4413.2082918200003</v>
      </c>
      <c r="J130" s="33">
        <v>4349.9818300400002</v>
      </c>
      <c r="K130" s="33">
        <v>4322.4896112500001</v>
      </c>
      <c r="L130" s="33">
        <v>4319.1535883400002</v>
      </c>
      <c r="M130" s="33">
        <v>4311.1866568400001</v>
      </c>
      <c r="N130" s="33">
        <v>4306.9791041799999</v>
      </c>
      <c r="O130" s="33">
        <v>4315.91144609</v>
      </c>
      <c r="P130" s="33">
        <v>4312.6416757799998</v>
      </c>
      <c r="Q130" s="33">
        <v>4367.6171718900005</v>
      </c>
      <c r="R130" s="33">
        <v>4386.0725063099999</v>
      </c>
      <c r="S130" s="33">
        <v>4350.9611912600003</v>
      </c>
      <c r="T130" s="33">
        <v>4322.5004286000003</v>
      </c>
      <c r="U130" s="33">
        <v>4305.4110912599999</v>
      </c>
      <c r="V130" s="33">
        <v>4307.6538514700005</v>
      </c>
      <c r="W130" s="33">
        <v>4302.3607673000006</v>
      </c>
      <c r="X130" s="33">
        <v>4296.3002967100001</v>
      </c>
      <c r="Y130" s="33">
        <v>4327.9478756600001</v>
      </c>
    </row>
    <row r="131" spans="1:25" x14ac:dyDescent="0.2">
      <c r="A131" s="32">
        <v>16</v>
      </c>
      <c r="B131" s="33">
        <v>4377.8064868400006</v>
      </c>
      <c r="C131" s="33">
        <v>4446.8628375200005</v>
      </c>
      <c r="D131" s="33">
        <v>4446.3571044600003</v>
      </c>
      <c r="E131" s="33">
        <v>4459.5031843100005</v>
      </c>
      <c r="F131" s="33">
        <v>4451.07736819</v>
      </c>
      <c r="G131" s="33">
        <v>4434.3740836200004</v>
      </c>
      <c r="H131" s="33">
        <v>4379.74027432</v>
      </c>
      <c r="I131" s="33">
        <v>4346.9440202800006</v>
      </c>
      <c r="J131" s="33">
        <v>4323.2234236900003</v>
      </c>
      <c r="K131" s="33">
        <v>4317.1954403899999</v>
      </c>
      <c r="L131" s="33">
        <v>4311.27848455</v>
      </c>
      <c r="M131" s="33">
        <v>4322.6521475400004</v>
      </c>
      <c r="N131" s="33">
        <v>4335.9751203100004</v>
      </c>
      <c r="O131" s="33">
        <v>4349.60386492</v>
      </c>
      <c r="P131" s="33">
        <v>4358.1127304700003</v>
      </c>
      <c r="Q131" s="33">
        <v>4378.5037739100007</v>
      </c>
      <c r="R131" s="33">
        <v>4395.4301511000003</v>
      </c>
      <c r="S131" s="33">
        <v>4354.7482660599999</v>
      </c>
      <c r="T131" s="33">
        <v>4319.9362596200008</v>
      </c>
      <c r="U131" s="33">
        <v>4312.13887703</v>
      </c>
      <c r="V131" s="33">
        <v>4328.0872411199998</v>
      </c>
      <c r="W131" s="33">
        <v>4308.01585746</v>
      </c>
      <c r="X131" s="33">
        <v>4314.5552970600002</v>
      </c>
      <c r="Y131" s="33">
        <v>4345.1194203800005</v>
      </c>
    </row>
    <row r="132" spans="1:25" x14ac:dyDescent="0.2">
      <c r="A132" s="32">
        <v>17</v>
      </c>
      <c r="B132" s="33">
        <v>4474.4509348500005</v>
      </c>
      <c r="C132" s="33">
        <v>4504.5679086</v>
      </c>
      <c r="D132" s="33">
        <v>4462.0505363800003</v>
      </c>
      <c r="E132" s="33">
        <v>4442.4557676500008</v>
      </c>
      <c r="F132" s="33">
        <v>4442.33809286</v>
      </c>
      <c r="G132" s="33">
        <v>4440.2936379600005</v>
      </c>
      <c r="H132" s="33">
        <v>4388.5645435100005</v>
      </c>
      <c r="I132" s="33">
        <v>4335.8289946700006</v>
      </c>
      <c r="J132" s="33">
        <v>4345.7570098200003</v>
      </c>
      <c r="K132" s="33">
        <v>4348.2934213200006</v>
      </c>
      <c r="L132" s="33">
        <v>4360.5049290400002</v>
      </c>
      <c r="M132" s="33">
        <v>4367.4093934000002</v>
      </c>
      <c r="N132" s="33">
        <v>4436.0712665800002</v>
      </c>
      <c r="O132" s="33">
        <v>4438.4549102400006</v>
      </c>
      <c r="P132" s="33">
        <v>4446.7556813700003</v>
      </c>
      <c r="Q132" s="33">
        <v>4444.8109892500006</v>
      </c>
      <c r="R132" s="33">
        <v>4440.0207982800002</v>
      </c>
      <c r="S132" s="33">
        <v>4411.31158349</v>
      </c>
      <c r="T132" s="33">
        <v>4357.1040846400001</v>
      </c>
      <c r="U132" s="33">
        <v>4349.8485668100002</v>
      </c>
      <c r="V132" s="33">
        <v>4412.7867298800002</v>
      </c>
      <c r="W132" s="33">
        <v>4419.1229173700003</v>
      </c>
      <c r="X132" s="33">
        <v>4415.4166899600004</v>
      </c>
      <c r="Y132" s="33">
        <v>4489.5703964800005</v>
      </c>
    </row>
    <row r="133" spans="1:25" x14ac:dyDescent="0.2">
      <c r="A133" s="32">
        <v>18</v>
      </c>
      <c r="B133" s="33">
        <v>4491.5616489100003</v>
      </c>
      <c r="C133" s="33">
        <v>4473.29858909</v>
      </c>
      <c r="D133" s="33">
        <v>4452.5060094800001</v>
      </c>
      <c r="E133" s="33">
        <v>4460.50067786</v>
      </c>
      <c r="F133" s="33">
        <v>4457.5160950200006</v>
      </c>
      <c r="G133" s="33">
        <v>4434.1971982600007</v>
      </c>
      <c r="H133" s="33">
        <v>4368.84352932</v>
      </c>
      <c r="I133" s="33">
        <v>4334.8925129899999</v>
      </c>
      <c r="J133" s="33">
        <v>4355.7747031400004</v>
      </c>
      <c r="K133" s="33">
        <v>4358.6734147700008</v>
      </c>
      <c r="L133" s="33">
        <v>4360.6186626799999</v>
      </c>
      <c r="M133" s="33">
        <v>4350.9418607500002</v>
      </c>
      <c r="N133" s="33">
        <v>4346.5667482300005</v>
      </c>
      <c r="O133" s="33">
        <v>4351.1007094100005</v>
      </c>
      <c r="P133" s="33">
        <v>4384.8273740900004</v>
      </c>
      <c r="Q133" s="33">
        <v>4442.2878438100006</v>
      </c>
      <c r="R133" s="33">
        <v>4441.0584517000007</v>
      </c>
      <c r="S133" s="33">
        <v>4406.1991553200005</v>
      </c>
      <c r="T133" s="33">
        <v>4372.6690788000005</v>
      </c>
      <c r="U133" s="33">
        <v>4368.29698216</v>
      </c>
      <c r="V133" s="33">
        <v>4402.0166590300005</v>
      </c>
      <c r="W133" s="33">
        <v>4446.2348219400001</v>
      </c>
      <c r="X133" s="33">
        <v>4438.84929285</v>
      </c>
      <c r="Y133" s="33">
        <v>4426.2732760200006</v>
      </c>
    </row>
    <row r="134" spans="1:25" x14ac:dyDescent="0.2">
      <c r="A134" s="32">
        <v>19</v>
      </c>
      <c r="B134" s="33">
        <v>4461.3503310699998</v>
      </c>
      <c r="C134" s="33">
        <v>4476.5930300199998</v>
      </c>
      <c r="D134" s="33">
        <v>4405.2058996900005</v>
      </c>
      <c r="E134" s="33">
        <v>4393.8764789800007</v>
      </c>
      <c r="F134" s="33">
        <v>4395.03084167</v>
      </c>
      <c r="G134" s="33">
        <v>4396.3426468200005</v>
      </c>
      <c r="H134" s="33">
        <v>4367.1457214800002</v>
      </c>
      <c r="I134" s="33">
        <v>4444.6202504600005</v>
      </c>
      <c r="J134" s="33">
        <v>4423.4403393900002</v>
      </c>
      <c r="K134" s="33">
        <v>4437.4653078800002</v>
      </c>
      <c r="L134" s="33">
        <v>4433.3445480400005</v>
      </c>
      <c r="M134" s="33">
        <v>4429.7023175200002</v>
      </c>
      <c r="N134" s="33">
        <v>4420.7781664499998</v>
      </c>
      <c r="O134" s="33">
        <v>4483.4195345600001</v>
      </c>
      <c r="P134" s="33">
        <v>4488.49215198</v>
      </c>
      <c r="Q134" s="33">
        <v>4488.2053749700008</v>
      </c>
      <c r="R134" s="33">
        <v>4487.99987332</v>
      </c>
      <c r="S134" s="33">
        <v>4428.1410221900005</v>
      </c>
      <c r="T134" s="33">
        <v>4412.6378891500008</v>
      </c>
      <c r="U134" s="33">
        <v>4379.7594972200004</v>
      </c>
      <c r="V134" s="33">
        <v>4379.6584148100001</v>
      </c>
      <c r="W134" s="33">
        <v>4379.5581574500002</v>
      </c>
      <c r="X134" s="33">
        <v>4464.0708028999998</v>
      </c>
      <c r="Y134" s="33">
        <v>4491.5368945999999</v>
      </c>
    </row>
    <row r="135" spans="1:25" x14ac:dyDescent="0.2">
      <c r="A135" s="32">
        <v>20</v>
      </c>
      <c r="B135" s="33">
        <v>4433.4556952900002</v>
      </c>
      <c r="C135" s="33">
        <v>4387.5866544199998</v>
      </c>
      <c r="D135" s="33">
        <v>4391.6898334300004</v>
      </c>
      <c r="E135" s="33">
        <v>4391.9117599800002</v>
      </c>
      <c r="F135" s="33">
        <v>4394.9901638700003</v>
      </c>
      <c r="G135" s="33">
        <v>4392.7515958399999</v>
      </c>
      <c r="H135" s="33">
        <v>4378.1747134400002</v>
      </c>
      <c r="I135" s="33">
        <v>4396.3623074200004</v>
      </c>
      <c r="J135" s="33">
        <v>4347.4783264800008</v>
      </c>
      <c r="K135" s="33">
        <v>4325.4048197100001</v>
      </c>
      <c r="L135" s="33">
        <v>4327.1924906300001</v>
      </c>
      <c r="M135" s="33">
        <v>4309.2953750100005</v>
      </c>
      <c r="N135" s="33">
        <v>4308.3149618900006</v>
      </c>
      <c r="O135" s="33">
        <v>4337.2133383800001</v>
      </c>
      <c r="P135" s="33">
        <v>4350.46032715</v>
      </c>
      <c r="Q135" s="33">
        <v>4343.5361819300006</v>
      </c>
      <c r="R135" s="33">
        <v>4339.9777529800003</v>
      </c>
      <c r="S135" s="33">
        <v>4326.3292113699999</v>
      </c>
      <c r="T135" s="33">
        <v>4332.2675596400004</v>
      </c>
      <c r="U135" s="33">
        <v>4325.8659867700007</v>
      </c>
      <c r="V135" s="33">
        <v>4321.5204082099999</v>
      </c>
      <c r="W135" s="33">
        <v>4335.0059621999999</v>
      </c>
      <c r="X135" s="33">
        <v>4370.9254304599999</v>
      </c>
      <c r="Y135" s="33">
        <v>4391.7365936900005</v>
      </c>
    </row>
    <row r="136" spans="1:25" x14ac:dyDescent="0.2">
      <c r="A136" s="32">
        <v>21</v>
      </c>
      <c r="B136" s="33">
        <v>4391.8082049300001</v>
      </c>
      <c r="C136" s="33">
        <v>4409.9625082100001</v>
      </c>
      <c r="D136" s="33">
        <v>4431.1924449800008</v>
      </c>
      <c r="E136" s="33">
        <v>4442.5021221300003</v>
      </c>
      <c r="F136" s="33">
        <v>4434.0915682000004</v>
      </c>
      <c r="G136" s="33">
        <v>4428.6778935800003</v>
      </c>
      <c r="H136" s="33">
        <v>4406.1071183000004</v>
      </c>
      <c r="I136" s="33">
        <v>4382.9202005500001</v>
      </c>
      <c r="J136" s="33">
        <v>4353.7224195899998</v>
      </c>
      <c r="K136" s="33">
        <v>4295.9842483299999</v>
      </c>
      <c r="L136" s="33">
        <v>4301.4977953900006</v>
      </c>
      <c r="M136" s="33">
        <v>4306.4848728300003</v>
      </c>
      <c r="N136" s="33">
        <v>4305.7685103600006</v>
      </c>
      <c r="O136" s="33">
        <v>4317.3753974900001</v>
      </c>
      <c r="P136" s="33">
        <v>4336.99164303</v>
      </c>
      <c r="Q136" s="33">
        <v>4336.2745667700001</v>
      </c>
      <c r="R136" s="33">
        <v>4330.3382335700007</v>
      </c>
      <c r="S136" s="33">
        <v>4309.82403651</v>
      </c>
      <c r="T136" s="33">
        <v>4298.2339971600004</v>
      </c>
      <c r="U136" s="33">
        <v>4312.4452257800003</v>
      </c>
      <c r="V136" s="33">
        <v>4320.98005741</v>
      </c>
      <c r="W136" s="33">
        <v>4340.2977111600003</v>
      </c>
      <c r="X136" s="33">
        <v>4360.56386329</v>
      </c>
      <c r="Y136" s="33">
        <v>4382.1678534700004</v>
      </c>
    </row>
    <row r="137" spans="1:25" x14ac:dyDescent="0.2">
      <c r="A137" s="32">
        <v>22</v>
      </c>
      <c r="B137" s="33">
        <v>4394.0283951700003</v>
      </c>
      <c r="C137" s="33">
        <v>4397.63758005</v>
      </c>
      <c r="D137" s="33">
        <v>4414.46384958</v>
      </c>
      <c r="E137" s="33">
        <v>4418.5625779000002</v>
      </c>
      <c r="F137" s="33">
        <v>4411.7344465599999</v>
      </c>
      <c r="G137" s="33">
        <v>4395.2334015000006</v>
      </c>
      <c r="H137" s="33">
        <v>4362.97491593</v>
      </c>
      <c r="I137" s="33">
        <v>4327.4687685300005</v>
      </c>
      <c r="J137" s="33">
        <v>4345.7974790799999</v>
      </c>
      <c r="K137" s="33">
        <v>4322.1420519700005</v>
      </c>
      <c r="L137" s="33">
        <v>4306.8269320200006</v>
      </c>
      <c r="M137" s="33">
        <v>4309.1712245600002</v>
      </c>
      <c r="N137" s="33">
        <v>4318.0836395100005</v>
      </c>
      <c r="O137" s="33">
        <v>4349.8507704200001</v>
      </c>
      <c r="P137" s="33">
        <v>4372.7377420900002</v>
      </c>
      <c r="Q137" s="33">
        <v>4364.7348241700001</v>
      </c>
      <c r="R137" s="33">
        <v>4365.8305812800008</v>
      </c>
      <c r="S137" s="33">
        <v>4303.5758161900003</v>
      </c>
      <c r="T137" s="33">
        <v>4321.7824622200005</v>
      </c>
      <c r="U137" s="33">
        <v>4317.8093225299999</v>
      </c>
      <c r="V137" s="33">
        <v>4323.9249758700007</v>
      </c>
      <c r="W137" s="33">
        <v>4343.2638901200007</v>
      </c>
      <c r="X137" s="33">
        <v>4383.5865231100006</v>
      </c>
      <c r="Y137" s="33">
        <v>4406.9811219600006</v>
      </c>
    </row>
    <row r="138" spans="1:25" x14ac:dyDescent="0.2">
      <c r="A138" s="32">
        <v>23</v>
      </c>
      <c r="B138" s="33">
        <v>4388.7136917000007</v>
      </c>
      <c r="C138" s="33">
        <v>4427.7611917300001</v>
      </c>
      <c r="D138" s="33">
        <v>4411.8633274000003</v>
      </c>
      <c r="E138" s="33">
        <v>4415.6088564199999</v>
      </c>
      <c r="F138" s="33">
        <v>4409.2095567000006</v>
      </c>
      <c r="G138" s="33">
        <v>4398.0401060200002</v>
      </c>
      <c r="H138" s="33">
        <v>4386.4460257000001</v>
      </c>
      <c r="I138" s="33">
        <v>4368.5085994199999</v>
      </c>
      <c r="J138" s="33">
        <v>4329.5986447600008</v>
      </c>
      <c r="K138" s="33">
        <v>4320.3425148400001</v>
      </c>
      <c r="L138" s="33">
        <v>4336.3957730500006</v>
      </c>
      <c r="M138" s="33">
        <v>4378.9145492300004</v>
      </c>
      <c r="N138" s="33">
        <v>4376.8011702700005</v>
      </c>
      <c r="O138" s="33">
        <v>4388.31268774</v>
      </c>
      <c r="P138" s="33">
        <v>4391.3529435</v>
      </c>
      <c r="Q138" s="33">
        <v>4388.5091275700006</v>
      </c>
      <c r="R138" s="33">
        <v>4369.7216942300001</v>
      </c>
      <c r="S138" s="33">
        <v>4333.29147001</v>
      </c>
      <c r="T138" s="33">
        <v>4312.1645489100001</v>
      </c>
      <c r="U138" s="33">
        <v>4310.9749425099999</v>
      </c>
      <c r="V138" s="33">
        <v>4328.5014387900001</v>
      </c>
      <c r="W138" s="33">
        <v>4352.3662363100002</v>
      </c>
      <c r="X138" s="33">
        <v>4387.2966839199999</v>
      </c>
      <c r="Y138" s="33">
        <v>4400.8833790000008</v>
      </c>
    </row>
    <row r="139" spans="1:25" x14ac:dyDescent="0.2">
      <c r="A139" s="32">
        <v>24</v>
      </c>
      <c r="B139" s="33">
        <v>4396.4501531800006</v>
      </c>
      <c r="C139" s="33">
        <v>4468.0196735500003</v>
      </c>
      <c r="D139" s="33">
        <v>4502.08429824</v>
      </c>
      <c r="E139" s="33">
        <v>4504.9181260599998</v>
      </c>
      <c r="F139" s="33">
        <v>4501.2656433500006</v>
      </c>
      <c r="G139" s="33">
        <v>4474.4556131900008</v>
      </c>
      <c r="H139" s="33">
        <v>4409.7970691099999</v>
      </c>
      <c r="I139" s="33">
        <v>4390.6410019499999</v>
      </c>
      <c r="J139" s="33">
        <v>4356.7918791800003</v>
      </c>
      <c r="K139" s="33">
        <v>4353.4012850600002</v>
      </c>
      <c r="L139" s="33">
        <v>4358.1346512500004</v>
      </c>
      <c r="M139" s="33">
        <v>4356.7109821200002</v>
      </c>
      <c r="N139" s="33">
        <v>4353.7506762400008</v>
      </c>
      <c r="O139" s="33">
        <v>4363.8359164100002</v>
      </c>
      <c r="P139" s="33">
        <v>4362.9877628000004</v>
      </c>
      <c r="Q139" s="33">
        <v>4369.3663786800007</v>
      </c>
      <c r="R139" s="33">
        <v>4364.0825722999998</v>
      </c>
      <c r="S139" s="33">
        <v>4366.7363151099999</v>
      </c>
      <c r="T139" s="33">
        <v>4346.6334028900001</v>
      </c>
      <c r="U139" s="33">
        <v>4346.9094813800002</v>
      </c>
      <c r="V139" s="33">
        <v>4358.7248492100007</v>
      </c>
      <c r="W139" s="33">
        <v>4376.5233970300005</v>
      </c>
      <c r="X139" s="33">
        <v>4425.0866163800001</v>
      </c>
      <c r="Y139" s="33">
        <v>4513.4158237800002</v>
      </c>
    </row>
    <row r="140" spans="1:25" x14ac:dyDescent="0.2">
      <c r="A140" s="32">
        <v>25</v>
      </c>
      <c r="B140" s="33">
        <v>4502.8424482999999</v>
      </c>
      <c r="C140" s="33">
        <v>4494.0233986399999</v>
      </c>
      <c r="D140" s="33">
        <v>4473.0733523899999</v>
      </c>
      <c r="E140" s="33">
        <v>4466.2650201200004</v>
      </c>
      <c r="F140" s="33">
        <v>4467.2206988800008</v>
      </c>
      <c r="G140" s="33">
        <v>4475.8360049600005</v>
      </c>
      <c r="H140" s="33">
        <v>4495.3293467500007</v>
      </c>
      <c r="I140" s="33">
        <v>4451.9617455100006</v>
      </c>
      <c r="J140" s="33">
        <v>4387.9808814799999</v>
      </c>
      <c r="K140" s="33">
        <v>4388.5068205000007</v>
      </c>
      <c r="L140" s="33">
        <v>4397.8919778100008</v>
      </c>
      <c r="M140" s="33">
        <v>4393.8844779000001</v>
      </c>
      <c r="N140" s="33">
        <v>4429.14438161</v>
      </c>
      <c r="O140" s="33">
        <v>4468.6224243100005</v>
      </c>
      <c r="P140" s="33">
        <v>4465.5445018800001</v>
      </c>
      <c r="Q140" s="33">
        <v>4467.0924639200002</v>
      </c>
      <c r="R140" s="33">
        <v>4464.1804289400006</v>
      </c>
      <c r="S140" s="33">
        <v>4400.9628879900001</v>
      </c>
      <c r="T140" s="33">
        <v>4396.9809149400007</v>
      </c>
      <c r="U140" s="33">
        <v>4386.5291658599999</v>
      </c>
      <c r="V140" s="33">
        <v>4384.7605772200004</v>
      </c>
      <c r="W140" s="33">
        <v>4390.5110150700002</v>
      </c>
      <c r="X140" s="33">
        <v>4438.7145289500004</v>
      </c>
      <c r="Y140" s="33">
        <v>4501.0831410700002</v>
      </c>
    </row>
    <row r="141" spans="1:25" x14ac:dyDescent="0.2">
      <c r="A141" s="32">
        <v>26</v>
      </c>
      <c r="B141" s="33">
        <v>4504.9750820000008</v>
      </c>
      <c r="C141" s="33">
        <v>4502.4739215400004</v>
      </c>
      <c r="D141" s="33">
        <v>4495.8753724600001</v>
      </c>
      <c r="E141" s="33">
        <v>4477.4738881000003</v>
      </c>
      <c r="F141" s="33">
        <v>4476.23531224</v>
      </c>
      <c r="G141" s="33">
        <v>4476.3729588300002</v>
      </c>
      <c r="H141" s="33">
        <v>4478.1704336399998</v>
      </c>
      <c r="I141" s="33">
        <v>4450.08041151</v>
      </c>
      <c r="J141" s="33">
        <v>4427.4002507499999</v>
      </c>
      <c r="K141" s="33">
        <v>4415.0888549900001</v>
      </c>
      <c r="L141" s="33">
        <v>4414.8299806300001</v>
      </c>
      <c r="M141" s="33">
        <v>4407.7739299599998</v>
      </c>
      <c r="N141" s="33">
        <v>4399.8027130600003</v>
      </c>
      <c r="O141" s="33">
        <v>4401.8026279100004</v>
      </c>
      <c r="P141" s="33">
        <v>4488.4177580600008</v>
      </c>
      <c r="Q141" s="33">
        <v>4475.3554532800008</v>
      </c>
      <c r="R141" s="33">
        <v>4477.9020523700001</v>
      </c>
      <c r="S141" s="33">
        <v>4399.3517009300003</v>
      </c>
      <c r="T141" s="33">
        <v>4415.9494956500002</v>
      </c>
      <c r="U141" s="33">
        <v>4414.0899601500005</v>
      </c>
      <c r="V141" s="33">
        <v>4409.2359731699999</v>
      </c>
      <c r="W141" s="33">
        <v>4404.9799828699997</v>
      </c>
      <c r="X141" s="33">
        <v>4392.1118058700004</v>
      </c>
      <c r="Y141" s="33">
        <v>4459.1759859400008</v>
      </c>
    </row>
    <row r="142" spans="1:25" x14ac:dyDescent="0.2">
      <c r="A142" s="32">
        <v>27</v>
      </c>
      <c r="B142" s="33">
        <v>4400.0955807600003</v>
      </c>
      <c r="C142" s="33">
        <v>4411.7267445699999</v>
      </c>
      <c r="D142" s="33">
        <v>4439.4532915100008</v>
      </c>
      <c r="E142" s="33">
        <v>4467.0240299800007</v>
      </c>
      <c r="F142" s="33">
        <v>4466.2974570599999</v>
      </c>
      <c r="G142" s="33">
        <v>4457.3624594400007</v>
      </c>
      <c r="H142" s="33">
        <v>4417.3145339800003</v>
      </c>
      <c r="I142" s="33">
        <v>4397.5492122600008</v>
      </c>
      <c r="J142" s="33">
        <v>4381.5148710900003</v>
      </c>
      <c r="K142" s="33">
        <v>4359.3743282300002</v>
      </c>
      <c r="L142" s="33">
        <v>4367.4809057399998</v>
      </c>
      <c r="M142" s="33">
        <v>4379.0291143700006</v>
      </c>
      <c r="N142" s="33">
        <v>4416.6820387600001</v>
      </c>
      <c r="O142" s="33">
        <v>4427.4442223100004</v>
      </c>
      <c r="P142" s="33">
        <v>4418.6676962500005</v>
      </c>
      <c r="Q142" s="33">
        <v>4428.4731278100007</v>
      </c>
      <c r="R142" s="33">
        <v>4436.5410972700001</v>
      </c>
      <c r="S142" s="33">
        <v>4420.7357949699999</v>
      </c>
      <c r="T142" s="33">
        <v>4382.9995896100008</v>
      </c>
      <c r="U142" s="33">
        <v>4378.2300902300003</v>
      </c>
      <c r="V142" s="33">
        <v>4407.7177507599999</v>
      </c>
      <c r="W142" s="33">
        <v>4414.75906863</v>
      </c>
      <c r="X142" s="33">
        <v>4395.0493449900005</v>
      </c>
      <c r="Y142" s="33">
        <v>4396.4123064400001</v>
      </c>
    </row>
    <row r="143" spans="1:25" x14ac:dyDescent="0.2">
      <c r="A143" s="32">
        <v>28</v>
      </c>
      <c r="B143" s="33">
        <v>4430.2699406700003</v>
      </c>
      <c r="C143" s="33">
        <v>4453.1857691499999</v>
      </c>
      <c r="D143" s="33">
        <v>4486.2281040200005</v>
      </c>
      <c r="E143" s="33">
        <v>4494.2353514100005</v>
      </c>
      <c r="F143" s="33">
        <v>4499.5374164200002</v>
      </c>
      <c r="G143" s="33">
        <v>4495.40304113</v>
      </c>
      <c r="H143" s="33">
        <v>4465.2902512600003</v>
      </c>
      <c r="I143" s="33">
        <v>4435.7447379400001</v>
      </c>
      <c r="J143" s="33">
        <v>4395.2137796400002</v>
      </c>
      <c r="K143" s="33">
        <v>4368.6189264900004</v>
      </c>
      <c r="L143" s="33">
        <v>4354.6415693100007</v>
      </c>
      <c r="M143" s="33">
        <v>4366.4922621100004</v>
      </c>
      <c r="N143" s="33">
        <v>4390.47706509</v>
      </c>
      <c r="O143" s="33">
        <v>4395.5685353600002</v>
      </c>
      <c r="P143" s="33">
        <v>4405.8895819500003</v>
      </c>
      <c r="Q143" s="33">
        <v>4404.0219923000004</v>
      </c>
      <c r="R143" s="33">
        <v>4407.1893690400002</v>
      </c>
      <c r="S143" s="33">
        <v>4397.22381726</v>
      </c>
      <c r="T143" s="33">
        <v>4370.5453894500006</v>
      </c>
      <c r="U143" s="33">
        <v>4370.9749398800004</v>
      </c>
      <c r="V143" s="33">
        <v>4425.3849938700005</v>
      </c>
      <c r="W143" s="33">
        <v>4400.7044529000004</v>
      </c>
      <c r="X143" s="33">
        <v>4397.3920825300002</v>
      </c>
      <c r="Y143" s="33">
        <v>4425.7540886500001</v>
      </c>
    </row>
    <row r="144" spans="1:25" x14ac:dyDescent="0.2">
      <c r="A144" s="32">
        <v>29</v>
      </c>
      <c r="B144" s="33">
        <v>4424.1155968000003</v>
      </c>
      <c r="C144" s="33">
        <v>4440.2973964400007</v>
      </c>
      <c r="D144" s="33">
        <v>4469.3974952300005</v>
      </c>
      <c r="E144" s="33">
        <v>4477.9646083300004</v>
      </c>
      <c r="F144" s="33">
        <v>4482.6418306400001</v>
      </c>
      <c r="G144" s="33">
        <v>4474.9759257700007</v>
      </c>
      <c r="H144" s="33">
        <v>4429.8147773500004</v>
      </c>
      <c r="I144" s="33">
        <v>4395.4337953600007</v>
      </c>
      <c r="J144" s="33">
        <v>4377.07466974</v>
      </c>
      <c r="K144" s="33">
        <v>4369.7713766500001</v>
      </c>
      <c r="L144" s="33">
        <v>4371.0151296000004</v>
      </c>
      <c r="M144" s="33">
        <v>4383.5345043100006</v>
      </c>
      <c r="N144" s="33">
        <v>4406.9582855799999</v>
      </c>
      <c r="O144" s="33">
        <v>4429.8167468000001</v>
      </c>
      <c r="P144" s="33">
        <v>4433.9582763800008</v>
      </c>
      <c r="Q144" s="33">
        <v>4438.0737012700001</v>
      </c>
      <c r="R144" s="33">
        <v>4427.6100315399999</v>
      </c>
      <c r="S144" s="33">
        <v>4406.6131535900004</v>
      </c>
      <c r="T144" s="33">
        <v>4372.8128792900006</v>
      </c>
      <c r="U144" s="33">
        <v>4368.2973453499999</v>
      </c>
      <c r="V144" s="33">
        <v>4376.9725685800004</v>
      </c>
      <c r="W144" s="33">
        <v>4412.8285274999998</v>
      </c>
      <c r="X144" s="33">
        <v>4428.6311019500008</v>
      </c>
      <c r="Y144" s="33">
        <v>4447.7771699000004</v>
      </c>
    </row>
    <row r="145" spans="1:25" x14ac:dyDescent="0.2">
      <c r="A145" s="32">
        <v>30</v>
      </c>
      <c r="B145" s="33">
        <v>4445.0978641399997</v>
      </c>
      <c r="C145" s="33">
        <v>4455.7423019100006</v>
      </c>
      <c r="D145" s="33">
        <v>4504.1384632500003</v>
      </c>
      <c r="E145" s="33">
        <v>4513.2615428400004</v>
      </c>
      <c r="F145" s="33">
        <v>4520.5836533199999</v>
      </c>
      <c r="G145" s="33">
        <v>4504.9527116000008</v>
      </c>
      <c r="H145" s="33">
        <v>4465.5715363100007</v>
      </c>
      <c r="I145" s="33">
        <v>4447.9150710100002</v>
      </c>
      <c r="J145" s="33">
        <v>4405.39615271</v>
      </c>
      <c r="K145" s="33">
        <v>4386.21401676</v>
      </c>
      <c r="L145" s="33">
        <v>4388.0440125700006</v>
      </c>
      <c r="M145" s="33">
        <v>4383.3418786500006</v>
      </c>
      <c r="N145" s="33">
        <v>4398.8919453899998</v>
      </c>
      <c r="O145" s="33">
        <v>4400.9181477800003</v>
      </c>
      <c r="P145" s="33">
        <v>4408.8366716400005</v>
      </c>
      <c r="Q145" s="33">
        <v>4412.9007268700007</v>
      </c>
      <c r="R145" s="33">
        <v>4430.6102127900003</v>
      </c>
      <c r="S145" s="33">
        <v>4401.5253268000006</v>
      </c>
      <c r="T145" s="33">
        <v>4374.7450088900005</v>
      </c>
      <c r="U145" s="33">
        <v>4374.1020430400004</v>
      </c>
      <c r="V145" s="33">
        <v>4385.7579185200002</v>
      </c>
      <c r="W145" s="33">
        <v>4423.3245487800004</v>
      </c>
      <c r="X145" s="33">
        <v>4428.8284156200007</v>
      </c>
      <c r="Y145" s="33">
        <v>4446.7422704800001</v>
      </c>
    </row>
    <row r="146" spans="1:25" x14ac:dyDescent="0.2">
      <c r="A146" s="32">
        <v>31</v>
      </c>
      <c r="B146" s="33" t="s">
        <v>149</v>
      </c>
      <c r="C146" s="33" t="s">
        <v>149</v>
      </c>
      <c r="D146" s="33" t="s">
        <v>149</v>
      </c>
      <c r="E146" s="33" t="s">
        <v>149</v>
      </c>
      <c r="F146" s="33" t="s">
        <v>149</v>
      </c>
      <c r="G146" s="33" t="s">
        <v>149</v>
      </c>
      <c r="H146" s="33" t="s">
        <v>149</v>
      </c>
      <c r="I146" s="33" t="s">
        <v>149</v>
      </c>
      <c r="J146" s="33" t="s">
        <v>149</v>
      </c>
      <c r="K146" s="33" t="s">
        <v>149</v>
      </c>
      <c r="L146" s="33" t="s">
        <v>149</v>
      </c>
      <c r="M146" s="33" t="s">
        <v>149</v>
      </c>
      <c r="N146" s="33" t="s">
        <v>149</v>
      </c>
      <c r="O146" s="33" t="s">
        <v>149</v>
      </c>
      <c r="P146" s="33" t="s">
        <v>149</v>
      </c>
      <c r="Q146" s="33" t="s">
        <v>149</v>
      </c>
      <c r="R146" s="33" t="s">
        <v>149</v>
      </c>
      <c r="S146" s="33" t="s">
        <v>149</v>
      </c>
      <c r="T146" s="33" t="s">
        <v>149</v>
      </c>
      <c r="U146" s="33" t="s">
        <v>149</v>
      </c>
      <c r="V146" s="33" t="s">
        <v>149</v>
      </c>
      <c r="W146" s="33" t="s">
        <v>149</v>
      </c>
      <c r="X146" s="33" t="s">
        <v>149</v>
      </c>
      <c r="Y146" s="33" t="s">
        <v>149</v>
      </c>
    </row>
    <row r="148" spans="1:25" x14ac:dyDescent="0.2">
      <c r="A148" s="38"/>
      <c r="B148" s="30"/>
    </row>
    <row r="149" spans="1:25" ht="29.25" customHeight="1" x14ac:dyDescent="0.2">
      <c r="A149" s="114" t="s">
        <v>0</v>
      </c>
      <c r="B149" s="141" t="s">
        <v>145</v>
      </c>
      <c r="C149" s="137"/>
      <c r="D149" s="137"/>
      <c r="E149" s="137"/>
      <c r="F149" s="137"/>
      <c r="G149" s="137"/>
      <c r="H149" s="137"/>
      <c r="I149" s="137"/>
      <c r="J149" s="137"/>
      <c r="K149" s="137"/>
      <c r="L149" s="137"/>
      <c r="M149" s="137"/>
      <c r="N149" s="137"/>
      <c r="O149" s="137"/>
      <c r="P149" s="137"/>
      <c r="Q149" s="137"/>
      <c r="R149" s="137"/>
      <c r="S149" s="137"/>
      <c r="T149" s="137"/>
      <c r="U149" s="137"/>
      <c r="V149" s="137"/>
      <c r="W149" s="137"/>
      <c r="X149" s="137"/>
      <c r="Y149" s="137"/>
    </row>
    <row r="150" spans="1:25" x14ac:dyDescent="0.2">
      <c r="A150" s="114"/>
      <c r="B150" s="31" t="s">
        <v>74</v>
      </c>
      <c r="C150" s="31" t="s">
        <v>75</v>
      </c>
      <c r="D150" s="31" t="s">
        <v>76</v>
      </c>
      <c r="E150" s="31" t="s">
        <v>77</v>
      </c>
      <c r="F150" s="31" t="s">
        <v>78</v>
      </c>
      <c r="G150" s="31" t="s">
        <v>79</v>
      </c>
      <c r="H150" s="31" t="s">
        <v>80</v>
      </c>
      <c r="I150" s="31" t="s">
        <v>81</v>
      </c>
      <c r="J150" s="31" t="s">
        <v>82</v>
      </c>
      <c r="K150" s="31" t="s">
        <v>83</v>
      </c>
      <c r="L150" s="31" t="s">
        <v>84</v>
      </c>
      <c r="M150" s="31" t="s">
        <v>85</v>
      </c>
      <c r="N150" s="31" t="s">
        <v>86</v>
      </c>
      <c r="O150" s="31" t="s">
        <v>87</v>
      </c>
      <c r="P150" s="31" t="s">
        <v>88</v>
      </c>
      <c r="Q150" s="31" t="s">
        <v>89</v>
      </c>
      <c r="R150" s="31" t="s">
        <v>90</v>
      </c>
      <c r="S150" s="31" t="s">
        <v>91</v>
      </c>
      <c r="T150" s="31" t="s">
        <v>92</v>
      </c>
      <c r="U150" s="31" t="s">
        <v>93</v>
      </c>
      <c r="V150" s="31" t="s">
        <v>94</v>
      </c>
      <c r="W150" s="31" t="s">
        <v>95</v>
      </c>
      <c r="X150" s="31" t="s">
        <v>96</v>
      </c>
      <c r="Y150" s="31" t="s">
        <v>97</v>
      </c>
    </row>
    <row r="151" spans="1:25" x14ac:dyDescent="0.2">
      <c r="A151" s="32">
        <v>1</v>
      </c>
      <c r="B151" s="33">
        <v>160.81308288</v>
      </c>
      <c r="C151" s="33">
        <v>167.66226854000001</v>
      </c>
      <c r="D151" s="33">
        <v>159.60914215</v>
      </c>
      <c r="E151" s="33">
        <v>157.44926357</v>
      </c>
      <c r="F151" s="33">
        <v>157.23250544999999</v>
      </c>
      <c r="G151" s="33">
        <v>157.77862049999999</v>
      </c>
      <c r="H151" s="33">
        <v>160.12297973</v>
      </c>
      <c r="I151" s="33">
        <v>156.71666744999999</v>
      </c>
      <c r="J151" s="33">
        <v>153.73240548000001</v>
      </c>
      <c r="K151" s="33">
        <v>151.37337073</v>
      </c>
      <c r="L151" s="33">
        <v>150.82205694000001</v>
      </c>
      <c r="M151" s="33">
        <v>155.8647105</v>
      </c>
      <c r="N151" s="33">
        <v>163.15324717999999</v>
      </c>
      <c r="O151" s="33">
        <v>162.55645998</v>
      </c>
      <c r="P151" s="33">
        <v>161.08496044</v>
      </c>
      <c r="Q151" s="33">
        <v>163.27291502</v>
      </c>
      <c r="R151" s="33">
        <v>162.51842983</v>
      </c>
      <c r="S151" s="33">
        <v>160.87697012999999</v>
      </c>
      <c r="T151" s="33">
        <v>153.69790985</v>
      </c>
      <c r="U151" s="33">
        <v>154.79047198999999</v>
      </c>
      <c r="V151" s="33">
        <v>152.0859715</v>
      </c>
      <c r="W151" s="33">
        <v>161.35622828000001</v>
      </c>
      <c r="X151" s="33">
        <v>160.96773198</v>
      </c>
      <c r="Y151" s="33">
        <v>158.83082331</v>
      </c>
    </row>
    <row r="152" spans="1:25" x14ac:dyDescent="0.2">
      <c r="A152" s="32">
        <v>2</v>
      </c>
      <c r="B152" s="33">
        <v>162.37061768000001</v>
      </c>
      <c r="C152" s="33">
        <v>169.76054615999999</v>
      </c>
      <c r="D152" s="33">
        <v>162.00153344</v>
      </c>
      <c r="E152" s="33">
        <v>158.13993962999999</v>
      </c>
      <c r="F152" s="33">
        <v>156.93708269999999</v>
      </c>
      <c r="G152" s="33">
        <v>158.54098630999999</v>
      </c>
      <c r="H152" s="33">
        <v>162.65271433000001</v>
      </c>
      <c r="I152" s="33">
        <v>159.14474612000001</v>
      </c>
      <c r="J152" s="33">
        <v>158.44980396</v>
      </c>
      <c r="K152" s="33">
        <v>151.00278044000001</v>
      </c>
      <c r="L152" s="33">
        <v>152.50444300000001</v>
      </c>
      <c r="M152" s="33">
        <v>156.35414225</v>
      </c>
      <c r="N152" s="33">
        <v>163.12220661999999</v>
      </c>
      <c r="O152" s="33">
        <v>164.34265033</v>
      </c>
      <c r="P152" s="33">
        <v>164.0222176</v>
      </c>
      <c r="Q152" s="33">
        <v>163.44507816999999</v>
      </c>
      <c r="R152" s="33">
        <v>162.90551158</v>
      </c>
      <c r="S152" s="33">
        <v>162.53143605</v>
      </c>
      <c r="T152" s="33">
        <v>156.89337891</v>
      </c>
      <c r="U152" s="33">
        <v>155.51714283000001</v>
      </c>
      <c r="V152" s="33">
        <v>153.55439731999999</v>
      </c>
      <c r="W152" s="33">
        <v>162.02992946000001</v>
      </c>
      <c r="X152" s="33">
        <v>161.99256842</v>
      </c>
      <c r="Y152" s="33">
        <v>161.99235311999999</v>
      </c>
    </row>
    <row r="153" spans="1:25" x14ac:dyDescent="0.2">
      <c r="A153" s="32">
        <v>3</v>
      </c>
      <c r="B153" s="33">
        <v>163.37146408000001</v>
      </c>
      <c r="C153" s="33">
        <v>183.41352479</v>
      </c>
      <c r="D153" s="33">
        <v>176.60938572000001</v>
      </c>
      <c r="E153" s="33">
        <v>166.14983756999999</v>
      </c>
      <c r="F153" s="33">
        <v>156.86596410000001</v>
      </c>
      <c r="G153" s="33">
        <v>158.35162602</v>
      </c>
      <c r="H153" s="33">
        <v>164.33665105</v>
      </c>
      <c r="I153" s="33">
        <v>159.60837089</v>
      </c>
      <c r="J153" s="33">
        <v>159.01728166999999</v>
      </c>
      <c r="K153" s="33">
        <v>151.31921367000001</v>
      </c>
      <c r="L153" s="33">
        <v>153.16151793</v>
      </c>
      <c r="M153" s="33">
        <v>153.27152154000001</v>
      </c>
      <c r="N153" s="33">
        <v>162.32059132000001</v>
      </c>
      <c r="O153" s="33">
        <v>163.37520479</v>
      </c>
      <c r="P153" s="33">
        <v>162.7374408</v>
      </c>
      <c r="Q153" s="33">
        <v>162.92547393999999</v>
      </c>
      <c r="R153" s="33">
        <v>162.95627897</v>
      </c>
      <c r="S153" s="33">
        <v>162.15509104</v>
      </c>
      <c r="T153" s="33">
        <v>155.77685984999999</v>
      </c>
      <c r="U153" s="33">
        <v>154.74075951</v>
      </c>
      <c r="V153" s="33">
        <v>154.00485895</v>
      </c>
      <c r="W153" s="33">
        <v>156.76299109000001</v>
      </c>
      <c r="X153" s="33">
        <v>161.77669331999999</v>
      </c>
      <c r="Y153" s="33">
        <v>155.58460359</v>
      </c>
    </row>
    <row r="154" spans="1:25" x14ac:dyDescent="0.2">
      <c r="A154" s="32">
        <v>4</v>
      </c>
      <c r="B154" s="33">
        <v>163.70155371000001</v>
      </c>
      <c r="C154" s="33">
        <v>166.32469492000001</v>
      </c>
      <c r="D154" s="33">
        <v>169.26859117000001</v>
      </c>
      <c r="E154" s="33">
        <v>170.88294733000001</v>
      </c>
      <c r="F154" s="33">
        <v>172.25299280999999</v>
      </c>
      <c r="G154" s="33">
        <v>172.15069073999999</v>
      </c>
      <c r="H154" s="33">
        <v>169.09314999</v>
      </c>
      <c r="I154" s="33">
        <v>166.43300246000001</v>
      </c>
      <c r="J154" s="33">
        <v>158.59088069000001</v>
      </c>
      <c r="K154" s="33">
        <v>153.21350053</v>
      </c>
      <c r="L154" s="33">
        <v>153.26005891</v>
      </c>
      <c r="M154" s="33">
        <v>155.26550383</v>
      </c>
      <c r="N154" s="33">
        <v>156.81171624000001</v>
      </c>
      <c r="O154" s="33">
        <v>159.58231828999999</v>
      </c>
      <c r="P154" s="33">
        <v>162.55805398000001</v>
      </c>
      <c r="Q154" s="33">
        <v>163.49722628999999</v>
      </c>
      <c r="R154" s="33">
        <v>161.73145754000001</v>
      </c>
      <c r="S154" s="33">
        <v>158.35595226000001</v>
      </c>
      <c r="T154" s="33">
        <v>152.06541178000001</v>
      </c>
      <c r="U154" s="33">
        <v>150.93581807000001</v>
      </c>
      <c r="V154" s="33">
        <v>152.13753611999999</v>
      </c>
      <c r="W154" s="33">
        <v>155.59556140000001</v>
      </c>
      <c r="X154" s="33">
        <v>160.47522380999999</v>
      </c>
      <c r="Y154" s="33">
        <v>165.3588924</v>
      </c>
    </row>
    <row r="155" spans="1:25" x14ac:dyDescent="0.2">
      <c r="A155" s="32">
        <v>5</v>
      </c>
      <c r="B155" s="33">
        <v>167.56014879</v>
      </c>
      <c r="C155" s="33">
        <v>169.87283528</v>
      </c>
      <c r="D155" s="33">
        <v>169.88809935</v>
      </c>
      <c r="E155" s="33">
        <v>170.26966125000001</v>
      </c>
      <c r="F155" s="33">
        <v>169.16834892</v>
      </c>
      <c r="G155" s="33">
        <v>168.28741454999999</v>
      </c>
      <c r="H155" s="33">
        <v>166.57546076</v>
      </c>
      <c r="I155" s="33">
        <v>162.62914429</v>
      </c>
      <c r="J155" s="33">
        <v>157.40381128999999</v>
      </c>
      <c r="K155" s="33">
        <v>152.15001552999999</v>
      </c>
      <c r="L155" s="33">
        <v>151.53524471</v>
      </c>
      <c r="M155" s="33">
        <v>153.46989742</v>
      </c>
      <c r="N155" s="33">
        <v>156.15621056000001</v>
      </c>
      <c r="O155" s="33">
        <v>158.24019186999999</v>
      </c>
      <c r="P155" s="33">
        <v>160.08166545</v>
      </c>
      <c r="Q155" s="33">
        <v>162.60716693000001</v>
      </c>
      <c r="R155" s="33">
        <v>161.50271129000001</v>
      </c>
      <c r="S155" s="33">
        <v>158.45906667</v>
      </c>
      <c r="T155" s="33">
        <v>150.56478715</v>
      </c>
      <c r="U155" s="33">
        <v>148.32975171000001</v>
      </c>
      <c r="V155" s="33">
        <v>149.96810801000001</v>
      </c>
      <c r="W155" s="33">
        <v>153.03982825</v>
      </c>
      <c r="X155" s="33">
        <v>158.04892096</v>
      </c>
      <c r="Y155" s="33">
        <v>163.64956266999999</v>
      </c>
    </row>
    <row r="156" spans="1:25" x14ac:dyDescent="0.2">
      <c r="A156" s="32">
        <v>6</v>
      </c>
      <c r="B156" s="33">
        <v>168.43570578999999</v>
      </c>
      <c r="C156" s="33">
        <v>171.49133164</v>
      </c>
      <c r="D156" s="33">
        <v>172.20772611999999</v>
      </c>
      <c r="E156" s="33">
        <v>172.41689987000001</v>
      </c>
      <c r="F156" s="33">
        <v>172.46778517999999</v>
      </c>
      <c r="G156" s="33">
        <v>172.06833329</v>
      </c>
      <c r="H156" s="33">
        <v>169.6010034</v>
      </c>
      <c r="I156" s="33">
        <v>167.03076421</v>
      </c>
      <c r="J156" s="33">
        <v>164.19109879000001</v>
      </c>
      <c r="K156" s="33">
        <v>158.46622371999999</v>
      </c>
      <c r="L156" s="33">
        <v>157.52828400999999</v>
      </c>
      <c r="M156" s="33">
        <v>158.69422560999999</v>
      </c>
      <c r="N156" s="33">
        <v>162.02022024999999</v>
      </c>
      <c r="O156" s="33">
        <v>164.44884787000001</v>
      </c>
      <c r="P156" s="33">
        <v>161.59611118000001</v>
      </c>
      <c r="Q156" s="33">
        <v>162.96962604999999</v>
      </c>
      <c r="R156" s="33">
        <v>161.36886737</v>
      </c>
      <c r="S156" s="33">
        <v>157.72073055000001</v>
      </c>
      <c r="T156" s="33">
        <v>154.13169546</v>
      </c>
      <c r="U156" s="33">
        <v>150.53204521000001</v>
      </c>
      <c r="V156" s="33">
        <v>150.39433253999999</v>
      </c>
      <c r="W156" s="33">
        <v>152.85616936</v>
      </c>
      <c r="X156" s="33">
        <v>157.80273384</v>
      </c>
      <c r="Y156" s="33">
        <v>162.34257061</v>
      </c>
    </row>
    <row r="157" spans="1:25" x14ac:dyDescent="0.2">
      <c r="A157" s="32">
        <v>7</v>
      </c>
      <c r="B157" s="33">
        <v>166.21393626</v>
      </c>
      <c r="C157" s="33">
        <v>166.04060881000001</v>
      </c>
      <c r="D157" s="33">
        <v>149.63999498000001</v>
      </c>
      <c r="E157" s="33">
        <v>146.31862294000001</v>
      </c>
      <c r="F157" s="33">
        <v>145.71016613</v>
      </c>
      <c r="G157" s="33">
        <v>146.57749737</v>
      </c>
      <c r="H157" s="33">
        <v>157.27689498999999</v>
      </c>
      <c r="I157" s="33">
        <v>168.37703002000001</v>
      </c>
      <c r="J157" s="33">
        <v>168.22055076000001</v>
      </c>
      <c r="K157" s="33">
        <v>159.83714239</v>
      </c>
      <c r="L157" s="33">
        <v>159.19955087</v>
      </c>
      <c r="M157" s="33">
        <v>167.47434881999999</v>
      </c>
      <c r="N157" s="33">
        <v>170.37806641</v>
      </c>
      <c r="O157" s="33">
        <v>170.29034375000001</v>
      </c>
      <c r="P157" s="33">
        <v>169.30307431</v>
      </c>
      <c r="Q157" s="33">
        <v>168.97656649999999</v>
      </c>
      <c r="R157" s="33">
        <v>169.82554060000001</v>
      </c>
      <c r="S157" s="33">
        <v>169.68575905</v>
      </c>
      <c r="T157" s="33">
        <v>162.23712992</v>
      </c>
      <c r="U157" s="33">
        <v>162.02842415999999</v>
      </c>
      <c r="V157" s="33">
        <v>159.91842054</v>
      </c>
      <c r="W157" s="33">
        <v>165.23060136999999</v>
      </c>
      <c r="X157" s="33">
        <v>168.91254671999999</v>
      </c>
      <c r="Y157" s="33">
        <v>168.66799734</v>
      </c>
    </row>
    <row r="158" spans="1:25" x14ac:dyDescent="0.2">
      <c r="A158" s="32">
        <v>8</v>
      </c>
      <c r="B158" s="33">
        <v>174.13443447</v>
      </c>
      <c r="C158" s="33">
        <v>174.03782684999999</v>
      </c>
      <c r="D158" s="33">
        <v>173.02396243000001</v>
      </c>
      <c r="E158" s="33">
        <v>170.26252796</v>
      </c>
      <c r="F158" s="33">
        <v>170.43727946999999</v>
      </c>
      <c r="G158" s="33">
        <v>172.06988074</v>
      </c>
      <c r="H158" s="33">
        <v>169.38031425</v>
      </c>
      <c r="I158" s="33">
        <v>165.8799166</v>
      </c>
      <c r="J158" s="33">
        <v>165.28112285</v>
      </c>
      <c r="K158" s="33">
        <v>159.60600828</v>
      </c>
      <c r="L158" s="33">
        <v>159.94765108999999</v>
      </c>
      <c r="M158" s="33">
        <v>160.15710670999999</v>
      </c>
      <c r="N158" s="33">
        <v>166.46788957000001</v>
      </c>
      <c r="O158" s="33">
        <v>166.51515355999999</v>
      </c>
      <c r="P158" s="33">
        <v>165.53195688</v>
      </c>
      <c r="Q158" s="33">
        <v>166.15520832000001</v>
      </c>
      <c r="R158" s="33">
        <v>165.38036683000001</v>
      </c>
      <c r="S158" s="33">
        <v>164.51490077</v>
      </c>
      <c r="T158" s="33">
        <v>159.70774356000001</v>
      </c>
      <c r="U158" s="33">
        <v>160.41473740000001</v>
      </c>
      <c r="V158" s="33">
        <v>160.72060687000001</v>
      </c>
      <c r="W158" s="33">
        <v>163.91605964999999</v>
      </c>
      <c r="X158" s="33">
        <v>169.2076218</v>
      </c>
      <c r="Y158" s="33">
        <v>174.58120747000001</v>
      </c>
    </row>
    <row r="159" spans="1:25" x14ac:dyDescent="0.2">
      <c r="A159" s="32">
        <v>9</v>
      </c>
      <c r="B159" s="33">
        <v>175.17844033</v>
      </c>
      <c r="C159" s="33">
        <v>179.60997219000001</v>
      </c>
      <c r="D159" s="33">
        <v>183.35015184</v>
      </c>
      <c r="E159" s="33">
        <v>185.66084115000001</v>
      </c>
      <c r="F159" s="33">
        <v>185.05967344000001</v>
      </c>
      <c r="G159" s="33">
        <v>183.20902382</v>
      </c>
      <c r="H159" s="33">
        <v>177.31130690000001</v>
      </c>
      <c r="I159" s="33">
        <v>171.89558872000001</v>
      </c>
      <c r="J159" s="33">
        <v>171.13454350000001</v>
      </c>
      <c r="K159" s="33">
        <v>171.46516783999999</v>
      </c>
      <c r="L159" s="33">
        <v>171.25728805</v>
      </c>
      <c r="M159" s="33">
        <v>170.72630738999999</v>
      </c>
      <c r="N159" s="33">
        <v>176.08453234000001</v>
      </c>
      <c r="O159" s="33">
        <v>177.17216901</v>
      </c>
      <c r="P159" s="33">
        <v>178.03850829999999</v>
      </c>
      <c r="Q159" s="33">
        <v>179.93070660999999</v>
      </c>
      <c r="R159" s="33">
        <v>181.69998777999999</v>
      </c>
      <c r="S159" s="33">
        <v>181.09530971000001</v>
      </c>
      <c r="T159" s="33">
        <v>176.85461874000001</v>
      </c>
      <c r="U159" s="33">
        <v>175.56504774000001</v>
      </c>
      <c r="V159" s="33">
        <v>175.01158684000001</v>
      </c>
      <c r="W159" s="33">
        <v>177.54533518</v>
      </c>
      <c r="X159" s="33">
        <v>179.52458637999999</v>
      </c>
      <c r="Y159" s="33">
        <v>184.54072970999999</v>
      </c>
    </row>
    <row r="160" spans="1:25" x14ac:dyDescent="0.2">
      <c r="A160" s="32">
        <v>10</v>
      </c>
      <c r="B160" s="33">
        <v>178.01966780999999</v>
      </c>
      <c r="C160" s="33">
        <v>178.37874844999999</v>
      </c>
      <c r="D160" s="33">
        <v>168.23516995</v>
      </c>
      <c r="E160" s="33">
        <v>163.1148929</v>
      </c>
      <c r="F160" s="33">
        <v>163.57291081</v>
      </c>
      <c r="G160" s="33">
        <v>165.97347092999999</v>
      </c>
      <c r="H160" s="33">
        <v>170.44240546</v>
      </c>
      <c r="I160" s="33">
        <v>169.94007465000001</v>
      </c>
      <c r="J160" s="33">
        <v>172.75870130000001</v>
      </c>
      <c r="K160" s="33">
        <v>174.84152433</v>
      </c>
      <c r="L160" s="33">
        <v>177.22157397000001</v>
      </c>
      <c r="M160" s="33">
        <v>177.63116492</v>
      </c>
      <c r="N160" s="33">
        <v>181.90887795</v>
      </c>
      <c r="O160" s="33">
        <v>183.58105394</v>
      </c>
      <c r="P160" s="33">
        <v>183.87450779</v>
      </c>
      <c r="Q160" s="33">
        <v>182.25705400999999</v>
      </c>
      <c r="R160" s="33">
        <v>181.39291961000001</v>
      </c>
      <c r="S160" s="33">
        <v>181.16115386000001</v>
      </c>
      <c r="T160" s="33">
        <v>174.50914917</v>
      </c>
      <c r="U160" s="33">
        <v>173.89306210000001</v>
      </c>
      <c r="V160" s="33">
        <v>162.67099791999999</v>
      </c>
      <c r="W160" s="33">
        <v>166.95060419000001</v>
      </c>
      <c r="X160" s="33">
        <v>173.23579669</v>
      </c>
      <c r="Y160" s="33">
        <v>178.24142375</v>
      </c>
    </row>
    <row r="161" spans="1:25" x14ac:dyDescent="0.2">
      <c r="A161" s="32">
        <v>11</v>
      </c>
      <c r="B161" s="33">
        <v>177.56330550999999</v>
      </c>
      <c r="C161" s="33">
        <v>178.41641043000001</v>
      </c>
      <c r="D161" s="33">
        <v>165.19307080999999</v>
      </c>
      <c r="E161" s="33">
        <v>162.00587148</v>
      </c>
      <c r="F161" s="33">
        <v>162.5808456</v>
      </c>
      <c r="G161" s="33">
        <v>163.57006784999999</v>
      </c>
      <c r="H161" s="33">
        <v>174.02283029</v>
      </c>
      <c r="I161" s="33">
        <v>173.37757145</v>
      </c>
      <c r="J161" s="33">
        <v>173.74554868999999</v>
      </c>
      <c r="K161" s="33">
        <v>175.59953451000001</v>
      </c>
      <c r="L161" s="33">
        <v>178.03073599999999</v>
      </c>
      <c r="M161" s="33">
        <v>178.89461</v>
      </c>
      <c r="N161" s="33">
        <v>181.56130714</v>
      </c>
      <c r="O161" s="33">
        <v>183.16562372999999</v>
      </c>
      <c r="P161" s="33">
        <v>184.56242234000001</v>
      </c>
      <c r="Q161" s="33">
        <v>185.69070478</v>
      </c>
      <c r="R161" s="33">
        <v>184.99763082999999</v>
      </c>
      <c r="S161" s="33">
        <v>182.84474585999999</v>
      </c>
      <c r="T161" s="33">
        <v>177.72270420000001</v>
      </c>
      <c r="U161" s="33">
        <v>173.57468947000001</v>
      </c>
      <c r="V161" s="33">
        <v>159.95261188000001</v>
      </c>
      <c r="W161" s="33">
        <v>165.08426476</v>
      </c>
      <c r="X161" s="33">
        <v>173.65593598000001</v>
      </c>
      <c r="Y161" s="33">
        <v>176.40140606</v>
      </c>
    </row>
    <row r="162" spans="1:25" x14ac:dyDescent="0.2">
      <c r="A162" s="32">
        <v>12</v>
      </c>
      <c r="B162" s="33">
        <v>165.97596444000001</v>
      </c>
      <c r="C162" s="33">
        <v>169.41144363999999</v>
      </c>
      <c r="D162" s="33">
        <v>177.43605629999999</v>
      </c>
      <c r="E162" s="33">
        <v>180.84349972999999</v>
      </c>
      <c r="F162" s="33">
        <v>180.80144683</v>
      </c>
      <c r="G162" s="33">
        <v>170.66444528</v>
      </c>
      <c r="H162" s="33">
        <v>171.44519431000001</v>
      </c>
      <c r="I162" s="33">
        <v>166.37227125000001</v>
      </c>
      <c r="J162" s="33">
        <v>162.32546432999999</v>
      </c>
      <c r="K162" s="33">
        <v>157.94740726000001</v>
      </c>
      <c r="L162" s="33">
        <v>159.37396493</v>
      </c>
      <c r="M162" s="33">
        <v>158.54916924</v>
      </c>
      <c r="N162" s="33">
        <v>170.05538433999999</v>
      </c>
      <c r="O162" s="33">
        <v>163.46796366999999</v>
      </c>
      <c r="P162" s="33">
        <v>157.54537589</v>
      </c>
      <c r="Q162" s="33">
        <v>170.65934655999999</v>
      </c>
      <c r="R162" s="33">
        <v>158.34323072000001</v>
      </c>
      <c r="S162" s="33">
        <v>158.17238212999999</v>
      </c>
      <c r="T162" s="33">
        <v>161.84834649999999</v>
      </c>
      <c r="U162" s="33">
        <v>161.36278697</v>
      </c>
      <c r="V162" s="33">
        <v>161.17401212999999</v>
      </c>
      <c r="W162" s="33">
        <v>160.46697964000001</v>
      </c>
      <c r="X162" s="33">
        <v>173.63475260000001</v>
      </c>
      <c r="Y162" s="33">
        <v>172.45222557</v>
      </c>
    </row>
    <row r="163" spans="1:25" x14ac:dyDescent="0.2">
      <c r="A163" s="32">
        <v>13</v>
      </c>
      <c r="B163" s="33">
        <v>165.24605926000001</v>
      </c>
      <c r="C163" s="33">
        <v>167.53299777000001</v>
      </c>
      <c r="D163" s="33">
        <v>170.32215475999999</v>
      </c>
      <c r="E163" s="33">
        <v>170.69891411</v>
      </c>
      <c r="F163" s="33">
        <v>169.86221513000001</v>
      </c>
      <c r="G163" s="33">
        <v>167.11864484</v>
      </c>
      <c r="H163" s="33">
        <v>159.33532903</v>
      </c>
      <c r="I163" s="33">
        <v>152.88775826</v>
      </c>
      <c r="J163" s="33">
        <v>155.75069425999999</v>
      </c>
      <c r="K163" s="33">
        <v>162.17677775000001</v>
      </c>
      <c r="L163" s="33">
        <v>164.08551664000001</v>
      </c>
      <c r="M163" s="33">
        <v>163.41620180999999</v>
      </c>
      <c r="N163" s="33">
        <v>162.49841950999999</v>
      </c>
      <c r="O163" s="33">
        <v>161.71481732999999</v>
      </c>
      <c r="P163" s="33">
        <v>160.64222559000001</v>
      </c>
      <c r="Q163" s="33">
        <v>160.29250033</v>
      </c>
      <c r="R163" s="33">
        <v>159.06816459000001</v>
      </c>
      <c r="S163" s="33">
        <v>160.97329145</v>
      </c>
      <c r="T163" s="33">
        <v>152.74613321000001</v>
      </c>
      <c r="U163" s="33">
        <v>148.87800773000001</v>
      </c>
      <c r="V163" s="33">
        <v>149.39695147</v>
      </c>
      <c r="W163" s="33">
        <v>150.94184195</v>
      </c>
      <c r="X163" s="33">
        <v>154.40112948999999</v>
      </c>
      <c r="Y163" s="33">
        <v>158.50158013000001</v>
      </c>
    </row>
    <row r="164" spans="1:25" x14ac:dyDescent="0.2">
      <c r="A164" s="32">
        <v>14</v>
      </c>
      <c r="B164" s="33">
        <v>163.94543787999999</v>
      </c>
      <c r="C164" s="33">
        <v>166.96693414999999</v>
      </c>
      <c r="D164" s="33">
        <v>171.01995862999999</v>
      </c>
      <c r="E164" s="33">
        <v>172.5632808</v>
      </c>
      <c r="F164" s="33">
        <v>171.43072479</v>
      </c>
      <c r="G164" s="33">
        <v>172.16131619000001</v>
      </c>
      <c r="H164" s="33">
        <v>168.71438506999999</v>
      </c>
      <c r="I164" s="33">
        <v>163.62935770999999</v>
      </c>
      <c r="J164" s="33">
        <v>159.27876946000001</v>
      </c>
      <c r="K164" s="33">
        <v>157.60544157000001</v>
      </c>
      <c r="L164" s="33">
        <v>156.44438577</v>
      </c>
      <c r="M164" s="33">
        <v>154.04574199999999</v>
      </c>
      <c r="N164" s="33">
        <v>153.56473457000001</v>
      </c>
      <c r="O164" s="33">
        <v>154.33327295000001</v>
      </c>
      <c r="P164" s="33">
        <v>156.22929067000001</v>
      </c>
      <c r="Q164" s="33">
        <v>157.85809178</v>
      </c>
      <c r="R164" s="33">
        <v>158.86291434</v>
      </c>
      <c r="S164" s="33">
        <v>150.47287495</v>
      </c>
      <c r="T164" s="33">
        <v>147.27978637999999</v>
      </c>
      <c r="U164" s="33">
        <v>146.89215003000001</v>
      </c>
      <c r="V164" s="33">
        <v>145.02522888999999</v>
      </c>
      <c r="W164" s="33">
        <v>149.58161802000001</v>
      </c>
      <c r="X164" s="33">
        <v>152.51566169</v>
      </c>
      <c r="Y164" s="33">
        <v>157.53278675000001</v>
      </c>
    </row>
    <row r="165" spans="1:25" x14ac:dyDescent="0.2">
      <c r="A165" s="32">
        <v>15</v>
      </c>
      <c r="B165" s="33">
        <v>154.74791139999999</v>
      </c>
      <c r="C165" s="33">
        <v>161.53886295999999</v>
      </c>
      <c r="D165" s="33">
        <v>163.57076283999999</v>
      </c>
      <c r="E165" s="33">
        <v>162.71224151000001</v>
      </c>
      <c r="F165" s="33">
        <v>161.28093613999999</v>
      </c>
      <c r="G165" s="33">
        <v>160.01649090000001</v>
      </c>
      <c r="H165" s="33">
        <v>172.66983851000001</v>
      </c>
      <c r="I165" s="33">
        <v>167.7705421</v>
      </c>
      <c r="J165" s="33">
        <v>157.99017465</v>
      </c>
      <c r="K165" s="33">
        <v>153.73746156000001</v>
      </c>
      <c r="L165" s="33">
        <v>153.22141923999999</v>
      </c>
      <c r="M165" s="33">
        <v>151.98903147999999</v>
      </c>
      <c r="N165" s="33">
        <v>151.33817407000001</v>
      </c>
      <c r="O165" s="33">
        <v>152.71989912000001</v>
      </c>
      <c r="P165" s="33">
        <v>152.21410528000001</v>
      </c>
      <c r="Q165" s="33">
        <v>160.71814832999999</v>
      </c>
      <c r="R165" s="33">
        <v>163.57296492</v>
      </c>
      <c r="S165" s="33">
        <v>158.14166996</v>
      </c>
      <c r="T165" s="33">
        <v>153.73913486999999</v>
      </c>
      <c r="U165" s="33">
        <v>151.09562148000001</v>
      </c>
      <c r="V165" s="33">
        <v>151.4425493</v>
      </c>
      <c r="W165" s="33">
        <v>150.62377333000001</v>
      </c>
      <c r="X165" s="33">
        <v>149.68629197000001</v>
      </c>
      <c r="Y165" s="33">
        <v>154.58178892000001</v>
      </c>
    </row>
    <row r="166" spans="1:25" x14ac:dyDescent="0.2">
      <c r="A166" s="32">
        <v>16</v>
      </c>
      <c r="B166" s="33">
        <v>162.29431187</v>
      </c>
      <c r="C166" s="33">
        <v>172.97649249</v>
      </c>
      <c r="D166" s="33">
        <v>172.89826171000001</v>
      </c>
      <c r="E166" s="33">
        <v>174.93180096</v>
      </c>
      <c r="F166" s="33">
        <v>173.62842931</v>
      </c>
      <c r="G166" s="33">
        <v>171.0446336</v>
      </c>
      <c r="H166" s="33">
        <v>162.59344536</v>
      </c>
      <c r="I166" s="33">
        <v>157.52026229000001</v>
      </c>
      <c r="J166" s="33">
        <v>153.85097345</v>
      </c>
      <c r="K166" s="33">
        <v>152.91851747999999</v>
      </c>
      <c r="L166" s="33">
        <v>152.00323612</v>
      </c>
      <c r="M166" s="33">
        <v>153.76260395</v>
      </c>
      <c r="N166" s="33">
        <v>155.82350639000001</v>
      </c>
      <c r="O166" s="33">
        <v>157.93170803000001</v>
      </c>
      <c r="P166" s="33">
        <v>159.24792642</v>
      </c>
      <c r="Q166" s="33">
        <v>162.40217372999999</v>
      </c>
      <c r="R166" s="33">
        <v>165.02047916999999</v>
      </c>
      <c r="S166" s="33">
        <v>158.72748454000001</v>
      </c>
      <c r="T166" s="33">
        <v>153.342489</v>
      </c>
      <c r="U166" s="33">
        <v>152.13632841</v>
      </c>
      <c r="V166" s="33">
        <v>154.60334707000001</v>
      </c>
      <c r="W166" s="33">
        <v>151.49854723999999</v>
      </c>
      <c r="X166" s="33">
        <v>152.51011930000001</v>
      </c>
      <c r="Y166" s="33">
        <v>157.23801879999999</v>
      </c>
    </row>
    <row r="167" spans="1:25" x14ac:dyDescent="0.2">
      <c r="A167" s="32">
        <v>17</v>
      </c>
      <c r="B167" s="33">
        <v>177.24403683</v>
      </c>
      <c r="C167" s="33">
        <v>181.90276771000001</v>
      </c>
      <c r="D167" s="33">
        <v>175.32584546000001</v>
      </c>
      <c r="E167" s="33">
        <v>172.29477219</v>
      </c>
      <c r="F167" s="33">
        <v>172.27656931999999</v>
      </c>
      <c r="G167" s="33">
        <v>171.96031692</v>
      </c>
      <c r="H167" s="33">
        <v>163.95845287</v>
      </c>
      <c r="I167" s="33">
        <v>155.80090253</v>
      </c>
      <c r="J167" s="33">
        <v>157.33664615999999</v>
      </c>
      <c r="K167" s="33">
        <v>157.72899828000001</v>
      </c>
      <c r="L167" s="33">
        <v>159.61797055</v>
      </c>
      <c r="M167" s="33">
        <v>160.68600751</v>
      </c>
      <c r="N167" s="33">
        <v>171.30716724000001</v>
      </c>
      <c r="O167" s="33">
        <v>171.67588803000001</v>
      </c>
      <c r="P167" s="33">
        <v>172.95991673</v>
      </c>
      <c r="Q167" s="33">
        <v>172.65909643000001</v>
      </c>
      <c r="R167" s="33">
        <v>171.91811193000001</v>
      </c>
      <c r="S167" s="33">
        <v>167.47714431</v>
      </c>
      <c r="T167" s="33">
        <v>159.09190113</v>
      </c>
      <c r="U167" s="33">
        <v>157.96956044000001</v>
      </c>
      <c r="V167" s="33">
        <v>167.70533158000001</v>
      </c>
      <c r="W167" s="33">
        <v>168.685463</v>
      </c>
      <c r="X167" s="33">
        <v>168.11215453</v>
      </c>
      <c r="Y167" s="33">
        <v>179.58283431999999</v>
      </c>
    </row>
    <row r="168" spans="1:25" x14ac:dyDescent="0.2">
      <c r="A168" s="32">
        <v>18</v>
      </c>
      <c r="B168" s="33">
        <v>179.89085693999999</v>
      </c>
      <c r="C168" s="33">
        <v>177.06578289999999</v>
      </c>
      <c r="D168" s="33">
        <v>173.84942280999999</v>
      </c>
      <c r="E168" s="33">
        <v>175.08610112</v>
      </c>
      <c r="F168" s="33">
        <v>174.62442232999999</v>
      </c>
      <c r="G168" s="33">
        <v>171.01727158</v>
      </c>
      <c r="H168" s="33">
        <v>160.90785095999999</v>
      </c>
      <c r="I168" s="33">
        <v>155.65604016</v>
      </c>
      <c r="J168" s="33">
        <v>158.88626192000001</v>
      </c>
      <c r="K168" s="33">
        <v>159.33465748</v>
      </c>
      <c r="L168" s="33">
        <v>159.63556376</v>
      </c>
      <c r="M168" s="33">
        <v>158.13867977000001</v>
      </c>
      <c r="N168" s="33">
        <v>157.46190288</v>
      </c>
      <c r="O168" s="33">
        <v>158.16325173000001</v>
      </c>
      <c r="P168" s="33">
        <v>163.38035805000001</v>
      </c>
      <c r="Q168" s="33">
        <v>172.26879640000001</v>
      </c>
      <c r="R168" s="33">
        <v>172.07862434</v>
      </c>
      <c r="S168" s="33">
        <v>166.68631361999999</v>
      </c>
      <c r="T168" s="33">
        <v>161.49961711</v>
      </c>
      <c r="U168" s="33">
        <v>160.82330673999999</v>
      </c>
      <c r="V168" s="33">
        <v>166.03933212999999</v>
      </c>
      <c r="W168" s="33">
        <v>172.87934609000001</v>
      </c>
      <c r="X168" s="33">
        <v>171.73689424</v>
      </c>
      <c r="Y168" s="33">
        <v>169.79153683000001</v>
      </c>
    </row>
    <row r="169" spans="1:25" x14ac:dyDescent="0.2">
      <c r="A169" s="32">
        <v>19</v>
      </c>
      <c r="B169" s="33">
        <v>175.21753218000001</v>
      </c>
      <c r="C169" s="33">
        <v>177.57539299000001</v>
      </c>
      <c r="D169" s="33">
        <v>166.53266901000001</v>
      </c>
      <c r="E169" s="33">
        <v>164.78014492</v>
      </c>
      <c r="F169" s="33">
        <v>164.95871084000001</v>
      </c>
      <c r="G169" s="33">
        <v>165.16163119999999</v>
      </c>
      <c r="H169" s="33">
        <v>160.64522066000001</v>
      </c>
      <c r="I169" s="33">
        <v>172.62959144999999</v>
      </c>
      <c r="J169" s="33">
        <v>169.35331586999999</v>
      </c>
      <c r="K169" s="33">
        <v>171.52280852999999</v>
      </c>
      <c r="L169" s="33">
        <v>170.88537692</v>
      </c>
      <c r="M169" s="33">
        <v>170.321968</v>
      </c>
      <c r="N169" s="33">
        <v>168.94150997</v>
      </c>
      <c r="O169" s="33">
        <v>178.63137051999999</v>
      </c>
      <c r="P169" s="33">
        <v>179.41604296</v>
      </c>
      <c r="Q169" s="33">
        <v>179.37168204</v>
      </c>
      <c r="R169" s="33">
        <v>179.33989342000001</v>
      </c>
      <c r="S169" s="33">
        <v>170.08045453</v>
      </c>
      <c r="T169" s="33">
        <v>167.68230772000001</v>
      </c>
      <c r="U169" s="33">
        <v>162.59641891000001</v>
      </c>
      <c r="V169" s="33">
        <v>162.58078269000001</v>
      </c>
      <c r="W169" s="33">
        <v>162.56527409</v>
      </c>
      <c r="X169" s="33">
        <v>175.6383562</v>
      </c>
      <c r="Y169" s="33">
        <v>179.88702774999999</v>
      </c>
    </row>
    <row r="170" spans="1:25" x14ac:dyDescent="0.2">
      <c r="A170" s="32">
        <v>20</v>
      </c>
      <c r="B170" s="33">
        <v>170.90257005999999</v>
      </c>
      <c r="C170" s="33">
        <v>163.80718528</v>
      </c>
      <c r="D170" s="33">
        <v>164.44189735</v>
      </c>
      <c r="E170" s="33">
        <v>164.47622670000001</v>
      </c>
      <c r="F170" s="33">
        <v>164.95241848000001</v>
      </c>
      <c r="G170" s="33">
        <v>164.60613913</v>
      </c>
      <c r="H170" s="33">
        <v>162.35127206999999</v>
      </c>
      <c r="I170" s="33">
        <v>165.16467245999999</v>
      </c>
      <c r="J170" s="33">
        <v>157.60291298999999</v>
      </c>
      <c r="K170" s="33">
        <v>154.18840897999999</v>
      </c>
      <c r="L170" s="33">
        <v>154.46494000999999</v>
      </c>
      <c r="M170" s="33">
        <v>151.69647309999999</v>
      </c>
      <c r="N170" s="33">
        <v>151.54481507</v>
      </c>
      <c r="O170" s="33">
        <v>156.01504371999999</v>
      </c>
      <c r="P170" s="33">
        <v>158.06419235999999</v>
      </c>
      <c r="Q170" s="33">
        <v>156.993111</v>
      </c>
      <c r="R170" s="33">
        <v>156.44266515999999</v>
      </c>
      <c r="S170" s="33">
        <v>154.33140116999999</v>
      </c>
      <c r="T170" s="33">
        <v>155.24999167999999</v>
      </c>
      <c r="U170" s="33">
        <v>154.25974593999999</v>
      </c>
      <c r="V170" s="33">
        <v>153.58753759000001</v>
      </c>
      <c r="W170" s="33">
        <v>155.67358938000001</v>
      </c>
      <c r="X170" s="33">
        <v>161.22989584000001</v>
      </c>
      <c r="Y170" s="33">
        <v>164.44913059999999</v>
      </c>
    </row>
    <row r="171" spans="1:25" x14ac:dyDescent="0.2">
      <c r="A171" s="32">
        <v>21</v>
      </c>
      <c r="B171" s="33">
        <v>164.46020798999999</v>
      </c>
      <c r="C171" s="33">
        <v>167.26845871</v>
      </c>
      <c r="D171" s="33">
        <v>170.55247266000001</v>
      </c>
      <c r="E171" s="33">
        <v>172.30194266000001</v>
      </c>
      <c r="F171" s="33">
        <v>171.00093189</v>
      </c>
      <c r="G171" s="33">
        <v>170.16350202999999</v>
      </c>
      <c r="H171" s="33">
        <v>166.67207661</v>
      </c>
      <c r="I171" s="33">
        <v>163.08534141999999</v>
      </c>
      <c r="J171" s="33">
        <v>158.56879853000001</v>
      </c>
      <c r="K171" s="33">
        <v>149.63740311000001</v>
      </c>
      <c r="L171" s="33">
        <v>150.49028203</v>
      </c>
      <c r="M171" s="33">
        <v>151.26172247</v>
      </c>
      <c r="N171" s="33">
        <v>151.15090988</v>
      </c>
      <c r="O171" s="33">
        <v>152.94635467000001</v>
      </c>
      <c r="P171" s="33">
        <v>155.98075014</v>
      </c>
      <c r="Q171" s="33">
        <v>155.86982713</v>
      </c>
      <c r="R171" s="33">
        <v>154.95154832</v>
      </c>
      <c r="S171" s="33">
        <v>151.77825063</v>
      </c>
      <c r="T171" s="33">
        <v>149.98541198999999</v>
      </c>
      <c r="U171" s="33">
        <v>152.18371685</v>
      </c>
      <c r="V171" s="33">
        <v>153.50395187000001</v>
      </c>
      <c r="W171" s="33">
        <v>156.49215881000001</v>
      </c>
      <c r="X171" s="33">
        <v>159.62708696000001</v>
      </c>
      <c r="Y171" s="33">
        <v>162.96896244000001</v>
      </c>
    </row>
    <row r="172" spans="1:25" x14ac:dyDescent="0.2">
      <c r="A172" s="32">
        <v>22</v>
      </c>
      <c r="B172" s="33">
        <v>164.80364451</v>
      </c>
      <c r="C172" s="33">
        <v>165.36194168</v>
      </c>
      <c r="D172" s="33">
        <v>167.96476167</v>
      </c>
      <c r="E172" s="33">
        <v>168.59878527000001</v>
      </c>
      <c r="F172" s="33">
        <v>167.54255610000001</v>
      </c>
      <c r="G172" s="33">
        <v>164.99004439000001</v>
      </c>
      <c r="H172" s="33">
        <v>160.00004759000001</v>
      </c>
      <c r="I172" s="33">
        <v>154.50767685</v>
      </c>
      <c r="J172" s="33">
        <v>157.34290626000001</v>
      </c>
      <c r="K172" s="33">
        <v>153.68369834999999</v>
      </c>
      <c r="L172" s="33">
        <v>151.31463489000001</v>
      </c>
      <c r="M172" s="33">
        <v>151.67726852999999</v>
      </c>
      <c r="N172" s="33">
        <v>153.05591111999999</v>
      </c>
      <c r="O172" s="33">
        <v>157.96990131999999</v>
      </c>
      <c r="P172" s="33">
        <v>161.51023849000001</v>
      </c>
      <c r="Q172" s="33">
        <v>160.27228406</v>
      </c>
      <c r="R172" s="33">
        <v>160.44178441</v>
      </c>
      <c r="S172" s="33">
        <v>150.81172666000001</v>
      </c>
      <c r="T172" s="33">
        <v>153.62807416999999</v>
      </c>
      <c r="U172" s="33">
        <v>153.01347761</v>
      </c>
      <c r="V172" s="33">
        <v>153.95949507</v>
      </c>
      <c r="W172" s="33">
        <v>156.95099074999999</v>
      </c>
      <c r="X172" s="33">
        <v>163.18841344000001</v>
      </c>
      <c r="Y172" s="33">
        <v>166.80727438</v>
      </c>
    </row>
    <row r="173" spans="1:25" x14ac:dyDescent="0.2">
      <c r="A173" s="32">
        <v>23</v>
      </c>
      <c r="B173" s="33">
        <v>163.98152429000001</v>
      </c>
      <c r="C173" s="33">
        <v>170.02169936000001</v>
      </c>
      <c r="D173" s="33">
        <v>167.5624924</v>
      </c>
      <c r="E173" s="33">
        <v>168.14188035000001</v>
      </c>
      <c r="F173" s="33">
        <v>167.15198623000001</v>
      </c>
      <c r="G173" s="33">
        <v>165.42420756999999</v>
      </c>
      <c r="H173" s="33">
        <v>163.63074384000001</v>
      </c>
      <c r="I173" s="33">
        <v>160.85604136000001</v>
      </c>
      <c r="J173" s="33">
        <v>154.8371429</v>
      </c>
      <c r="K173" s="33">
        <v>153.40533176</v>
      </c>
      <c r="L173" s="33">
        <v>155.88857626999999</v>
      </c>
      <c r="M173" s="33">
        <v>162.4657157</v>
      </c>
      <c r="N173" s="33">
        <v>162.13880158000001</v>
      </c>
      <c r="O173" s="33">
        <v>163.91949384</v>
      </c>
      <c r="P173" s="33">
        <v>164.38978456000001</v>
      </c>
      <c r="Q173" s="33">
        <v>163.94988069999999</v>
      </c>
      <c r="R173" s="33">
        <v>161.04369242999999</v>
      </c>
      <c r="S173" s="33">
        <v>155.40837821</v>
      </c>
      <c r="T173" s="33">
        <v>152.14029954</v>
      </c>
      <c r="U173" s="33">
        <v>151.95628184</v>
      </c>
      <c r="V173" s="33">
        <v>154.66741843</v>
      </c>
      <c r="W173" s="33">
        <v>158.35901340999999</v>
      </c>
      <c r="X173" s="33">
        <v>163.76233035999999</v>
      </c>
      <c r="Y173" s="33">
        <v>165.86402744</v>
      </c>
    </row>
    <row r="174" spans="1:25" x14ac:dyDescent="0.2">
      <c r="A174" s="32">
        <v>24</v>
      </c>
      <c r="B174" s="33">
        <v>165.17826113000001</v>
      </c>
      <c r="C174" s="33">
        <v>176.24919864</v>
      </c>
      <c r="D174" s="33">
        <v>181.51858328</v>
      </c>
      <c r="E174" s="33">
        <v>181.95694209999999</v>
      </c>
      <c r="F174" s="33">
        <v>181.39194728999999</v>
      </c>
      <c r="G174" s="33">
        <v>177.24476050999999</v>
      </c>
      <c r="H174" s="33">
        <v>167.24286728000001</v>
      </c>
      <c r="I174" s="33">
        <v>164.27965583</v>
      </c>
      <c r="J174" s="33">
        <v>159.04360672999999</v>
      </c>
      <c r="K174" s="33">
        <v>158.51912290999999</v>
      </c>
      <c r="L174" s="33">
        <v>159.25131730000001</v>
      </c>
      <c r="M174" s="33">
        <v>159.03109293</v>
      </c>
      <c r="N174" s="33">
        <v>158.57316949</v>
      </c>
      <c r="O174" s="33">
        <v>160.13323392999999</v>
      </c>
      <c r="P174" s="33">
        <v>160.00203483999999</v>
      </c>
      <c r="Q174" s="33">
        <v>160.98872942</v>
      </c>
      <c r="R174" s="33">
        <v>160.1713886</v>
      </c>
      <c r="S174" s="33">
        <v>160.58189046000001</v>
      </c>
      <c r="T174" s="33">
        <v>157.47221354999999</v>
      </c>
      <c r="U174" s="33">
        <v>157.51491953999999</v>
      </c>
      <c r="V174" s="33">
        <v>159.34261377000001</v>
      </c>
      <c r="W174" s="33">
        <v>162.09583343</v>
      </c>
      <c r="X174" s="33">
        <v>169.60797496999999</v>
      </c>
      <c r="Y174" s="33">
        <v>183.27143296</v>
      </c>
    </row>
    <row r="175" spans="1:25" x14ac:dyDescent="0.2">
      <c r="A175" s="32">
        <v>25</v>
      </c>
      <c r="B175" s="33">
        <v>181.63585990999999</v>
      </c>
      <c r="C175" s="33">
        <v>180.27165979</v>
      </c>
      <c r="D175" s="33">
        <v>177.03094152</v>
      </c>
      <c r="E175" s="33">
        <v>175.97777502</v>
      </c>
      <c r="F175" s="33">
        <v>176.12560694000001</v>
      </c>
      <c r="G175" s="33">
        <v>177.45829039</v>
      </c>
      <c r="H175" s="33">
        <v>180.47367414000001</v>
      </c>
      <c r="I175" s="33">
        <v>173.76523177000001</v>
      </c>
      <c r="J175" s="33">
        <v>163.86816743</v>
      </c>
      <c r="K175" s="33">
        <v>163.94952382</v>
      </c>
      <c r="L175" s="33">
        <v>165.40129393000001</v>
      </c>
      <c r="M175" s="33">
        <v>164.78138225999999</v>
      </c>
      <c r="N175" s="33">
        <v>170.23566206999999</v>
      </c>
      <c r="O175" s="33">
        <v>176.34243688000001</v>
      </c>
      <c r="P175" s="33">
        <v>175.86631958000001</v>
      </c>
      <c r="Q175" s="33">
        <v>176.10577054999999</v>
      </c>
      <c r="R175" s="33">
        <v>175.65531401999999</v>
      </c>
      <c r="S175" s="33">
        <v>165.87632651999999</v>
      </c>
      <c r="T175" s="33">
        <v>165.26036353999999</v>
      </c>
      <c r="U175" s="33">
        <v>163.64360461999999</v>
      </c>
      <c r="V175" s="33">
        <v>163.37002539</v>
      </c>
      <c r="W175" s="33">
        <v>164.25954844</v>
      </c>
      <c r="X175" s="33">
        <v>171.71604790000001</v>
      </c>
      <c r="Y175" s="33">
        <v>181.36371639999999</v>
      </c>
    </row>
    <row r="176" spans="1:25" x14ac:dyDescent="0.2">
      <c r="A176" s="32">
        <v>26</v>
      </c>
      <c r="B176" s="33">
        <v>181.96575250000001</v>
      </c>
      <c r="C176" s="33">
        <v>181.57885328</v>
      </c>
      <c r="D176" s="33">
        <v>180.5581377</v>
      </c>
      <c r="E176" s="33">
        <v>177.71165106000001</v>
      </c>
      <c r="F176" s="33">
        <v>177.52005839</v>
      </c>
      <c r="G176" s="33">
        <v>177.54135065</v>
      </c>
      <c r="H176" s="33">
        <v>177.81939822000001</v>
      </c>
      <c r="I176" s="33">
        <v>173.47421219</v>
      </c>
      <c r="J176" s="33">
        <v>169.96586617</v>
      </c>
      <c r="K176" s="33">
        <v>168.06144243</v>
      </c>
      <c r="L176" s="33">
        <v>168.02139771</v>
      </c>
      <c r="M176" s="33">
        <v>166.92991216999999</v>
      </c>
      <c r="N176" s="33">
        <v>165.69686152</v>
      </c>
      <c r="O176" s="33">
        <v>166.00622411000001</v>
      </c>
      <c r="P176" s="33">
        <v>179.40453513</v>
      </c>
      <c r="Q176" s="33">
        <v>177.38395487</v>
      </c>
      <c r="R176" s="33">
        <v>177.77788289</v>
      </c>
      <c r="S176" s="33">
        <v>165.62709541000001</v>
      </c>
      <c r="T176" s="33">
        <v>168.19457310999999</v>
      </c>
      <c r="U176" s="33">
        <v>167.90692551000001</v>
      </c>
      <c r="V176" s="33">
        <v>167.15607254</v>
      </c>
      <c r="W176" s="33">
        <v>166.49772242</v>
      </c>
      <c r="X176" s="33">
        <v>164.50717137000001</v>
      </c>
      <c r="Y176" s="33">
        <v>174.88118734</v>
      </c>
    </row>
    <row r="177" spans="1:27" x14ac:dyDescent="0.2">
      <c r="A177" s="32">
        <v>27</v>
      </c>
      <c r="B177" s="33">
        <v>165.7421646</v>
      </c>
      <c r="C177" s="33">
        <v>167.54136468999999</v>
      </c>
      <c r="D177" s="33">
        <v>171.83032550999999</v>
      </c>
      <c r="E177" s="33">
        <v>176.09518464999999</v>
      </c>
      <c r="F177" s="33">
        <v>175.98279262</v>
      </c>
      <c r="G177" s="33">
        <v>174.60065675999999</v>
      </c>
      <c r="H177" s="33">
        <v>168.40572800000001</v>
      </c>
      <c r="I177" s="33">
        <v>165.34827225000001</v>
      </c>
      <c r="J177" s="33">
        <v>162.86795398000001</v>
      </c>
      <c r="K177" s="33">
        <v>159.44308029999999</v>
      </c>
      <c r="L177" s="33">
        <v>160.69706961</v>
      </c>
      <c r="M177" s="33">
        <v>162.48343754000001</v>
      </c>
      <c r="N177" s="33">
        <v>168.30788866</v>
      </c>
      <c r="O177" s="33">
        <v>169.97266802999999</v>
      </c>
      <c r="P177" s="33">
        <v>168.61504581</v>
      </c>
      <c r="Q177" s="33">
        <v>170.13182724999999</v>
      </c>
      <c r="R177" s="33">
        <v>171.37984435000001</v>
      </c>
      <c r="S177" s="33">
        <v>168.93495562000001</v>
      </c>
      <c r="T177" s="33">
        <v>163.09762194000001</v>
      </c>
      <c r="U177" s="33">
        <v>162.35983819</v>
      </c>
      <c r="V177" s="33">
        <v>166.92122193</v>
      </c>
      <c r="W177" s="33">
        <v>168.01042848</v>
      </c>
      <c r="X177" s="33">
        <v>164.96157307999999</v>
      </c>
      <c r="Y177" s="33">
        <v>165.17240670000001</v>
      </c>
    </row>
    <row r="178" spans="1:27" x14ac:dyDescent="0.2">
      <c r="A178" s="32">
        <v>28</v>
      </c>
      <c r="B178" s="33">
        <v>170.40977242</v>
      </c>
      <c r="C178" s="33">
        <v>173.95457339000001</v>
      </c>
      <c r="D178" s="33">
        <v>179.06582218</v>
      </c>
      <c r="E178" s="33">
        <v>180.30444632000001</v>
      </c>
      <c r="F178" s="33">
        <v>181.12461153000001</v>
      </c>
      <c r="G178" s="33">
        <v>180.48507377000001</v>
      </c>
      <c r="H178" s="33">
        <v>175.82699009000001</v>
      </c>
      <c r="I178" s="33">
        <v>171.25665720999999</v>
      </c>
      <c r="J178" s="33">
        <v>164.98700912999999</v>
      </c>
      <c r="K178" s="33">
        <v>160.87310762000001</v>
      </c>
      <c r="L178" s="33">
        <v>158.71097985</v>
      </c>
      <c r="M178" s="33">
        <v>160.54413842</v>
      </c>
      <c r="N178" s="33">
        <v>164.25429679000001</v>
      </c>
      <c r="O178" s="33">
        <v>165.04188554000001</v>
      </c>
      <c r="P178" s="33">
        <v>166.63842636999999</v>
      </c>
      <c r="Q178" s="33">
        <v>166.34953289000001</v>
      </c>
      <c r="R178" s="33">
        <v>166.83948767999999</v>
      </c>
      <c r="S178" s="33">
        <v>165.29793759</v>
      </c>
      <c r="T178" s="33">
        <v>161.1711081</v>
      </c>
      <c r="U178" s="33">
        <v>161.23755435000001</v>
      </c>
      <c r="V178" s="33">
        <v>169.65413035</v>
      </c>
      <c r="W178" s="33">
        <v>165.83634974</v>
      </c>
      <c r="X178" s="33">
        <v>165.32396618999999</v>
      </c>
      <c r="Y178" s="33">
        <v>169.71122484</v>
      </c>
    </row>
    <row r="179" spans="1:27" x14ac:dyDescent="0.2">
      <c r="A179" s="32">
        <v>29</v>
      </c>
      <c r="B179" s="33">
        <v>169.45777000000001</v>
      </c>
      <c r="C179" s="33">
        <v>171.96089831</v>
      </c>
      <c r="D179" s="33">
        <v>176.46233096</v>
      </c>
      <c r="E179" s="33">
        <v>177.78755953999999</v>
      </c>
      <c r="F179" s="33">
        <v>178.51106915</v>
      </c>
      <c r="G179" s="33">
        <v>177.32524656000001</v>
      </c>
      <c r="H179" s="33">
        <v>170.33936417000001</v>
      </c>
      <c r="I179" s="33">
        <v>165.02104288999999</v>
      </c>
      <c r="J179" s="33">
        <v>162.18110863999999</v>
      </c>
      <c r="K179" s="33">
        <v>161.05137769999999</v>
      </c>
      <c r="L179" s="33">
        <v>161.24377121000001</v>
      </c>
      <c r="M179" s="33">
        <v>163.18036676</v>
      </c>
      <c r="N179" s="33">
        <v>166.80374187000001</v>
      </c>
      <c r="O179" s="33">
        <v>170.33966882000001</v>
      </c>
      <c r="P179" s="33">
        <v>170.98031326</v>
      </c>
      <c r="Q179" s="33">
        <v>171.61691962</v>
      </c>
      <c r="R179" s="33">
        <v>169.99831671000001</v>
      </c>
      <c r="S179" s="33">
        <v>166.75035414000001</v>
      </c>
      <c r="T179" s="33">
        <v>161.52186130000001</v>
      </c>
      <c r="U179" s="33">
        <v>160.82336291999999</v>
      </c>
      <c r="V179" s="33">
        <v>162.16531483</v>
      </c>
      <c r="W179" s="33">
        <v>167.71179716</v>
      </c>
      <c r="X179" s="33">
        <v>170.15626392999999</v>
      </c>
      <c r="Y179" s="33">
        <v>173.11792862999999</v>
      </c>
    </row>
    <row r="180" spans="1:27" x14ac:dyDescent="0.2">
      <c r="A180" s="32">
        <v>30</v>
      </c>
      <c r="B180" s="33">
        <v>172.7034725</v>
      </c>
      <c r="C180" s="33">
        <v>174.35003803000001</v>
      </c>
      <c r="D180" s="33">
        <v>181.83633771000001</v>
      </c>
      <c r="E180" s="33">
        <v>183.24756757</v>
      </c>
      <c r="F180" s="33">
        <v>184.38020933000001</v>
      </c>
      <c r="G180" s="33">
        <v>181.96229206999999</v>
      </c>
      <c r="H180" s="33">
        <v>175.87050148</v>
      </c>
      <c r="I180" s="33">
        <v>173.13926025999999</v>
      </c>
      <c r="J180" s="33">
        <v>166.56209885000001</v>
      </c>
      <c r="K180" s="33">
        <v>163.59485487000001</v>
      </c>
      <c r="L180" s="33">
        <v>163.87793303999999</v>
      </c>
      <c r="M180" s="33">
        <v>163.15056991</v>
      </c>
      <c r="N180" s="33">
        <v>165.5559768</v>
      </c>
      <c r="O180" s="33">
        <v>165.86940575</v>
      </c>
      <c r="P180" s="33">
        <v>167.09430542999999</v>
      </c>
      <c r="Q180" s="33">
        <v>167.72296553000001</v>
      </c>
      <c r="R180" s="33">
        <v>170.46240839000001</v>
      </c>
      <c r="S180" s="33">
        <v>165.96332899000001</v>
      </c>
      <c r="T180" s="33">
        <v>161.82073833999999</v>
      </c>
      <c r="U180" s="33">
        <v>161.72127931</v>
      </c>
      <c r="V180" s="33">
        <v>163.52430200000001</v>
      </c>
      <c r="W180" s="33">
        <v>169.33540446000001</v>
      </c>
      <c r="X180" s="33">
        <v>170.18678596000001</v>
      </c>
      <c r="Y180" s="33">
        <v>172.95784223000001</v>
      </c>
    </row>
    <row r="181" spans="1:27" x14ac:dyDescent="0.2">
      <c r="A181" s="32">
        <v>31</v>
      </c>
      <c r="B181" s="33" t="s">
        <v>149</v>
      </c>
      <c r="C181" s="33" t="s">
        <v>149</v>
      </c>
      <c r="D181" s="33" t="s">
        <v>149</v>
      </c>
      <c r="E181" s="33" t="s">
        <v>149</v>
      </c>
      <c r="F181" s="33" t="s">
        <v>149</v>
      </c>
      <c r="G181" s="33" t="s">
        <v>149</v>
      </c>
      <c r="H181" s="33" t="s">
        <v>149</v>
      </c>
      <c r="I181" s="33" t="s">
        <v>149</v>
      </c>
      <c r="J181" s="33" t="s">
        <v>149</v>
      </c>
      <c r="K181" s="33" t="s">
        <v>149</v>
      </c>
      <c r="L181" s="33" t="s">
        <v>149</v>
      </c>
      <c r="M181" s="33" t="s">
        <v>149</v>
      </c>
      <c r="N181" s="33" t="s">
        <v>149</v>
      </c>
      <c r="O181" s="33" t="s">
        <v>149</v>
      </c>
      <c r="P181" s="33" t="s">
        <v>149</v>
      </c>
      <c r="Q181" s="33" t="s">
        <v>149</v>
      </c>
      <c r="R181" s="33" t="s">
        <v>149</v>
      </c>
      <c r="S181" s="33" t="s">
        <v>149</v>
      </c>
      <c r="T181" s="33" t="s">
        <v>149</v>
      </c>
      <c r="U181" s="33" t="s">
        <v>149</v>
      </c>
      <c r="V181" s="33" t="s">
        <v>149</v>
      </c>
      <c r="W181" s="33" t="s">
        <v>149</v>
      </c>
      <c r="X181" s="33" t="s">
        <v>149</v>
      </c>
      <c r="Y181" s="33" t="s">
        <v>149</v>
      </c>
    </row>
    <row r="182" spans="1:27" x14ac:dyDescent="0.2">
      <c r="A182" s="38"/>
      <c r="B182" s="30"/>
    </row>
    <row r="183" spans="1:27" x14ac:dyDescent="0.2">
      <c r="A183" s="38"/>
      <c r="B183" s="30"/>
    </row>
    <row r="184" spans="1:27" ht="29.25" customHeight="1" x14ac:dyDescent="0.2">
      <c r="A184" s="114" t="s">
        <v>0</v>
      </c>
      <c r="B184" s="134" t="s">
        <v>146</v>
      </c>
      <c r="C184" s="135"/>
      <c r="D184" s="135"/>
      <c r="E184" s="135"/>
      <c r="F184" s="135"/>
      <c r="G184" s="135"/>
      <c r="H184" s="135"/>
      <c r="I184" s="135"/>
      <c r="J184" s="135"/>
      <c r="K184" s="135"/>
      <c r="L184" s="135"/>
      <c r="M184" s="135"/>
      <c r="N184" s="135"/>
      <c r="O184" s="135"/>
      <c r="P184" s="135"/>
      <c r="Q184" s="135"/>
      <c r="R184" s="135"/>
      <c r="S184" s="135"/>
      <c r="T184" s="135"/>
      <c r="U184" s="135"/>
      <c r="V184" s="135"/>
      <c r="W184" s="135"/>
      <c r="X184" s="135"/>
      <c r="Y184" s="136"/>
    </row>
    <row r="185" spans="1:27" x14ac:dyDescent="0.2">
      <c r="A185" s="114"/>
      <c r="B185" s="31" t="s">
        <v>74</v>
      </c>
      <c r="C185" s="31" t="s">
        <v>75</v>
      </c>
      <c r="D185" s="31" t="s">
        <v>76</v>
      </c>
      <c r="E185" s="31" t="s">
        <v>77</v>
      </c>
      <c r="F185" s="31" t="s">
        <v>78</v>
      </c>
      <c r="G185" s="31" t="s">
        <v>79</v>
      </c>
      <c r="H185" s="31" t="s">
        <v>80</v>
      </c>
      <c r="I185" s="31" t="s">
        <v>81</v>
      </c>
      <c r="J185" s="31" t="s">
        <v>82</v>
      </c>
      <c r="K185" s="31" t="s">
        <v>83</v>
      </c>
      <c r="L185" s="31" t="s">
        <v>84</v>
      </c>
      <c r="M185" s="31" t="s">
        <v>85</v>
      </c>
      <c r="N185" s="31" t="s">
        <v>86</v>
      </c>
      <c r="O185" s="31" t="s">
        <v>87</v>
      </c>
      <c r="P185" s="31" t="s">
        <v>88</v>
      </c>
      <c r="Q185" s="31" t="s">
        <v>89</v>
      </c>
      <c r="R185" s="31" t="s">
        <v>90</v>
      </c>
      <c r="S185" s="31" t="s">
        <v>91</v>
      </c>
      <c r="T185" s="31" t="s">
        <v>92</v>
      </c>
      <c r="U185" s="31" t="s">
        <v>93</v>
      </c>
      <c r="V185" s="31" t="s">
        <v>94</v>
      </c>
      <c r="W185" s="31" t="s">
        <v>95</v>
      </c>
      <c r="X185" s="31" t="s">
        <v>96</v>
      </c>
      <c r="Y185" s="31" t="s">
        <v>97</v>
      </c>
    </row>
    <row r="186" spans="1:27" x14ac:dyDescent="0.2">
      <c r="A186" s="32">
        <v>1</v>
      </c>
      <c r="B186" s="33">
        <v>160.81308288</v>
      </c>
      <c r="C186" s="33">
        <v>167.66226854000001</v>
      </c>
      <c r="D186" s="33">
        <v>159.60914215</v>
      </c>
      <c r="E186" s="33">
        <v>157.44926357</v>
      </c>
      <c r="F186" s="33">
        <v>157.23250544999999</v>
      </c>
      <c r="G186" s="33">
        <v>157.77862049999999</v>
      </c>
      <c r="H186" s="33">
        <v>160.12297973</v>
      </c>
      <c r="I186" s="33">
        <v>156.71666744999999</v>
      </c>
      <c r="J186" s="33">
        <v>153.73240548000001</v>
      </c>
      <c r="K186" s="33">
        <v>151.37337073</v>
      </c>
      <c r="L186" s="33">
        <v>150.82205694000001</v>
      </c>
      <c r="M186" s="33">
        <v>155.8647105</v>
      </c>
      <c r="N186" s="33">
        <v>163.15324717999999</v>
      </c>
      <c r="O186" s="33">
        <v>162.55645998</v>
      </c>
      <c r="P186" s="33">
        <v>161.08496044</v>
      </c>
      <c r="Q186" s="33">
        <v>163.27291502</v>
      </c>
      <c r="R186" s="33">
        <v>162.51842983</v>
      </c>
      <c r="S186" s="33">
        <v>160.87697012999999</v>
      </c>
      <c r="T186" s="33">
        <v>153.69790985</v>
      </c>
      <c r="U186" s="33">
        <v>154.79047198999999</v>
      </c>
      <c r="V186" s="33">
        <v>152.0859715</v>
      </c>
      <c r="W186" s="33">
        <v>161.35622828000001</v>
      </c>
      <c r="X186" s="33">
        <v>160.96773198</v>
      </c>
      <c r="Y186" s="33">
        <v>158.83082331</v>
      </c>
    </row>
    <row r="187" spans="1:27" ht="15" x14ac:dyDescent="0.25">
      <c r="A187" s="32">
        <v>2</v>
      </c>
      <c r="B187" s="33">
        <v>162.37061768000001</v>
      </c>
      <c r="C187" s="33">
        <v>169.76054615999999</v>
      </c>
      <c r="D187" s="33">
        <v>162.00153344</v>
      </c>
      <c r="E187" s="33">
        <v>158.13993962999999</v>
      </c>
      <c r="F187" s="33">
        <v>156.93708269999999</v>
      </c>
      <c r="G187" s="33">
        <v>158.54098630999999</v>
      </c>
      <c r="H187" s="33">
        <v>162.65271433000001</v>
      </c>
      <c r="I187" s="33">
        <v>159.14474612000001</v>
      </c>
      <c r="J187" s="33">
        <v>158.44980396</v>
      </c>
      <c r="K187" s="33">
        <v>151.00278044000001</v>
      </c>
      <c r="L187" s="33">
        <v>152.50444300000001</v>
      </c>
      <c r="M187" s="33">
        <v>156.35414225</v>
      </c>
      <c r="N187" s="33">
        <v>163.12220661999999</v>
      </c>
      <c r="O187" s="33">
        <v>164.34265033</v>
      </c>
      <c r="P187" s="33">
        <v>164.0222176</v>
      </c>
      <c r="Q187" s="33">
        <v>163.44507816999999</v>
      </c>
      <c r="R187" s="33">
        <v>162.90551158</v>
      </c>
      <c r="S187" s="33">
        <v>162.53143605</v>
      </c>
      <c r="T187" s="33">
        <v>156.89337891</v>
      </c>
      <c r="U187" s="33">
        <v>155.51714283000001</v>
      </c>
      <c r="V187" s="33">
        <v>153.55439731999999</v>
      </c>
      <c r="W187" s="33">
        <v>162.02992946000001</v>
      </c>
      <c r="X187" s="33">
        <v>161.99256842</v>
      </c>
      <c r="Y187" s="33">
        <v>161.99235311999999</v>
      </c>
      <c r="AA187"/>
    </row>
    <row r="188" spans="1:27" x14ac:dyDescent="0.2">
      <c r="A188" s="32">
        <v>3</v>
      </c>
      <c r="B188" s="33">
        <v>163.37146408000001</v>
      </c>
      <c r="C188" s="33">
        <v>183.41352479</v>
      </c>
      <c r="D188" s="33">
        <v>176.60938572000001</v>
      </c>
      <c r="E188" s="33">
        <v>166.14983756999999</v>
      </c>
      <c r="F188" s="33">
        <v>156.86596410000001</v>
      </c>
      <c r="G188" s="33">
        <v>158.35162602</v>
      </c>
      <c r="H188" s="33">
        <v>164.33665105</v>
      </c>
      <c r="I188" s="33">
        <v>159.60837089</v>
      </c>
      <c r="J188" s="33">
        <v>159.01728166999999</v>
      </c>
      <c r="K188" s="33">
        <v>151.31921367000001</v>
      </c>
      <c r="L188" s="33">
        <v>153.16151793</v>
      </c>
      <c r="M188" s="33">
        <v>153.27152154000001</v>
      </c>
      <c r="N188" s="33">
        <v>162.32059132000001</v>
      </c>
      <c r="O188" s="33">
        <v>163.37520479</v>
      </c>
      <c r="P188" s="33">
        <v>162.7374408</v>
      </c>
      <c r="Q188" s="33">
        <v>162.92547393999999</v>
      </c>
      <c r="R188" s="33">
        <v>162.95627897</v>
      </c>
      <c r="S188" s="33">
        <v>162.15509104</v>
      </c>
      <c r="T188" s="33">
        <v>155.77685984999999</v>
      </c>
      <c r="U188" s="33">
        <v>154.74075951</v>
      </c>
      <c r="V188" s="33">
        <v>154.00485895</v>
      </c>
      <c r="W188" s="33">
        <v>156.76299109000001</v>
      </c>
      <c r="X188" s="33">
        <v>161.77669331999999</v>
      </c>
      <c r="Y188" s="33">
        <v>155.58460359</v>
      </c>
    </row>
    <row r="189" spans="1:27" x14ac:dyDescent="0.2">
      <c r="A189" s="32">
        <v>4</v>
      </c>
      <c r="B189" s="33">
        <v>163.70155371000001</v>
      </c>
      <c r="C189" s="33">
        <v>166.32469492000001</v>
      </c>
      <c r="D189" s="33">
        <v>169.26859117000001</v>
      </c>
      <c r="E189" s="33">
        <v>170.88294733000001</v>
      </c>
      <c r="F189" s="33">
        <v>172.25299280999999</v>
      </c>
      <c r="G189" s="33">
        <v>172.15069073999999</v>
      </c>
      <c r="H189" s="33">
        <v>169.09314999</v>
      </c>
      <c r="I189" s="33">
        <v>166.43300246000001</v>
      </c>
      <c r="J189" s="33">
        <v>158.59088069000001</v>
      </c>
      <c r="K189" s="33">
        <v>153.21350053</v>
      </c>
      <c r="L189" s="33">
        <v>153.26005891</v>
      </c>
      <c r="M189" s="33">
        <v>155.26550383</v>
      </c>
      <c r="N189" s="33">
        <v>156.81171624000001</v>
      </c>
      <c r="O189" s="33">
        <v>159.58231828999999</v>
      </c>
      <c r="P189" s="33">
        <v>162.55805398000001</v>
      </c>
      <c r="Q189" s="33">
        <v>163.49722628999999</v>
      </c>
      <c r="R189" s="33">
        <v>161.73145754000001</v>
      </c>
      <c r="S189" s="33">
        <v>158.35595226000001</v>
      </c>
      <c r="T189" s="33">
        <v>152.06541178000001</v>
      </c>
      <c r="U189" s="33">
        <v>150.93581807000001</v>
      </c>
      <c r="V189" s="33">
        <v>152.13753611999999</v>
      </c>
      <c r="W189" s="33">
        <v>155.59556140000001</v>
      </c>
      <c r="X189" s="33">
        <v>160.47522380999999</v>
      </c>
      <c r="Y189" s="33">
        <v>165.3588924</v>
      </c>
    </row>
    <row r="190" spans="1:27" x14ac:dyDescent="0.2">
      <c r="A190" s="32">
        <v>5</v>
      </c>
      <c r="B190" s="33">
        <v>167.56014879</v>
      </c>
      <c r="C190" s="33">
        <v>169.87283528</v>
      </c>
      <c r="D190" s="33">
        <v>169.88809935</v>
      </c>
      <c r="E190" s="33">
        <v>170.26966125000001</v>
      </c>
      <c r="F190" s="33">
        <v>169.16834892</v>
      </c>
      <c r="G190" s="33">
        <v>168.28741454999999</v>
      </c>
      <c r="H190" s="33">
        <v>166.57546076</v>
      </c>
      <c r="I190" s="33">
        <v>162.62914429</v>
      </c>
      <c r="J190" s="33">
        <v>157.40381128999999</v>
      </c>
      <c r="K190" s="33">
        <v>152.15001552999999</v>
      </c>
      <c r="L190" s="33">
        <v>151.53524471</v>
      </c>
      <c r="M190" s="33">
        <v>153.46989742</v>
      </c>
      <c r="N190" s="33">
        <v>156.15621056000001</v>
      </c>
      <c r="O190" s="33">
        <v>158.24019186999999</v>
      </c>
      <c r="P190" s="33">
        <v>160.08166545</v>
      </c>
      <c r="Q190" s="33">
        <v>162.60716693000001</v>
      </c>
      <c r="R190" s="33">
        <v>161.50271129000001</v>
      </c>
      <c r="S190" s="33">
        <v>158.45906667</v>
      </c>
      <c r="T190" s="33">
        <v>150.56478715</v>
      </c>
      <c r="U190" s="33">
        <v>148.32975171000001</v>
      </c>
      <c r="V190" s="33">
        <v>149.96810801000001</v>
      </c>
      <c r="W190" s="33">
        <v>153.03982825</v>
      </c>
      <c r="X190" s="33">
        <v>158.04892096</v>
      </c>
      <c r="Y190" s="33">
        <v>163.64956266999999</v>
      </c>
    </row>
    <row r="191" spans="1:27" x14ac:dyDescent="0.2">
      <c r="A191" s="32">
        <v>6</v>
      </c>
      <c r="B191" s="33">
        <v>168.43570578999999</v>
      </c>
      <c r="C191" s="33">
        <v>171.49133164</v>
      </c>
      <c r="D191" s="33">
        <v>172.20772611999999</v>
      </c>
      <c r="E191" s="33">
        <v>172.41689987000001</v>
      </c>
      <c r="F191" s="33">
        <v>172.46778517999999</v>
      </c>
      <c r="G191" s="33">
        <v>172.06833329</v>
      </c>
      <c r="H191" s="33">
        <v>169.6010034</v>
      </c>
      <c r="I191" s="33">
        <v>167.03076421</v>
      </c>
      <c r="J191" s="33">
        <v>164.19109879000001</v>
      </c>
      <c r="K191" s="33">
        <v>158.46622371999999</v>
      </c>
      <c r="L191" s="33">
        <v>157.52828400999999</v>
      </c>
      <c r="M191" s="33">
        <v>158.69422560999999</v>
      </c>
      <c r="N191" s="33">
        <v>162.02022024999999</v>
      </c>
      <c r="O191" s="33">
        <v>164.44884787000001</v>
      </c>
      <c r="P191" s="33">
        <v>161.59611118000001</v>
      </c>
      <c r="Q191" s="33">
        <v>162.96962604999999</v>
      </c>
      <c r="R191" s="33">
        <v>161.36886737</v>
      </c>
      <c r="S191" s="33">
        <v>157.72073055000001</v>
      </c>
      <c r="T191" s="33">
        <v>154.13169546</v>
      </c>
      <c r="U191" s="33">
        <v>150.53204521000001</v>
      </c>
      <c r="V191" s="33">
        <v>150.39433253999999</v>
      </c>
      <c r="W191" s="33">
        <v>152.85616936</v>
      </c>
      <c r="X191" s="33">
        <v>157.80273384</v>
      </c>
      <c r="Y191" s="33">
        <v>162.34257061</v>
      </c>
    </row>
    <row r="192" spans="1:27" x14ac:dyDescent="0.2">
      <c r="A192" s="32">
        <v>7</v>
      </c>
      <c r="B192" s="33">
        <v>166.21393626</v>
      </c>
      <c r="C192" s="33">
        <v>166.04060881000001</v>
      </c>
      <c r="D192" s="33">
        <v>149.63999498000001</v>
      </c>
      <c r="E192" s="33">
        <v>146.31862294000001</v>
      </c>
      <c r="F192" s="33">
        <v>145.71016613</v>
      </c>
      <c r="G192" s="33">
        <v>146.57749737</v>
      </c>
      <c r="H192" s="33">
        <v>157.27689498999999</v>
      </c>
      <c r="I192" s="33">
        <v>168.37703002000001</v>
      </c>
      <c r="J192" s="33">
        <v>168.22055076000001</v>
      </c>
      <c r="K192" s="33">
        <v>159.83714239</v>
      </c>
      <c r="L192" s="33">
        <v>159.19955087</v>
      </c>
      <c r="M192" s="33">
        <v>167.47434881999999</v>
      </c>
      <c r="N192" s="33">
        <v>170.37806641</v>
      </c>
      <c r="O192" s="33">
        <v>170.29034375000001</v>
      </c>
      <c r="P192" s="33">
        <v>169.30307431</v>
      </c>
      <c r="Q192" s="33">
        <v>168.97656649999999</v>
      </c>
      <c r="R192" s="33">
        <v>169.82554060000001</v>
      </c>
      <c r="S192" s="33">
        <v>169.68575905</v>
      </c>
      <c r="T192" s="33">
        <v>162.23712992</v>
      </c>
      <c r="U192" s="33">
        <v>162.02842415999999</v>
      </c>
      <c r="V192" s="33">
        <v>159.91842054</v>
      </c>
      <c r="W192" s="33">
        <v>165.23060136999999</v>
      </c>
      <c r="X192" s="33">
        <v>168.91254671999999</v>
      </c>
      <c r="Y192" s="33">
        <v>168.66799734</v>
      </c>
    </row>
    <row r="193" spans="1:25" x14ac:dyDescent="0.2">
      <c r="A193" s="32">
        <v>8</v>
      </c>
      <c r="B193" s="33">
        <v>174.13443447</v>
      </c>
      <c r="C193" s="33">
        <v>174.03782684999999</v>
      </c>
      <c r="D193" s="33">
        <v>173.02396243000001</v>
      </c>
      <c r="E193" s="33">
        <v>170.26252796</v>
      </c>
      <c r="F193" s="33">
        <v>170.43727946999999</v>
      </c>
      <c r="G193" s="33">
        <v>172.06988074</v>
      </c>
      <c r="H193" s="33">
        <v>169.38031425</v>
      </c>
      <c r="I193" s="33">
        <v>165.8799166</v>
      </c>
      <c r="J193" s="33">
        <v>165.28112285</v>
      </c>
      <c r="K193" s="33">
        <v>159.60600828</v>
      </c>
      <c r="L193" s="33">
        <v>159.94765108999999</v>
      </c>
      <c r="M193" s="33">
        <v>160.15710670999999</v>
      </c>
      <c r="N193" s="33">
        <v>166.46788957000001</v>
      </c>
      <c r="O193" s="33">
        <v>166.51515355999999</v>
      </c>
      <c r="P193" s="33">
        <v>165.53195688</v>
      </c>
      <c r="Q193" s="33">
        <v>166.15520832000001</v>
      </c>
      <c r="R193" s="33">
        <v>165.38036683000001</v>
      </c>
      <c r="S193" s="33">
        <v>164.51490077</v>
      </c>
      <c r="T193" s="33">
        <v>159.70774356000001</v>
      </c>
      <c r="U193" s="33">
        <v>160.41473740000001</v>
      </c>
      <c r="V193" s="33">
        <v>160.72060687000001</v>
      </c>
      <c r="W193" s="33">
        <v>163.91605964999999</v>
      </c>
      <c r="X193" s="33">
        <v>169.2076218</v>
      </c>
      <c r="Y193" s="33">
        <v>174.58120747000001</v>
      </c>
    </row>
    <row r="194" spans="1:25" x14ac:dyDescent="0.2">
      <c r="A194" s="32">
        <v>9</v>
      </c>
      <c r="B194" s="33">
        <v>175.17844033</v>
      </c>
      <c r="C194" s="33">
        <v>179.60997219000001</v>
      </c>
      <c r="D194" s="33">
        <v>183.35015184</v>
      </c>
      <c r="E194" s="33">
        <v>185.66084115000001</v>
      </c>
      <c r="F194" s="33">
        <v>185.05967344000001</v>
      </c>
      <c r="G194" s="33">
        <v>183.20902382</v>
      </c>
      <c r="H194" s="33">
        <v>177.31130690000001</v>
      </c>
      <c r="I194" s="33">
        <v>171.89558872000001</v>
      </c>
      <c r="J194" s="33">
        <v>171.13454350000001</v>
      </c>
      <c r="K194" s="33">
        <v>171.46516783999999</v>
      </c>
      <c r="L194" s="33">
        <v>171.25728805</v>
      </c>
      <c r="M194" s="33">
        <v>170.72630738999999</v>
      </c>
      <c r="N194" s="33">
        <v>176.08453234000001</v>
      </c>
      <c r="O194" s="33">
        <v>177.17216901</v>
      </c>
      <c r="P194" s="33">
        <v>178.03850829999999</v>
      </c>
      <c r="Q194" s="33">
        <v>179.93070660999999</v>
      </c>
      <c r="R194" s="33">
        <v>181.69998777999999</v>
      </c>
      <c r="S194" s="33">
        <v>181.09530971000001</v>
      </c>
      <c r="T194" s="33">
        <v>176.85461874000001</v>
      </c>
      <c r="U194" s="33">
        <v>175.56504774000001</v>
      </c>
      <c r="V194" s="33">
        <v>175.01158684000001</v>
      </c>
      <c r="W194" s="33">
        <v>177.54533518</v>
      </c>
      <c r="X194" s="33">
        <v>179.52458637999999</v>
      </c>
      <c r="Y194" s="33">
        <v>184.54072970999999</v>
      </c>
    </row>
    <row r="195" spans="1:25" x14ac:dyDescent="0.2">
      <c r="A195" s="32">
        <v>10</v>
      </c>
      <c r="B195" s="33">
        <v>178.01966780999999</v>
      </c>
      <c r="C195" s="33">
        <v>178.37874844999999</v>
      </c>
      <c r="D195" s="33">
        <v>168.23516995</v>
      </c>
      <c r="E195" s="33">
        <v>163.1148929</v>
      </c>
      <c r="F195" s="33">
        <v>163.57291081</v>
      </c>
      <c r="G195" s="33">
        <v>165.97347092999999</v>
      </c>
      <c r="H195" s="33">
        <v>170.44240546</v>
      </c>
      <c r="I195" s="33">
        <v>169.94007465000001</v>
      </c>
      <c r="J195" s="33">
        <v>172.75870130000001</v>
      </c>
      <c r="K195" s="33">
        <v>174.84152433</v>
      </c>
      <c r="L195" s="33">
        <v>177.22157397000001</v>
      </c>
      <c r="M195" s="33">
        <v>177.63116492</v>
      </c>
      <c r="N195" s="33">
        <v>181.90887795</v>
      </c>
      <c r="O195" s="33">
        <v>183.58105394</v>
      </c>
      <c r="P195" s="33">
        <v>183.87450779</v>
      </c>
      <c r="Q195" s="33">
        <v>182.25705400999999</v>
      </c>
      <c r="R195" s="33">
        <v>181.39291961000001</v>
      </c>
      <c r="S195" s="33">
        <v>181.16115386000001</v>
      </c>
      <c r="T195" s="33">
        <v>174.50914917</v>
      </c>
      <c r="U195" s="33">
        <v>173.89306210000001</v>
      </c>
      <c r="V195" s="33">
        <v>162.67099791999999</v>
      </c>
      <c r="W195" s="33">
        <v>166.95060419000001</v>
      </c>
      <c r="X195" s="33">
        <v>173.23579669</v>
      </c>
      <c r="Y195" s="33">
        <v>178.24142375</v>
      </c>
    </row>
    <row r="196" spans="1:25" x14ac:dyDescent="0.2">
      <c r="A196" s="32">
        <v>11</v>
      </c>
      <c r="B196" s="33">
        <v>177.56330550999999</v>
      </c>
      <c r="C196" s="33">
        <v>178.41641043000001</v>
      </c>
      <c r="D196" s="33">
        <v>165.19307080999999</v>
      </c>
      <c r="E196" s="33">
        <v>162.00587148</v>
      </c>
      <c r="F196" s="33">
        <v>162.5808456</v>
      </c>
      <c r="G196" s="33">
        <v>163.57006784999999</v>
      </c>
      <c r="H196" s="33">
        <v>174.02283029</v>
      </c>
      <c r="I196" s="33">
        <v>173.37757145</v>
      </c>
      <c r="J196" s="33">
        <v>173.74554868999999</v>
      </c>
      <c r="K196" s="33">
        <v>175.59953451000001</v>
      </c>
      <c r="L196" s="33">
        <v>178.03073599999999</v>
      </c>
      <c r="M196" s="33">
        <v>178.89461</v>
      </c>
      <c r="N196" s="33">
        <v>181.56130714</v>
      </c>
      <c r="O196" s="33">
        <v>183.16562372999999</v>
      </c>
      <c r="P196" s="33">
        <v>184.56242234000001</v>
      </c>
      <c r="Q196" s="33">
        <v>185.69070478</v>
      </c>
      <c r="R196" s="33">
        <v>184.99763082999999</v>
      </c>
      <c r="S196" s="33">
        <v>182.84474585999999</v>
      </c>
      <c r="T196" s="33">
        <v>177.72270420000001</v>
      </c>
      <c r="U196" s="33">
        <v>173.57468947000001</v>
      </c>
      <c r="V196" s="33">
        <v>159.95261188000001</v>
      </c>
      <c r="W196" s="33">
        <v>165.08426476</v>
      </c>
      <c r="X196" s="33">
        <v>173.65593598000001</v>
      </c>
      <c r="Y196" s="33">
        <v>176.40140606</v>
      </c>
    </row>
    <row r="197" spans="1:25" x14ac:dyDescent="0.2">
      <c r="A197" s="32">
        <v>12</v>
      </c>
      <c r="B197" s="33">
        <v>165.97596444000001</v>
      </c>
      <c r="C197" s="33">
        <v>169.41144363999999</v>
      </c>
      <c r="D197" s="33">
        <v>177.43605629999999</v>
      </c>
      <c r="E197" s="33">
        <v>180.84349972999999</v>
      </c>
      <c r="F197" s="33">
        <v>180.80144683</v>
      </c>
      <c r="G197" s="33">
        <v>170.66444528</v>
      </c>
      <c r="H197" s="33">
        <v>171.44519431000001</v>
      </c>
      <c r="I197" s="33">
        <v>166.37227125000001</v>
      </c>
      <c r="J197" s="33">
        <v>162.32546432999999</v>
      </c>
      <c r="K197" s="33">
        <v>157.94740726000001</v>
      </c>
      <c r="L197" s="33">
        <v>159.37396493</v>
      </c>
      <c r="M197" s="33">
        <v>158.54916924</v>
      </c>
      <c r="N197" s="33">
        <v>170.05538433999999</v>
      </c>
      <c r="O197" s="33">
        <v>163.46796366999999</v>
      </c>
      <c r="P197" s="33">
        <v>157.54537589</v>
      </c>
      <c r="Q197" s="33">
        <v>170.65934655999999</v>
      </c>
      <c r="R197" s="33">
        <v>158.34323072000001</v>
      </c>
      <c r="S197" s="33">
        <v>158.17238212999999</v>
      </c>
      <c r="T197" s="33">
        <v>161.84834649999999</v>
      </c>
      <c r="U197" s="33">
        <v>161.36278697</v>
      </c>
      <c r="V197" s="33">
        <v>161.17401212999999</v>
      </c>
      <c r="W197" s="33">
        <v>160.46697964000001</v>
      </c>
      <c r="X197" s="33">
        <v>173.63475260000001</v>
      </c>
      <c r="Y197" s="33">
        <v>172.45222557</v>
      </c>
    </row>
    <row r="198" spans="1:25" x14ac:dyDescent="0.2">
      <c r="A198" s="32">
        <v>13</v>
      </c>
      <c r="B198" s="33">
        <v>165.24605926000001</v>
      </c>
      <c r="C198" s="33">
        <v>167.53299777000001</v>
      </c>
      <c r="D198" s="33">
        <v>170.32215475999999</v>
      </c>
      <c r="E198" s="33">
        <v>170.69891411</v>
      </c>
      <c r="F198" s="33">
        <v>169.86221513000001</v>
      </c>
      <c r="G198" s="33">
        <v>167.11864484</v>
      </c>
      <c r="H198" s="33">
        <v>159.33532903</v>
      </c>
      <c r="I198" s="33">
        <v>152.88775826</v>
      </c>
      <c r="J198" s="33">
        <v>155.75069425999999</v>
      </c>
      <c r="K198" s="33">
        <v>162.17677775000001</v>
      </c>
      <c r="L198" s="33">
        <v>164.08551664000001</v>
      </c>
      <c r="M198" s="33">
        <v>163.41620180999999</v>
      </c>
      <c r="N198" s="33">
        <v>162.49841950999999</v>
      </c>
      <c r="O198" s="33">
        <v>161.71481732999999</v>
      </c>
      <c r="P198" s="33">
        <v>160.64222559000001</v>
      </c>
      <c r="Q198" s="33">
        <v>160.29250033</v>
      </c>
      <c r="R198" s="33">
        <v>159.06816459000001</v>
      </c>
      <c r="S198" s="33">
        <v>160.97329145</v>
      </c>
      <c r="T198" s="33">
        <v>152.74613321000001</v>
      </c>
      <c r="U198" s="33">
        <v>148.87800773000001</v>
      </c>
      <c r="V198" s="33">
        <v>149.39695147</v>
      </c>
      <c r="W198" s="33">
        <v>150.94184195</v>
      </c>
      <c r="X198" s="33">
        <v>154.40112948999999</v>
      </c>
      <c r="Y198" s="33">
        <v>158.50158013000001</v>
      </c>
    </row>
    <row r="199" spans="1:25" x14ac:dyDescent="0.2">
      <c r="A199" s="32">
        <v>14</v>
      </c>
      <c r="B199" s="33">
        <v>163.94543787999999</v>
      </c>
      <c r="C199" s="33">
        <v>166.96693414999999</v>
      </c>
      <c r="D199" s="33">
        <v>171.01995862999999</v>
      </c>
      <c r="E199" s="33">
        <v>172.5632808</v>
      </c>
      <c r="F199" s="33">
        <v>171.43072479</v>
      </c>
      <c r="G199" s="33">
        <v>172.16131619000001</v>
      </c>
      <c r="H199" s="33">
        <v>168.71438506999999</v>
      </c>
      <c r="I199" s="33">
        <v>163.62935770999999</v>
      </c>
      <c r="J199" s="33">
        <v>159.27876946000001</v>
      </c>
      <c r="K199" s="33">
        <v>157.60544157000001</v>
      </c>
      <c r="L199" s="33">
        <v>156.44438577</v>
      </c>
      <c r="M199" s="33">
        <v>154.04574199999999</v>
      </c>
      <c r="N199" s="33">
        <v>153.56473457000001</v>
      </c>
      <c r="O199" s="33">
        <v>154.33327295000001</v>
      </c>
      <c r="P199" s="33">
        <v>156.22929067000001</v>
      </c>
      <c r="Q199" s="33">
        <v>157.85809178</v>
      </c>
      <c r="R199" s="33">
        <v>158.86291434</v>
      </c>
      <c r="S199" s="33">
        <v>150.47287495</v>
      </c>
      <c r="T199" s="33">
        <v>147.27978637999999</v>
      </c>
      <c r="U199" s="33">
        <v>146.89215003000001</v>
      </c>
      <c r="V199" s="33">
        <v>145.02522888999999</v>
      </c>
      <c r="W199" s="33">
        <v>149.58161802000001</v>
      </c>
      <c r="X199" s="33">
        <v>152.51566169</v>
      </c>
      <c r="Y199" s="33">
        <v>157.53278675000001</v>
      </c>
    </row>
    <row r="200" spans="1:25" x14ac:dyDescent="0.2">
      <c r="A200" s="32">
        <v>15</v>
      </c>
      <c r="B200" s="33">
        <v>154.74791139999999</v>
      </c>
      <c r="C200" s="33">
        <v>161.53886295999999</v>
      </c>
      <c r="D200" s="33">
        <v>163.57076283999999</v>
      </c>
      <c r="E200" s="33">
        <v>162.71224151000001</v>
      </c>
      <c r="F200" s="33">
        <v>161.28093613999999</v>
      </c>
      <c r="G200" s="33">
        <v>160.01649090000001</v>
      </c>
      <c r="H200" s="33">
        <v>172.66983851000001</v>
      </c>
      <c r="I200" s="33">
        <v>167.7705421</v>
      </c>
      <c r="J200" s="33">
        <v>157.99017465</v>
      </c>
      <c r="K200" s="33">
        <v>153.73746156000001</v>
      </c>
      <c r="L200" s="33">
        <v>153.22141923999999</v>
      </c>
      <c r="M200" s="33">
        <v>151.98903147999999</v>
      </c>
      <c r="N200" s="33">
        <v>151.33817407000001</v>
      </c>
      <c r="O200" s="33">
        <v>152.71989912000001</v>
      </c>
      <c r="P200" s="33">
        <v>152.21410528000001</v>
      </c>
      <c r="Q200" s="33">
        <v>160.71814832999999</v>
      </c>
      <c r="R200" s="33">
        <v>163.57296492</v>
      </c>
      <c r="S200" s="33">
        <v>158.14166996</v>
      </c>
      <c r="T200" s="33">
        <v>153.73913486999999</v>
      </c>
      <c r="U200" s="33">
        <v>151.09562148000001</v>
      </c>
      <c r="V200" s="33">
        <v>151.4425493</v>
      </c>
      <c r="W200" s="33">
        <v>150.62377333000001</v>
      </c>
      <c r="X200" s="33">
        <v>149.68629197000001</v>
      </c>
      <c r="Y200" s="33">
        <v>154.58178892000001</v>
      </c>
    </row>
    <row r="201" spans="1:25" x14ac:dyDescent="0.2">
      <c r="A201" s="32">
        <v>16</v>
      </c>
      <c r="B201" s="33">
        <v>162.29431187</v>
      </c>
      <c r="C201" s="33">
        <v>172.97649249</v>
      </c>
      <c r="D201" s="33">
        <v>172.89826171000001</v>
      </c>
      <c r="E201" s="33">
        <v>174.93180096</v>
      </c>
      <c r="F201" s="33">
        <v>173.62842931</v>
      </c>
      <c r="G201" s="33">
        <v>171.0446336</v>
      </c>
      <c r="H201" s="33">
        <v>162.59344536</v>
      </c>
      <c r="I201" s="33">
        <v>157.52026229000001</v>
      </c>
      <c r="J201" s="33">
        <v>153.85097345</v>
      </c>
      <c r="K201" s="33">
        <v>152.91851747999999</v>
      </c>
      <c r="L201" s="33">
        <v>152.00323612</v>
      </c>
      <c r="M201" s="33">
        <v>153.76260395</v>
      </c>
      <c r="N201" s="33">
        <v>155.82350639000001</v>
      </c>
      <c r="O201" s="33">
        <v>157.93170803000001</v>
      </c>
      <c r="P201" s="33">
        <v>159.24792642</v>
      </c>
      <c r="Q201" s="33">
        <v>162.40217372999999</v>
      </c>
      <c r="R201" s="33">
        <v>165.02047916999999</v>
      </c>
      <c r="S201" s="33">
        <v>158.72748454000001</v>
      </c>
      <c r="T201" s="33">
        <v>153.342489</v>
      </c>
      <c r="U201" s="33">
        <v>152.13632841</v>
      </c>
      <c r="V201" s="33">
        <v>154.60334707000001</v>
      </c>
      <c r="W201" s="33">
        <v>151.49854723999999</v>
      </c>
      <c r="X201" s="33">
        <v>152.51011930000001</v>
      </c>
      <c r="Y201" s="33">
        <v>157.23801879999999</v>
      </c>
    </row>
    <row r="202" spans="1:25" x14ac:dyDescent="0.2">
      <c r="A202" s="32">
        <v>17</v>
      </c>
      <c r="B202" s="33">
        <v>177.24403683</v>
      </c>
      <c r="C202" s="33">
        <v>181.90276771000001</v>
      </c>
      <c r="D202" s="33">
        <v>175.32584546000001</v>
      </c>
      <c r="E202" s="33">
        <v>172.29477219</v>
      </c>
      <c r="F202" s="33">
        <v>172.27656931999999</v>
      </c>
      <c r="G202" s="33">
        <v>171.96031692</v>
      </c>
      <c r="H202" s="33">
        <v>163.95845287</v>
      </c>
      <c r="I202" s="33">
        <v>155.80090253</v>
      </c>
      <c r="J202" s="33">
        <v>157.33664615999999</v>
      </c>
      <c r="K202" s="33">
        <v>157.72899828000001</v>
      </c>
      <c r="L202" s="33">
        <v>159.61797055</v>
      </c>
      <c r="M202" s="33">
        <v>160.68600751</v>
      </c>
      <c r="N202" s="33">
        <v>171.30716724000001</v>
      </c>
      <c r="O202" s="33">
        <v>171.67588803000001</v>
      </c>
      <c r="P202" s="33">
        <v>172.95991673</v>
      </c>
      <c r="Q202" s="33">
        <v>172.65909643000001</v>
      </c>
      <c r="R202" s="33">
        <v>171.91811193000001</v>
      </c>
      <c r="S202" s="33">
        <v>167.47714431</v>
      </c>
      <c r="T202" s="33">
        <v>159.09190113</v>
      </c>
      <c r="U202" s="33">
        <v>157.96956044000001</v>
      </c>
      <c r="V202" s="33">
        <v>167.70533158000001</v>
      </c>
      <c r="W202" s="33">
        <v>168.685463</v>
      </c>
      <c r="X202" s="33">
        <v>168.11215453</v>
      </c>
      <c r="Y202" s="33">
        <v>179.58283431999999</v>
      </c>
    </row>
    <row r="203" spans="1:25" x14ac:dyDescent="0.2">
      <c r="A203" s="32">
        <v>18</v>
      </c>
      <c r="B203" s="33">
        <v>179.89085693999999</v>
      </c>
      <c r="C203" s="33">
        <v>177.06578289999999</v>
      </c>
      <c r="D203" s="33">
        <v>173.84942280999999</v>
      </c>
      <c r="E203" s="33">
        <v>175.08610112</v>
      </c>
      <c r="F203" s="33">
        <v>174.62442232999999</v>
      </c>
      <c r="G203" s="33">
        <v>171.01727158</v>
      </c>
      <c r="H203" s="33">
        <v>160.90785095999999</v>
      </c>
      <c r="I203" s="33">
        <v>155.65604016</v>
      </c>
      <c r="J203" s="33">
        <v>158.88626192000001</v>
      </c>
      <c r="K203" s="33">
        <v>159.33465748</v>
      </c>
      <c r="L203" s="33">
        <v>159.63556376</v>
      </c>
      <c r="M203" s="33">
        <v>158.13867977000001</v>
      </c>
      <c r="N203" s="33">
        <v>157.46190288</v>
      </c>
      <c r="O203" s="33">
        <v>158.16325173000001</v>
      </c>
      <c r="P203" s="33">
        <v>163.38035805000001</v>
      </c>
      <c r="Q203" s="33">
        <v>172.26879640000001</v>
      </c>
      <c r="R203" s="33">
        <v>172.07862434</v>
      </c>
      <c r="S203" s="33">
        <v>166.68631361999999</v>
      </c>
      <c r="T203" s="33">
        <v>161.49961711</v>
      </c>
      <c r="U203" s="33">
        <v>160.82330673999999</v>
      </c>
      <c r="V203" s="33">
        <v>166.03933212999999</v>
      </c>
      <c r="W203" s="33">
        <v>172.87934609000001</v>
      </c>
      <c r="X203" s="33">
        <v>171.73689424</v>
      </c>
      <c r="Y203" s="33">
        <v>169.79153683000001</v>
      </c>
    </row>
    <row r="204" spans="1:25" x14ac:dyDescent="0.2">
      <c r="A204" s="32">
        <v>19</v>
      </c>
      <c r="B204" s="33">
        <v>175.21753218000001</v>
      </c>
      <c r="C204" s="33">
        <v>177.57539299000001</v>
      </c>
      <c r="D204" s="33">
        <v>166.53266901000001</v>
      </c>
      <c r="E204" s="33">
        <v>164.78014492</v>
      </c>
      <c r="F204" s="33">
        <v>164.95871084000001</v>
      </c>
      <c r="G204" s="33">
        <v>165.16163119999999</v>
      </c>
      <c r="H204" s="33">
        <v>160.64522066000001</v>
      </c>
      <c r="I204" s="33">
        <v>172.62959144999999</v>
      </c>
      <c r="J204" s="33">
        <v>169.35331586999999</v>
      </c>
      <c r="K204" s="33">
        <v>171.52280852999999</v>
      </c>
      <c r="L204" s="33">
        <v>170.88537692</v>
      </c>
      <c r="M204" s="33">
        <v>170.321968</v>
      </c>
      <c r="N204" s="33">
        <v>168.94150997</v>
      </c>
      <c r="O204" s="33">
        <v>178.63137051999999</v>
      </c>
      <c r="P204" s="33">
        <v>179.41604296</v>
      </c>
      <c r="Q204" s="33">
        <v>179.37168204</v>
      </c>
      <c r="R204" s="33">
        <v>179.33989342000001</v>
      </c>
      <c r="S204" s="33">
        <v>170.08045453</v>
      </c>
      <c r="T204" s="33">
        <v>167.68230772000001</v>
      </c>
      <c r="U204" s="33">
        <v>162.59641891000001</v>
      </c>
      <c r="V204" s="33">
        <v>162.58078269000001</v>
      </c>
      <c r="W204" s="33">
        <v>162.56527409</v>
      </c>
      <c r="X204" s="33">
        <v>175.6383562</v>
      </c>
      <c r="Y204" s="33">
        <v>179.88702774999999</v>
      </c>
    </row>
    <row r="205" spans="1:25" x14ac:dyDescent="0.2">
      <c r="A205" s="32">
        <v>20</v>
      </c>
      <c r="B205" s="33">
        <v>170.90257005999999</v>
      </c>
      <c r="C205" s="33">
        <v>163.80718528</v>
      </c>
      <c r="D205" s="33">
        <v>164.44189735</v>
      </c>
      <c r="E205" s="33">
        <v>164.47622670000001</v>
      </c>
      <c r="F205" s="33">
        <v>164.95241848000001</v>
      </c>
      <c r="G205" s="33">
        <v>164.60613913</v>
      </c>
      <c r="H205" s="33">
        <v>162.35127206999999</v>
      </c>
      <c r="I205" s="33">
        <v>165.16467245999999</v>
      </c>
      <c r="J205" s="33">
        <v>157.60291298999999</v>
      </c>
      <c r="K205" s="33">
        <v>154.18840897999999</v>
      </c>
      <c r="L205" s="33">
        <v>154.46494000999999</v>
      </c>
      <c r="M205" s="33">
        <v>151.69647309999999</v>
      </c>
      <c r="N205" s="33">
        <v>151.54481507</v>
      </c>
      <c r="O205" s="33">
        <v>156.01504371999999</v>
      </c>
      <c r="P205" s="33">
        <v>158.06419235999999</v>
      </c>
      <c r="Q205" s="33">
        <v>156.993111</v>
      </c>
      <c r="R205" s="33">
        <v>156.44266515999999</v>
      </c>
      <c r="S205" s="33">
        <v>154.33140116999999</v>
      </c>
      <c r="T205" s="33">
        <v>155.24999167999999</v>
      </c>
      <c r="U205" s="33">
        <v>154.25974593999999</v>
      </c>
      <c r="V205" s="33">
        <v>153.58753759000001</v>
      </c>
      <c r="W205" s="33">
        <v>155.67358938000001</v>
      </c>
      <c r="X205" s="33">
        <v>161.22989584000001</v>
      </c>
      <c r="Y205" s="33">
        <v>164.44913059999999</v>
      </c>
    </row>
    <row r="206" spans="1:25" x14ac:dyDescent="0.2">
      <c r="A206" s="32">
        <v>21</v>
      </c>
      <c r="B206" s="33">
        <v>164.46020798999999</v>
      </c>
      <c r="C206" s="33">
        <v>167.26845871</v>
      </c>
      <c r="D206" s="33">
        <v>170.55247266000001</v>
      </c>
      <c r="E206" s="33">
        <v>172.30194266000001</v>
      </c>
      <c r="F206" s="33">
        <v>171.00093189</v>
      </c>
      <c r="G206" s="33">
        <v>170.16350202999999</v>
      </c>
      <c r="H206" s="33">
        <v>166.67207661</v>
      </c>
      <c r="I206" s="33">
        <v>163.08534141999999</v>
      </c>
      <c r="J206" s="33">
        <v>158.56879853000001</v>
      </c>
      <c r="K206" s="33">
        <v>149.63740311000001</v>
      </c>
      <c r="L206" s="33">
        <v>150.49028203</v>
      </c>
      <c r="M206" s="33">
        <v>151.26172247</v>
      </c>
      <c r="N206" s="33">
        <v>151.15090988</v>
      </c>
      <c r="O206" s="33">
        <v>152.94635467000001</v>
      </c>
      <c r="P206" s="33">
        <v>155.98075014</v>
      </c>
      <c r="Q206" s="33">
        <v>155.86982713</v>
      </c>
      <c r="R206" s="33">
        <v>154.95154832</v>
      </c>
      <c r="S206" s="33">
        <v>151.77825063</v>
      </c>
      <c r="T206" s="33">
        <v>149.98541198999999</v>
      </c>
      <c r="U206" s="33">
        <v>152.18371685</v>
      </c>
      <c r="V206" s="33">
        <v>153.50395187000001</v>
      </c>
      <c r="W206" s="33">
        <v>156.49215881000001</v>
      </c>
      <c r="X206" s="33">
        <v>159.62708696000001</v>
      </c>
      <c r="Y206" s="33">
        <v>162.96896244000001</v>
      </c>
    </row>
    <row r="207" spans="1:25" x14ac:dyDescent="0.2">
      <c r="A207" s="32">
        <v>22</v>
      </c>
      <c r="B207" s="33">
        <v>164.80364451</v>
      </c>
      <c r="C207" s="33">
        <v>165.36194168</v>
      </c>
      <c r="D207" s="33">
        <v>167.96476167</v>
      </c>
      <c r="E207" s="33">
        <v>168.59878527000001</v>
      </c>
      <c r="F207" s="33">
        <v>167.54255610000001</v>
      </c>
      <c r="G207" s="33">
        <v>164.99004439000001</v>
      </c>
      <c r="H207" s="33">
        <v>160.00004759000001</v>
      </c>
      <c r="I207" s="33">
        <v>154.50767685</v>
      </c>
      <c r="J207" s="33">
        <v>157.34290626000001</v>
      </c>
      <c r="K207" s="33">
        <v>153.68369834999999</v>
      </c>
      <c r="L207" s="33">
        <v>151.31463489000001</v>
      </c>
      <c r="M207" s="33">
        <v>151.67726852999999</v>
      </c>
      <c r="N207" s="33">
        <v>153.05591111999999</v>
      </c>
      <c r="O207" s="33">
        <v>157.96990131999999</v>
      </c>
      <c r="P207" s="33">
        <v>161.51023849000001</v>
      </c>
      <c r="Q207" s="33">
        <v>160.27228406</v>
      </c>
      <c r="R207" s="33">
        <v>160.44178441</v>
      </c>
      <c r="S207" s="33">
        <v>150.81172666000001</v>
      </c>
      <c r="T207" s="33">
        <v>153.62807416999999</v>
      </c>
      <c r="U207" s="33">
        <v>153.01347761</v>
      </c>
      <c r="V207" s="33">
        <v>153.95949507</v>
      </c>
      <c r="W207" s="33">
        <v>156.95099074999999</v>
      </c>
      <c r="X207" s="33">
        <v>163.18841344000001</v>
      </c>
      <c r="Y207" s="33">
        <v>166.80727438</v>
      </c>
    </row>
    <row r="208" spans="1:25" x14ac:dyDescent="0.2">
      <c r="A208" s="32">
        <v>23</v>
      </c>
      <c r="B208" s="33">
        <v>163.98152429000001</v>
      </c>
      <c r="C208" s="33">
        <v>170.02169936000001</v>
      </c>
      <c r="D208" s="33">
        <v>167.5624924</v>
      </c>
      <c r="E208" s="33">
        <v>168.14188035000001</v>
      </c>
      <c r="F208" s="33">
        <v>167.15198623000001</v>
      </c>
      <c r="G208" s="33">
        <v>165.42420756999999</v>
      </c>
      <c r="H208" s="33">
        <v>163.63074384000001</v>
      </c>
      <c r="I208" s="33">
        <v>160.85604136000001</v>
      </c>
      <c r="J208" s="33">
        <v>154.8371429</v>
      </c>
      <c r="K208" s="33">
        <v>153.40533176</v>
      </c>
      <c r="L208" s="33">
        <v>155.88857626999999</v>
      </c>
      <c r="M208" s="33">
        <v>162.4657157</v>
      </c>
      <c r="N208" s="33">
        <v>162.13880158000001</v>
      </c>
      <c r="O208" s="33">
        <v>163.91949384</v>
      </c>
      <c r="P208" s="33">
        <v>164.38978456000001</v>
      </c>
      <c r="Q208" s="33">
        <v>163.94988069999999</v>
      </c>
      <c r="R208" s="33">
        <v>161.04369242999999</v>
      </c>
      <c r="S208" s="33">
        <v>155.40837821</v>
      </c>
      <c r="T208" s="33">
        <v>152.14029954</v>
      </c>
      <c r="U208" s="33">
        <v>151.95628184</v>
      </c>
      <c r="V208" s="33">
        <v>154.66741843</v>
      </c>
      <c r="W208" s="33">
        <v>158.35901340999999</v>
      </c>
      <c r="X208" s="33">
        <v>163.76233035999999</v>
      </c>
      <c r="Y208" s="33">
        <v>165.86402744</v>
      </c>
    </row>
    <row r="209" spans="1:25" x14ac:dyDescent="0.2">
      <c r="A209" s="32">
        <v>24</v>
      </c>
      <c r="B209" s="33">
        <v>165.17826113000001</v>
      </c>
      <c r="C209" s="33">
        <v>176.24919864</v>
      </c>
      <c r="D209" s="33">
        <v>181.51858328</v>
      </c>
      <c r="E209" s="33">
        <v>181.95694209999999</v>
      </c>
      <c r="F209" s="33">
        <v>181.39194728999999</v>
      </c>
      <c r="G209" s="33">
        <v>177.24476050999999</v>
      </c>
      <c r="H209" s="33">
        <v>167.24286728000001</v>
      </c>
      <c r="I209" s="33">
        <v>164.27965583</v>
      </c>
      <c r="J209" s="33">
        <v>159.04360672999999</v>
      </c>
      <c r="K209" s="33">
        <v>158.51912290999999</v>
      </c>
      <c r="L209" s="33">
        <v>159.25131730000001</v>
      </c>
      <c r="M209" s="33">
        <v>159.03109293</v>
      </c>
      <c r="N209" s="33">
        <v>158.57316949</v>
      </c>
      <c r="O209" s="33">
        <v>160.13323392999999</v>
      </c>
      <c r="P209" s="33">
        <v>160.00203483999999</v>
      </c>
      <c r="Q209" s="33">
        <v>160.98872942</v>
      </c>
      <c r="R209" s="33">
        <v>160.1713886</v>
      </c>
      <c r="S209" s="33">
        <v>160.58189046000001</v>
      </c>
      <c r="T209" s="33">
        <v>157.47221354999999</v>
      </c>
      <c r="U209" s="33">
        <v>157.51491953999999</v>
      </c>
      <c r="V209" s="33">
        <v>159.34261377000001</v>
      </c>
      <c r="W209" s="33">
        <v>162.09583343</v>
      </c>
      <c r="X209" s="33">
        <v>169.60797496999999</v>
      </c>
      <c r="Y209" s="33">
        <v>183.27143296</v>
      </c>
    </row>
    <row r="210" spans="1:25" x14ac:dyDescent="0.2">
      <c r="A210" s="32">
        <v>25</v>
      </c>
      <c r="B210" s="33">
        <v>181.63585990999999</v>
      </c>
      <c r="C210" s="33">
        <v>180.27165979</v>
      </c>
      <c r="D210" s="33">
        <v>177.03094152</v>
      </c>
      <c r="E210" s="33">
        <v>175.97777502</v>
      </c>
      <c r="F210" s="33">
        <v>176.12560694000001</v>
      </c>
      <c r="G210" s="33">
        <v>177.45829039</v>
      </c>
      <c r="H210" s="33">
        <v>180.47367414000001</v>
      </c>
      <c r="I210" s="33">
        <v>173.76523177000001</v>
      </c>
      <c r="J210" s="33">
        <v>163.86816743</v>
      </c>
      <c r="K210" s="33">
        <v>163.94952382</v>
      </c>
      <c r="L210" s="33">
        <v>165.40129393000001</v>
      </c>
      <c r="M210" s="33">
        <v>164.78138225999999</v>
      </c>
      <c r="N210" s="33">
        <v>170.23566206999999</v>
      </c>
      <c r="O210" s="33">
        <v>176.34243688000001</v>
      </c>
      <c r="P210" s="33">
        <v>175.86631958000001</v>
      </c>
      <c r="Q210" s="33">
        <v>176.10577054999999</v>
      </c>
      <c r="R210" s="33">
        <v>175.65531401999999</v>
      </c>
      <c r="S210" s="33">
        <v>165.87632651999999</v>
      </c>
      <c r="T210" s="33">
        <v>165.26036353999999</v>
      </c>
      <c r="U210" s="33">
        <v>163.64360461999999</v>
      </c>
      <c r="V210" s="33">
        <v>163.37002539</v>
      </c>
      <c r="W210" s="33">
        <v>164.25954844</v>
      </c>
      <c r="X210" s="33">
        <v>171.71604790000001</v>
      </c>
      <c r="Y210" s="33">
        <v>181.36371639999999</v>
      </c>
    </row>
    <row r="211" spans="1:25" x14ac:dyDescent="0.2">
      <c r="A211" s="32">
        <v>26</v>
      </c>
      <c r="B211" s="33">
        <v>181.96575250000001</v>
      </c>
      <c r="C211" s="33">
        <v>181.57885328</v>
      </c>
      <c r="D211" s="33">
        <v>180.5581377</v>
      </c>
      <c r="E211" s="33">
        <v>177.71165106000001</v>
      </c>
      <c r="F211" s="33">
        <v>177.52005839</v>
      </c>
      <c r="G211" s="33">
        <v>177.54135065</v>
      </c>
      <c r="H211" s="33">
        <v>177.81939822000001</v>
      </c>
      <c r="I211" s="33">
        <v>173.47421219</v>
      </c>
      <c r="J211" s="33">
        <v>169.96586617</v>
      </c>
      <c r="K211" s="33">
        <v>168.06144243</v>
      </c>
      <c r="L211" s="33">
        <v>168.02139771</v>
      </c>
      <c r="M211" s="33">
        <v>166.92991216999999</v>
      </c>
      <c r="N211" s="33">
        <v>165.69686152</v>
      </c>
      <c r="O211" s="33">
        <v>166.00622411000001</v>
      </c>
      <c r="P211" s="33">
        <v>179.40453513</v>
      </c>
      <c r="Q211" s="33">
        <v>177.38395487</v>
      </c>
      <c r="R211" s="33">
        <v>177.77788289</v>
      </c>
      <c r="S211" s="33">
        <v>165.62709541000001</v>
      </c>
      <c r="T211" s="33">
        <v>168.19457310999999</v>
      </c>
      <c r="U211" s="33">
        <v>167.90692551000001</v>
      </c>
      <c r="V211" s="33">
        <v>167.15607254</v>
      </c>
      <c r="W211" s="33">
        <v>166.49772242</v>
      </c>
      <c r="X211" s="33">
        <v>164.50717137000001</v>
      </c>
      <c r="Y211" s="33">
        <v>174.88118734</v>
      </c>
    </row>
    <row r="212" spans="1:25" x14ac:dyDescent="0.2">
      <c r="A212" s="32">
        <v>27</v>
      </c>
      <c r="B212" s="33">
        <v>165.7421646</v>
      </c>
      <c r="C212" s="33">
        <v>167.54136468999999</v>
      </c>
      <c r="D212" s="33">
        <v>171.83032550999999</v>
      </c>
      <c r="E212" s="33">
        <v>176.09518464999999</v>
      </c>
      <c r="F212" s="33">
        <v>175.98279262</v>
      </c>
      <c r="G212" s="33">
        <v>174.60065675999999</v>
      </c>
      <c r="H212" s="33">
        <v>168.40572800000001</v>
      </c>
      <c r="I212" s="33">
        <v>165.34827225000001</v>
      </c>
      <c r="J212" s="33">
        <v>162.86795398000001</v>
      </c>
      <c r="K212" s="33">
        <v>159.44308029999999</v>
      </c>
      <c r="L212" s="33">
        <v>160.69706961</v>
      </c>
      <c r="M212" s="33">
        <v>162.48343754000001</v>
      </c>
      <c r="N212" s="33">
        <v>168.30788866</v>
      </c>
      <c r="O212" s="33">
        <v>169.97266802999999</v>
      </c>
      <c r="P212" s="33">
        <v>168.61504581</v>
      </c>
      <c r="Q212" s="33">
        <v>170.13182724999999</v>
      </c>
      <c r="R212" s="33">
        <v>171.37984435000001</v>
      </c>
      <c r="S212" s="33">
        <v>168.93495562000001</v>
      </c>
      <c r="T212" s="33">
        <v>163.09762194000001</v>
      </c>
      <c r="U212" s="33">
        <v>162.35983819</v>
      </c>
      <c r="V212" s="33">
        <v>166.92122193</v>
      </c>
      <c r="W212" s="33">
        <v>168.01042848</v>
      </c>
      <c r="X212" s="33">
        <v>164.96157307999999</v>
      </c>
      <c r="Y212" s="33">
        <v>165.17240670000001</v>
      </c>
    </row>
    <row r="213" spans="1:25" x14ac:dyDescent="0.2">
      <c r="A213" s="32">
        <v>28</v>
      </c>
      <c r="B213" s="33">
        <v>170.40977242</v>
      </c>
      <c r="C213" s="33">
        <v>173.95457339000001</v>
      </c>
      <c r="D213" s="33">
        <v>179.06582218</v>
      </c>
      <c r="E213" s="33">
        <v>180.30444632000001</v>
      </c>
      <c r="F213" s="33">
        <v>181.12461153000001</v>
      </c>
      <c r="G213" s="33">
        <v>180.48507377000001</v>
      </c>
      <c r="H213" s="33">
        <v>175.82699009000001</v>
      </c>
      <c r="I213" s="33">
        <v>171.25665720999999</v>
      </c>
      <c r="J213" s="33">
        <v>164.98700912999999</v>
      </c>
      <c r="K213" s="33">
        <v>160.87310762000001</v>
      </c>
      <c r="L213" s="33">
        <v>158.71097985</v>
      </c>
      <c r="M213" s="33">
        <v>160.54413842</v>
      </c>
      <c r="N213" s="33">
        <v>164.25429679000001</v>
      </c>
      <c r="O213" s="33">
        <v>165.04188554000001</v>
      </c>
      <c r="P213" s="33">
        <v>166.63842636999999</v>
      </c>
      <c r="Q213" s="33">
        <v>166.34953289000001</v>
      </c>
      <c r="R213" s="33">
        <v>166.83948767999999</v>
      </c>
      <c r="S213" s="33">
        <v>165.29793759</v>
      </c>
      <c r="T213" s="33">
        <v>161.1711081</v>
      </c>
      <c r="U213" s="33">
        <v>161.23755435000001</v>
      </c>
      <c r="V213" s="33">
        <v>169.65413035</v>
      </c>
      <c r="W213" s="33">
        <v>165.83634974</v>
      </c>
      <c r="X213" s="33">
        <v>165.32396618999999</v>
      </c>
      <c r="Y213" s="33">
        <v>169.71122484</v>
      </c>
    </row>
    <row r="214" spans="1:25" x14ac:dyDescent="0.2">
      <c r="A214" s="32">
        <v>29</v>
      </c>
      <c r="B214" s="33">
        <v>169.45777000000001</v>
      </c>
      <c r="C214" s="33">
        <v>171.96089831</v>
      </c>
      <c r="D214" s="33">
        <v>176.46233096</v>
      </c>
      <c r="E214" s="33">
        <v>177.78755953999999</v>
      </c>
      <c r="F214" s="33">
        <v>178.51106915</v>
      </c>
      <c r="G214" s="33">
        <v>177.32524656000001</v>
      </c>
      <c r="H214" s="33">
        <v>170.33936417000001</v>
      </c>
      <c r="I214" s="33">
        <v>165.02104288999999</v>
      </c>
      <c r="J214" s="33">
        <v>162.18110863999999</v>
      </c>
      <c r="K214" s="33">
        <v>161.05137769999999</v>
      </c>
      <c r="L214" s="33">
        <v>161.24377121000001</v>
      </c>
      <c r="M214" s="33">
        <v>163.18036676</v>
      </c>
      <c r="N214" s="33">
        <v>166.80374187000001</v>
      </c>
      <c r="O214" s="33">
        <v>170.33966882000001</v>
      </c>
      <c r="P214" s="33">
        <v>170.98031326</v>
      </c>
      <c r="Q214" s="33">
        <v>171.61691962</v>
      </c>
      <c r="R214" s="33">
        <v>169.99831671000001</v>
      </c>
      <c r="S214" s="33">
        <v>166.75035414000001</v>
      </c>
      <c r="T214" s="33">
        <v>161.52186130000001</v>
      </c>
      <c r="U214" s="33">
        <v>160.82336291999999</v>
      </c>
      <c r="V214" s="33">
        <v>162.16531483</v>
      </c>
      <c r="W214" s="33">
        <v>167.71179716</v>
      </c>
      <c r="X214" s="33">
        <v>170.15626392999999</v>
      </c>
      <c r="Y214" s="33">
        <v>173.11792862999999</v>
      </c>
    </row>
    <row r="215" spans="1:25" x14ac:dyDescent="0.2">
      <c r="A215" s="32">
        <v>30</v>
      </c>
      <c r="B215" s="33">
        <v>172.7034725</v>
      </c>
      <c r="C215" s="33">
        <v>174.35003803000001</v>
      </c>
      <c r="D215" s="33">
        <v>181.83633771000001</v>
      </c>
      <c r="E215" s="33">
        <v>183.24756757</v>
      </c>
      <c r="F215" s="33">
        <v>184.38020933000001</v>
      </c>
      <c r="G215" s="33">
        <v>181.96229206999999</v>
      </c>
      <c r="H215" s="33">
        <v>175.87050148</v>
      </c>
      <c r="I215" s="33">
        <v>173.13926025999999</v>
      </c>
      <c r="J215" s="33">
        <v>166.56209885000001</v>
      </c>
      <c r="K215" s="33">
        <v>163.59485487000001</v>
      </c>
      <c r="L215" s="33">
        <v>163.87793303999999</v>
      </c>
      <c r="M215" s="33">
        <v>163.15056991</v>
      </c>
      <c r="N215" s="33">
        <v>165.5559768</v>
      </c>
      <c r="O215" s="33">
        <v>165.86940575</v>
      </c>
      <c r="P215" s="33">
        <v>167.09430542999999</v>
      </c>
      <c r="Q215" s="33">
        <v>167.72296553000001</v>
      </c>
      <c r="R215" s="33">
        <v>170.46240839000001</v>
      </c>
      <c r="S215" s="33">
        <v>165.96332899000001</v>
      </c>
      <c r="T215" s="33">
        <v>161.82073833999999</v>
      </c>
      <c r="U215" s="33">
        <v>161.72127931</v>
      </c>
      <c r="V215" s="33">
        <v>163.52430200000001</v>
      </c>
      <c r="W215" s="33">
        <v>169.33540446000001</v>
      </c>
      <c r="X215" s="33">
        <v>170.18678596000001</v>
      </c>
      <c r="Y215" s="33">
        <v>172.95784223000001</v>
      </c>
    </row>
    <row r="216" spans="1:25" x14ac:dyDescent="0.2">
      <c r="A216" s="32">
        <v>31</v>
      </c>
      <c r="B216" s="33" t="s">
        <v>149</v>
      </c>
      <c r="C216" s="33" t="s">
        <v>149</v>
      </c>
      <c r="D216" s="33" t="s">
        <v>149</v>
      </c>
      <c r="E216" s="33" t="s">
        <v>149</v>
      </c>
      <c r="F216" s="33" t="s">
        <v>149</v>
      </c>
      <c r="G216" s="33" t="s">
        <v>149</v>
      </c>
      <c r="H216" s="33" t="s">
        <v>149</v>
      </c>
      <c r="I216" s="33" t="s">
        <v>149</v>
      </c>
      <c r="J216" s="33" t="s">
        <v>149</v>
      </c>
      <c r="K216" s="33" t="s">
        <v>149</v>
      </c>
      <c r="L216" s="33" t="s">
        <v>149</v>
      </c>
      <c r="M216" s="33" t="s">
        <v>149</v>
      </c>
      <c r="N216" s="33" t="s">
        <v>149</v>
      </c>
      <c r="O216" s="33" t="s">
        <v>149</v>
      </c>
      <c r="P216" s="33" t="s">
        <v>149</v>
      </c>
      <c r="Q216" s="33" t="s">
        <v>149</v>
      </c>
      <c r="R216" s="33" t="s">
        <v>149</v>
      </c>
      <c r="S216" s="33" t="s">
        <v>149</v>
      </c>
      <c r="T216" s="33" t="s">
        <v>149</v>
      </c>
      <c r="U216" s="33" t="s">
        <v>149</v>
      </c>
      <c r="V216" s="33" t="s">
        <v>149</v>
      </c>
      <c r="W216" s="33" t="s">
        <v>149</v>
      </c>
      <c r="X216" s="33" t="s">
        <v>149</v>
      </c>
      <c r="Y216" s="33" t="s">
        <v>149</v>
      </c>
    </row>
    <row r="217" spans="1:25" x14ac:dyDescent="0.2">
      <c r="A217" s="39"/>
      <c r="B217" s="40"/>
      <c r="C217" s="40"/>
      <c r="D217" s="40"/>
      <c r="E217" s="40"/>
      <c r="F217" s="40"/>
      <c r="G217" s="40"/>
      <c r="H217" s="40"/>
      <c r="I217" s="40"/>
      <c r="J217" s="40"/>
      <c r="K217" s="40"/>
      <c r="L217" s="40"/>
      <c r="M217" s="40"/>
      <c r="N217" s="40"/>
      <c r="O217" s="40"/>
      <c r="P217" s="40"/>
      <c r="Q217" s="40"/>
      <c r="R217" s="40"/>
      <c r="S217" s="40"/>
      <c r="T217" s="40"/>
      <c r="U217" s="40"/>
      <c r="V217" s="40"/>
      <c r="W217" s="40"/>
      <c r="X217" s="40"/>
      <c r="Y217" s="40"/>
    </row>
    <row r="218" spans="1:25" x14ac:dyDescent="0.2">
      <c r="A218" s="39"/>
      <c r="B218" s="40"/>
      <c r="C218" s="40"/>
      <c r="D218" s="40"/>
      <c r="E218" s="40"/>
      <c r="F218" s="40"/>
      <c r="G218" s="40"/>
      <c r="H218" s="40"/>
      <c r="I218" s="40"/>
      <c r="J218" s="40"/>
      <c r="K218" s="40"/>
      <c r="L218" s="40"/>
      <c r="M218" s="40"/>
      <c r="N218" s="40"/>
      <c r="O218" s="40"/>
      <c r="P218" s="40"/>
      <c r="Q218" s="40"/>
      <c r="R218" s="40"/>
      <c r="S218" s="40"/>
      <c r="T218" s="40"/>
      <c r="U218" s="40"/>
      <c r="V218" s="40"/>
      <c r="W218" s="40"/>
      <c r="X218" s="40"/>
      <c r="Y218" s="40"/>
    </row>
    <row r="219" spans="1:25" s="41" customFormat="1" ht="63.75" customHeight="1" x14ac:dyDescent="0.2">
      <c r="A219" s="138" t="s">
        <v>17</v>
      </c>
      <c r="B219" s="139"/>
      <c r="C219" s="139"/>
      <c r="D219" s="140"/>
      <c r="E219" s="59">
        <v>10.16909983</v>
      </c>
      <c r="F219" s="40"/>
      <c r="G219" s="40"/>
      <c r="H219" s="40"/>
      <c r="I219" s="40"/>
      <c r="J219" s="40"/>
      <c r="K219" s="40"/>
      <c r="L219" s="40"/>
      <c r="M219" s="40"/>
      <c r="N219" s="40"/>
      <c r="O219" s="40"/>
      <c r="P219" s="40"/>
      <c r="Q219" s="40"/>
      <c r="R219" s="40"/>
      <c r="S219" s="40"/>
      <c r="T219" s="40"/>
      <c r="U219" s="40"/>
      <c r="V219" s="40"/>
      <c r="W219" s="40"/>
      <c r="X219" s="40"/>
      <c r="Y219" s="40"/>
    </row>
    <row r="220" spans="1:25" s="41" customFormat="1" ht="12.75" customHeight="1" x14ac:dyDescent="0.2">
      <c r="A220" s="39"/>
      <c r="B220" s="40"/>
      <c r="C220" s="40"/>
      <c r="D220" s="40"/>
      <c r="E220" s="40"/>
      <c r="F220" s="40"/>
      <c r="G220" s="40"/>
      <c r="H220" s="40"/>
      <c r="I220" s="40"/>
      <c r="J220" s="40"/>
      <c r="K220" s="40"/>
      <c r="L220" s="40"/>
      <c r="M220" s="40"/>
      <c r="N220" s="40"/>
      <c r="O220" s="40"/>
      <c r="P220" s="40"/>
      <c r="Q220" s="40"/>
      <c r="R220" s="40"/>
      <c r="S220" s="40"/>
      <c r="T220" s="40"/>
      <c r="U220" s="40"/>
      <c r="V220" s="40"/>
      <c r="W220" s="40"/>
      <c r="X220" s="40"/>
      <c r="Y220" s="40"/>
    </row>
    <row r="221" spans="1:25" s="41" customFormat="1" ht="15" x14ac:dyDescent="0.25">
      <c r="A221" s="58" t="s">
        <v>132</v>
      </c>
      <c r="B221" s="40"/>
      <c r="C221" s="40"/>
      <c r="D221" s="40"/>
      <c r="E221" s="40"/>
      <c r="F221" s="40"/>
      <c r="G221" s="40"/>
      <c r="H221" s="40"/>
      <c r="I221" s="40"/>
      <c r="J221" s="40"/>
      <c r="K221" s="40"/>
      <c r="M221" s="51">
        <v>409697.65924324322</v>
      </c>
      <c r="N221" s="40"/>
      <c r="O221" s="40"/>
      <c r="P221" s="40"/>
      <c r="Q221" s="40"/>
      <c r="R221" s="40"/>
      <c r="S221" s="40"/>
      <c r="T221" s="40"/>
      <c r="U221" s="40"/>
      <c r="V221" s="40"/>
      <c r="W221" s="40"/>
      <c r="X221" s="40"/>
      <c r="Y221" s="40"/>
    </row>
    <row r="222" spans="1:25" s="41" customFormat="1" x14ac:dyDescent="0.2">
      <c r="A222" s="39"/>
      <c r="B222" s="40"/>
      <c r="C222" s="40"/>
      <c r="D222" s="40"/>
      <c r="E222" s="40"/>
      <c r="F222" s="40"/>
      <c r="G222" s="40"/>
      <c r="H222" s="40"/>
      <c r="I222" s="40"/>
      <c r="J222" s="40"/>
      <c r="K222" s="40"/>
      <c r="L222" s="40"/>
      <c r="M222" s="40"/>
      <c r="N222" s="40"/>
      <c r="O222" s="40"/>
      <c r="P222" s="40"/>
      <c r="Q222" s="40"/>
      <c r="R222" s="40"/>
      <c r="S222" s="40"/>
      <c r="T222" s="40"/>
      <c r="U222" s="40"/>
      <c r="V222" s="40"/>
      <c r="W222" s="40"/>
      <c r="X222" s="40"/>
      <c r="Y222" s="40"/>
    </row>
    <row r="223" spans="1:25" ht="42.75" customHeight="1" x14ac:dyDescent="0.2">
      <c r="A223" s="116" t="s">
        <v>143</v>
      </c>
      <c r="B223" s="116"/>
      <c r="C223" s="116"/>
      <c r="D223" s="116"/>
      <c r="E223" s="116"/>
      <c r="F223" s="116"/>
      <c r="G223" s="116"/>
      <c r="H223" s="116"/>
      <c r="I223" s="116"/>
      <c r="J223" s="116"/>
      <c r="K223" s="116"/>
      <c r="L223" s="116"/>
      <c r="M223" s="116"/>
      <c r="N223" s="116"/>
      <c r="O223" s="116"/>
      <c r="P223" s="116"/>
      <c r="Q223" s="116"/>
      <c r="R223" s="116"/>
      <c r="S223" s="116"/>
      <c r="T223" s="116"/>
      <c r="U223" s="116"/>
      <c r="V223" s="116"/>
      <c r="W223" s="116"/>
      <c r="X223" s="116"/>
      <c r="Y223" s="116"/>
    </row>
  </sheetData>
  <mergeCells count="17">
    <mergeCell ref="A1:Y1"/>
    <mergeCell ref="A4:Y4"/>
    <mergeCell ref="A5:Y5"/>
    <mergeCell ref="A149:A150"/>
    <mergeCell ref="B149:Y149"/>
    <mergeCell ref="A44:A45"/>
    <mergeCell ref="B44:Y44"/>
    <mergeCell ref="A79:A80"/>
    <mergeCell ref="B79:Y79"/>
    <mergeCell ref="A114:A115"/>
    <mergeCell ref="B114:Y114"/>
    <mergeCell ref="A184:A185"/>
    <mergeCell ref="B184:Y184"/>
    <mergeCell ref="A9:A10"/>
    <mergeCell ref="B9:Y9"/>
    <mergeCell ref="A223:Y223"/>
    <mergeCell ref="A219:D219"/>
  </mergeCells>
  <pageMargins left="0.7" right="0.7" top="0.75" bottom="0.75" header="0.3" footer="0.3"/>
  <pageSetup paperSize="9" scale="2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98"/>
  <sheetViews>
    <sheetView view="pageBreakPreview" zoomScale="85" zoomScaleNormal="100" zoomScaleSheetLayoutView="85" workbookViewId="0">
      <selection activeCell="V296" sqref="V296"/>
    </sheetView>
  </sheetViews>
  <sheetFormatPr defaultRowHeight="12.75" x14ac:dyDescent="0.2"/>
  <cols>
    <col min="1" max="1" width="6.85546875" style="37" customWidth="1"/>
    <col min="2" max="25" width="11.85546875" style="9" customWidth="1"/>
    <col min="26" max="26" width="11.7109375" style="9" bestFit="1" customWidth="1"/>
    <col min="27" max="16384" width="9.140625" style="9"/>
  </cols>
  <sheetData>
    <row r="1" spans="1:25" ht="29.25" customHeight="1" x14ac:dyDescent="0.25">
      <c r="A1" s="95" t="str">
        <f>'1 ЦК'!A1</f>
        <v>Предельные уровни регулируемых цен на электрическую энергию (мощность), поставляемую потребителям (покупателям) АО «Система» в ноябре 2021 года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</row>
    <row r="2" spans="1:25" ht="15" x14ac:dyDescent="0.25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</row>
    <row r="3" spans="1:25" ht="15" x14ac:dyDescent="0.25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</row>
    <row r="4" spans="1:25" ht="15" x14ac:dyDescent="0.25">
      <c r="A4" s="113" t="s">
        <v>106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</row>
    <row r="5" spans="1:25" ht="45.75" customHeight="1" x14ac:dyDescent="0.25">
      <c r="A5" s="120" t="s">
        <v>107</v>
      </c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</row>
    <row r="6" spans="1:25" ht="54.75" customHeight="1" x14ac:dyDescent="0.25">
      <c r="A6" s="60"/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</row>
    <row r="7" spans="1:25" ht="15" x14ac:dyDescent="0.25">
      <c r="A7" s="58" t="s">
        <v>131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</row>
    <row r="8" spans="1:25" ht="15" x14ac:dyDescent="0.2">
      <c r="A8" s="58"/>
    </row>
    <row r="9" spans="1:25" ht="34.5" customHeight="1" x14ac:dyDescent="0.2">
      <c r="A9" s="114" t="s">
        <v>0</v>
      </c>
      <c r="B9" s="137" t="s">
        <v>133</v>
      </c>
      <c r="C9" s="137"/>
      <c r="D9" s="137"/>
      <c r="E9" s="137"/>
      <c r="F9" s="137"/>
      <c r="G9" s="137"/>
      <c r="H9" s="137"/>
      <c r="I9" s="137"/>
      <c r="J9" s="137"/>
      <c r="K9" s="137"/>
      <c r="L9" s="137"/>
      <c r="M9" s="137"/>
      <c r="N9" s="137"/>
      <c r="O9" s="137"/>
      <c r="P9" s="137"/>
      <c r="Q9" s="137"/>
      <c r="R9" s="137"/>
      <c r="S9" s="137"/>
      <c r="T9" s="137"/>
      <c r="U9" s="137"/>
      <c r="V9" s="137"/>
      <c r="W9" s="137"/>
      <c r="X9" s="137"/>
      <c r="Y9" s="137"/>
    </row>
    <row r="10" spans="1:25" x14ac:dyDescent="0.2">
      <c r="A10" s="114"/>
      <c r="B10" s="31" t="s">
        <v>74</v>
      </c>
      <c r="C10" s="31" t="s">
        <v>75</v>
      </c>
      <c r="D10" s="31" t="s">
        <v>76</v>
      </c>
      <c r="E10" s="31" t="s">
        <v>77</v>
      </c>
      <c r="F10" s="31" t="s">
        <v>78</v>
      </c>
      <c r="G10" s="31" t="s">
        <v>79</v>
      </c>
      <c r="H10" s="31" t="s">
        <v>80</v>
      </c>
      <c r="I10" s="31" t="s">
        <v>81</v>
      </c>
      <c r="J10" s="31" t="s">
        <v>82</v>
      </c>
      <c r="K10" s="31" t="s">
        <v>83</v>
      </c>
      <c r="L10" s="31" t="s">
        <v>84</v>
      </c>
      <c r="M10" s="31" t="s">
        <v>85</v>
      </c>
      <c r="N10" s="31" t="s">
        <v>86</v>
      </c>
      <c r="O10" s="31" t="s">
        <v>87</v>
      </c>
      <c r="P10" s="31" t="s">
        <v>88</v>
      </c>
      <c r="Q10" s="31" t="s">
        <v>89</v>
      </c>
      <c r="R10" s="31" t="s">
        <v>90</v>
      </c>
      <c r="S10" s="31" t="s">
        <v>91</v>
      </c>
      <c r="T10" s="31" t="s">
        <v>92</v>
      </c>
      <c r="U10" s="31" t="s">
        <v>93</v>
      </c>
      <c r="V10" s="31" t="s">
        <v>94</v>
      </c>
      <c r="W10" s="31" t="s">
        <v>95</v>
      </c>
      <c r="X10" s="31" t="s">
        <v>96</v>
      </c>
      <c r="Y10" s="31" t="s">
        <v>97</v>
      </c>
    </row>
    <row r="11" spans="1:25" x14ac:dyDescent="0.2">
      <c r="A11" s="32">
        <v>1</v>
      </c>
      <c r="B11" s="33">
        <v>1141.07088871</v>
      </c>
      <c r="C11" s="33">
        <v>1185.34834325</v>
      </c>
      <c r="D11" s="33">
        <v>1133.2878567099999</v>
      </c>
      <c r="E11" s="33">
        <v>1119.3250397700001</v>
      </c>
      <c r="F11" s="33">
        <v>1117.92377859</v>
      </c>
      <c r="G11" s="33">
        <v>1121.4542106399999</v>
      </c>
      <c r="H11" s="33">
        <v>1136.6096268399999</v>
      </c>
      <c r="I11" s="33">
        <v>1114.58907656</v>
      </c>
      <c r="J11" s="33">
        <v>1095.29692555</v>
      </c>
      <c r="K11" s="33">
        <v>1080.0466375600001</v>
      </c>
      <c r="L11" s="33">
        <v>1076.4825975900001</v>
      </c>
      <c r="M11" s="33">
        <v>1109.0814896300001</v>
      </c>
      <c r="N11" s="33">
        <v>1156.1991862299999</v>
      </c>
      <c r="O11" s="33">
        <v>1152.34117745</v>
      </c>
      <c r="P11" s="33">
        <v>1142.82847664</v>
      </c>
      <c r="Q11" s="33">
        <v>1156.9727946200001</v>
      </c>
      <c r="R11" s="33">
        <v>1152.09532659</v>
      </c>
      <c r="S11" s="33">
        <v>1141.4838961299999</v>
      </c>
      <c r="T11" s="33">
        <v>1095.0739240600001</v>
      </c>
      <c r="U11" s="33">
        <v>1102.1369346000001</v>
      </c>
      <c r="V11" s="33">
        <v>1084.6533382299999</v>
      </c>
      <c r="W11" s="33">
        <v>1144.5821229999999</v>
      </c>
      <c r="X11" s="33">
        <v>1142.07063801</v>
      </c>
      <c r="Y11" s="33">
        <v>1128.2563130199999</v>
      </c>
    </row>
    <row r="12" spans="1:25" x14ac:dyDescent="0.2">
      <c r="A12" s="32">
        <v>2</v>
      </c>
      <c r="B12" s="33">
        <v>1151.1397756700001</v>
      </c>
      <c r="C12" s="33">
        <v>1198.9129327999999</v>
      </c>
      <c r="D12" s="33">
        <v>1148.75378243</v>
      </c>
      <c r="E12" s="33">
        <v>1123.7900052699999</v>
      </c>
      <c r="F12" s="33">
        <v>1116.0139796999999</v>
      </c>
      <c r="G12" s="33">
        <v>1126.3826238899999</v>
      </c>
      <c r="H12" s="33">
        <v>1152.9634263</v>
      </c>
      <c r="I12" s="33">
        <v>1130.28570799</v>
      </c>
      <c r="J12" s="33">
        <v>1125.7931637199999</v>
      </c>
      <c r="K12" s="33">
        <v>1077.6509082699999</v>
      </c>
      <c r="L12" s="33">
        <v>1087.35860187</v>
      </c>
      <c r="M12" s="33">
        <v>1112.2454850500001</v>
      </c>
      <c r="N12" s="33">
        <v>1155.99852046</v>
      </c>
      <c r="O12" s="33">
        <v>1163.88823813</v>
      </c>
      <c r="P12" s="33">
        <v>1161.8167589</v>
      </c>
      <c r="Q12" s="33">
        <v>1158.08576576</v>
      </c>
      <c r="R12" s="33">
        <v>1154.59766713</v>
      </c>
      <c r="S12" s="33">
        <v>1152.17940703</v>
      </c>
      <c r="T12" s="33">
        <v>1115.7314508500001</v>
      </c>
      <c r="U12" s="33">
        <v>1106.8345931000001</v>
      </c>
      <c r="V12" s="33">
        <v>1094.1461686</v>
      </c>
      <c r="W12" s="33">
        <v>1148.93735223</v>
      </c>
      <c r="X12" s="33">
        <v>1148.69582687</v>
      </c>
      <c r="Y12" s="33">
        <v>1148.6944350599999</v>
      </c>
    </row>
    <row r="13" spans="1:25" x14ac:dyDescent="0.2">
      <c r="A13" s="32">
        <v>3</v>
      </c>
      <c r="B13" s="33">
        <v>1157.60987783</v>
      </c>
      <c r="C13" s="33">
        <v>1287.1743949699999</v>
      </c>
      <c r="D13" s="33">
        <v>1243.18814993</v>
      </c>
      <c r="E13" s="33">
        <v>1175.5710358399999</v>
      </c>
      <c r="F13" s="33">
        <v>1115.55422421</v>
      </c>
      <c r="G13" s="33">
        <v>1125.1584796100001</v>
      </c>
      <c r="H13" s="33">
        <v>1163.84945498</v>
      </c>
      <c r="I13" s="33">
        <v>1133.2828708100001</v>
      </c>
      <c r="J13" s="33">
        <v>1129.46169738</v>
      </c>
      <c r="K13" s="33">
        <v>1079.6965321499999</v>
      </c>
      <c r="L13" s="33">
        <v>1091.60634848</v>
      </c>
      <c r="M13" s="33">
        <v>1092.3174812</v>
      </c>
      <c r="N13" s="33">
        <v>1150.8163737699999</v>
      </c>
      <c r="O13" s="33">
        <v>1157.6340601300001</v>
      </c>
      <c r="P13" s="33">
        <v>1153.5111516299999</v>
      </c>
      <c r="Q13" s="33">
        <v>1154.7267163899999</v>
      </c>
      <c r="R13" s="33">
        <v>1154.92585951</v>
      </c>
      <c r="S13" s="33">
        <v>1149.7464755599999</v>
      </c>
      <c r="T13" s="33">
        <v>1108.5135676800001</v>
      </c>
      <c r="U13" s="33">
        <v>1101.8155617699999</v>
      </c>
      <c r="V13" s="33">
        <v>1097.05823657</v>
      </c>
      <c r="W13" s="33">
        <v>1114.8885417399999</v>
      </c>
      <c r="X13" s="33">
        <v>1147.30027412</v>
      </c>
      <c r="Y13" s="33">
        <v>1107.2707019700001</v>
      </c>
    </row>
    <row r="14" spans="1:25" x14ac:dyDescent="0.2">
      <c r="A14" s="32">
        <v>4</v>
      </c>
      <c r="B14" s="33">
        <v>1159.7437853199999</v>
      </c>
      <c r="C14" s="33">
        <v>1176.7014239999999</v>
      </c>
      <c r="D14" s="33">
        <v>1195.7326255099999</v>
      </c>
      <c r="E14" s="33">
        <v>1206.1688416</v>
      </c>
      <c r="F14" s="33">
        <v>1215.0256793999999</v>
      </c>
      <c r="G14" s="33">
        <v>1214.3643343700001</v>
      </c>
      <c r="H14" s="33">
        <v>1194.59846315</v>
      </c>
      <c r="I14" s="33">
        <v>1177.40159225</v>
      </c>
      <c r="J14" s="33">
        <v>1126.7051726</v>
      </c>
      <c r="K14" s="33">
        <v>1091.94239681</v>
      </c>
      <c r="L14" s="33">
        <v>1092.24337954</v>
      </c>
      <c r="M14" s="33">
        <v>1105.20783992</v>
      </c>
      <c r="N14" s="33">
        <v>1115.20353187</v>
      </c>
      <c r="O14" s="33">
        <v>1133.11445041</v>
      </c>
      <c r="P14" s="33">
        <v>1152.3514820799999</v>
      </c>
      <c r="Q14" s="33">
        <v>1158.4228840999999</v>
      </c>
      <c r="R14" s="33">
        <v>1147.00784157</v>
      </c>
      <c r="S14" s="33">
        <v>1125.1864471399999</v>
      </c>
      <c r="T14" s="33">
        <v>1084.52042723</v>
      </c>
      <c r="U14" s="33">
        <v>1077.2180212600001</v>
      </c>
      <c r="V14" s="33">
        <v>1084.9866844600001</v>
      </c>
      <c r="W14" s="33">
        <v>1107.34154016</v>
      </c>
      <c r="X14" s="33">
        <v>1138.88675463</v>
      </c>
      <c r="Y14" s="33">
        <v>1170.4578676199999</v>
      </c>
    </row>
    <row r="15" spans="1:25" x14ac:dyDescent="0.2">
      <c r="A15" s="32">
        <v>5</v>
      </c>
      <c r="B15" s="33">
        <v>1184.6881768399999</v>
      </c>
      <c r="C15" s="33">
        <v>1199.6388404300001</v>
      </c>
      <c r="D15" s="33">
        <v>1199.7375169899999</v>
      </c>
      <c r="E15" s="33">
        <v>1202.2041737299999</v>
      </c>
      <c r="F15" s="33">
        <v>1195.08459644</v>
      </c>
      <c r="G15" s="33">
        <v>1189.3896812</v>
      </c>
      <c r="H15" s="33">
        <v>1178.3225325399999</v>
      </c>
      <c r="I15" s="33">
        <v>1152.81105467</v>
      </c>
      <c r="J15" s="33">
        <v>1119.03120758</v>
      </c>
      <c r="K15" s="33">
        <v>1085.0673592400001</v>
      </c>
      <c r="L15" s="33">
        <v>1081.093093</v>
      </c>
      <c r="M15" s="33">
        <v>1093.5999079600001</v>
      </c>
      <c r="N15" s="33">
        <v>1110.9659298500001</v>
      </c>
      <c r="O15" s="33">
        <v>1124.4380990100001</v>
      </c>
      <c r="P15" s="33">
        <v>1136.34254528</v>
      </c>
      <c r="Q15" s="33">
        <v>1152.66897918</v>
      </c>
      <c r="R15" s="33">
        <v>1145.52908155</v>
      </c>
      <c r="S15" s="33">
        <v>1125.8530436799999</v>
      </c>
      <c r="T15" s="33">
        <v>1074.81944346</v>
      </c>
      <c r="U15" s="33">
        <v>1060.37076518</v>
      </c>
      <c r="V15" s="33">
        <v>1070.96213328</v>
      </c>
      <c r="W15" s="33">
        <v>1090.8196696499999</v>
      </c>
      <c r="X15" s="33">
        <v>1123.20160319</v>
      </c>
      <c r="Y15" s="33">
        <v>1159.4076825</v>
      </c>
    </row>
    <row r="16" spans="1:25" x14ac:dyDescent="0.2">
      <c r="A16" s="32">
        <v>6</v>
      </c>
      <c r="B16" s="33">
        <v>1190.34832929</v>
      </c>
      <c r="C16" s="33">
        <v>1210.10182138</v>
      </c>
      <c r="D16" s="33">
        <v>1214.7330469799999</v>
      </c>
      <c r="E16" s="33">
        <v>1216.0852779899999</v>
      </c>
      <c r="F16" s="33">
        <v>1216.4142327100001</v>
      </c>
      <c r="G16" s="33">
        <v>1213.83192388</v>
      </c>
      <c r="H16" s="33">
        <v>1197.88154779</v>
      </c>
      <c r="I16" s="33">
        <v>1181.2659011200001</v>
      </c>
      <c r="J16" s="33">
        <v>1162.90851342</v>
      </c>
      <c r="K16" s="33">
        <v>1125.8993114</v>
      </c>
      <c r="L16" s="33">
        <v>1119.83587773</v>
      </c>
      <c r="M16" s="33">
        <v>1127.3732593299999</v>
      </c>
      <c r="N16" s="33">
        <v>1148.8745857399999</v>
      </c>
      <c r="O16" s="33">
        <v>1164.5747659799999</v>
      </c>
      <c r="P16" s="33">
        <v>1146.1328773499999</v>
      </c>
      <c r="Q16" s="33">
        <v>1155.01214347</v>
      </c>
      <c r="R16" s="33">
        <v>1144.6638300899999</v>
      </c>
      <c r="S16" s="33">
        <v>1121.07997346</v>
      </c>
      <c r="T16" s="33">
        <v>1097.8781877399999</v>
      </c>
      <c r="U16" s="33">
        <v>1074.60777891</v>
      </c>
      <c r="V16" s="33">
        <v>1073.7175174000001</v>
      </c>
      <c r="W16" s="33">
        <v>1089.6323828</v>
      </c>
      <c r="X16" s="33">
        <v>1121.61009448</v>
      </c>
      <c r="Y16" s="33">
        <v>1150.95846175</v>
      </c>
    </row>
    <row r="17" spans="1:25" x14ac:dyDescent="0.2">
      <c r="A17" s="32">
        <v>7</v>
      </c>
      <c r="B17" s="33">
        <v>1175.9854102100001</v>
      </c>
      <c r="C17" s="33">
        <v>1174.8649123099999</v>
      </c>
      <c r="D17" s="33">
        <v>1068.8410038</v>
      </c>
      <c r="E17" s="33">
        <v>1047.3695608099999</v>
      </c>
      <c r="F17" s="33">
        <v>1043.4361122999999</v>
      </c>
      <c r="G17" s="33">
        <v>1049.0430883399999</v>
      </c>
      <c r="H17" s="33">
        <v>1118.2107405700001</v>
      </c>
      <c r="I17" s="33">
        <v>1189.96901215</v>
      </c>
      <c r="J17" s="33">
        <v>1188.9574315099999</v>
      </c>
      <c r="K17" s="33">
        <v>1134.7617940600001</v>
      </c>
      <c r="L17" s="33">
        <v>1130.6400004499999</v>
      </c>
      <c r="M17" s="33">
        <v>1184.13351173</v>
      </c>
      <c r="N17" s="33">
        <v>1202.90497299</v>
      </c>
      <c r="O17" s="33">
        <v>1202.33787841</v>
      </c>
      <c r="P17" s="33">
        <v>1195.9555462799999</v>
      </c>
      <c r="Q17" s="33">
        <v>1193.84479392</v>
      </c>
      <c r="R17" s="33">
        <v>1199.33309783</v>
      </c>
      <c r="S17" s="33">
        <v>1198.42946177</v>
      </c>
      <c r="T17" s="33">
        <v>1150.2768266200001</v>
      </c>
      <c r="U17" s="33">
        <v>1148.9276210400001</v>
      </c>
      <c r="V17" s="33">
        <v>1135.2872272499999</v>
      </c>
      <c r="W17" s="33">
        <v>1169.6285134699999</v>
      </c>
      <c r="X17" s="33">
        <v>1193.43092972</v>
      </c>
      <c r="Y17" s="33">
        <v>1191.8500083700001</v>
      </c>
    </row>
    <row r="18" spans="1:25" x14ac:dyDescent="0.2">
      <c r="A18" s="32">
        <v>8</v>
      </c>
      <c r="B18" s="33">
        <v>1227.1885046099999</v>
      </c>
      <c r="C18" s="33">
        <v>1226.56397204</v>
      </c>
      <c r="D18" s="33">
        <v>1220.00971312</v>
      </c>
      <c r="E18" s="33">
        <v>1202.15805961</v>
      </c>
      <c r="F18" s="33">
        <v>1203.2877635499999</v>
      </c>
      <c r="G18" s="33">
        <v>1213.8419275700001</v>
      </c>
      <c r="H18" s="33">
        <v>1196.4548739499999</v>
      </c>
      <c r="I18" s="33">
        <v>1173.8260965299999</v>
      </c>
      <c r="J18" s="33">
        <v>1169.9551162099999</v>
      </c>
      <c r="K18" s="33">
        <v>1133.26759739</v>
      </c>
      <c r="L18" s="33">
        <v>1135.4761919600001</v>
      </c>
      <c r="M18" s="33">
        <v>1136.8302451100001</v>
      </c>
      <c r="N18" s="33">
        <v>1177.6271245400001</v>
      </c>
      <c r="O18" s="33">
        <v>1177.9326687400001</v>
      </c>
      <c r="P18" s="33">
        <v>1171.5766655099999</v>
      </c>
      <c r="Q18" s="33">
        <v>1175.6057557899999</v>
      </c>
      <c r="R18" s="33">
        <v>1170.59669188</v>
      </c>
      <c r="S18" s="33">
        <v>1165.00177353</v>
      </c>
      <c r="T18" s="33">
        <v>1133.92527842</v>
      </c>
      <c r="U18" s="33">
        <v>1138.49573233</v>
      </c>
      <c r="V18" s="33">
        <v>1140.4730654800001</v>
      </c>
      <c r="W18" s="33">
        <v>1161.1304869799999</v>
      </c>
      <c r="X18" s="33">
        <v>1195.3384811000001</v>
      </c>
      <c r="Y18" s="33">
        <v>1230.07672695</v>
      </c>
    </row>
    <row r="19" spans="1:25" x14ac:dyDescent="0.2">
      <c r="A19" s="32">
        <v>9</v>
      </c>
      <c r="B19" s="33">
        <v>1233.9376167400001</v>
      </c>
      <c r="C19" s="33">
        <v>1262.58583275</v>
      </c>
      <c r="D19" s="33">
        <v>1286.76471221</v>
      </c>
      <c r="E19" s="33">
        <v>1301.7024648300001</v>
      </c>
      <c r="F19" s="33">
        <v>1297.8161376999999</v>
      </c>
      <c r="G19" s="33">
        <v>1285.8523717</v>
      </c>
      <c r="H19" s="33">
        <v>1247.7258109899999</v>
      </c>
      <c r="I19" s="33">
        <v>1212.7151940700001</v>
      </c>
      <c r="J19" s="33">
        <v>1207.7953178999999</v>
      </c>
      <c r="K19" s="33">
        <v>1209.9326821</v>
      </c>
      <c r="L19" s="33">
        <v>1208.5888160299999</v>
      </c>
      <c r="M19" s="33">
        <v>1205.1562223000001</v>
      </c>
      <c r="N19" s="33">
        <v>1239.79516674</v>
      </c>
      <c r="O19" s="33">
        <v>1246.8263359699999</v>
      </c>
      <c r="P19" s="33">
        <v>1252.42689937</v>
      </c>
      <c r="Q19" s="33">
        <v>1264.6592622799999</v>
      </c>
      <c r="R19" s="33">
        <v>1276.0970112800001</v>
      </c>
      <c r="S19" s="33">
        <v>1272.1879910099999</v>
      </c>
      <c r="T19" s="33">
        <v>1244.7734908099999</v>
      </c>
      <c r="U19" s="33">
        <v>1236.4368907400001</v>
      </c>
      <c r="V19" s="33">
        <v>1232.85897052</v>
      </c>
      <c r="W19" s="33">
        <v>1249.2387173699999</v>
      </c>
      <c r="X19" s="33">
        <v>1262.03384506</v>
      </c>
      <c r="Y19" s="33">
        <v>1294.46135828</v>
      </c>
    </row>
    <row r="20" spans="1:25" x14ac:dyDescent="0.2">
      <c r="A20" s="32">
        <v>10</v>
      </c>
      <c r="B20" s="33">
        <v>1252.3051025299999</v>
      </c>
      <c r="C20" s="33">
        <v>1254.6264262099999</v>
      </c>
      <c r="D20" s="33">
        <v>1189.05193919</v>
      </c>
      <c r="E20" s="33">
        <v>1155.9512399999999</v>
      </c>
      <c r="F20" s="33">
        <v>1158.9121565299999</v>
      </c>
      <c r="G20" s="33">
        <v>1174.4308906900001</v>
      </c>
      <c r="H20" s="33">
        <v>1203.3209011899999</v>
      </c>
      <c r="I20" s="33">
        <v>1200.07351814</v>
      </c>
      <c r="J20" s="33">
        <v>1218.2948979400001</v>
      </c>
      <c r="K20" s="33">
        <v>1231.7595792299999</v>
      </c>
      <c r="L20" s="33">
        <v>1247.1457207599999</v>
      </c>
      <c r="M20" s="33">
        <v>1249.7935749199999</v>
      </c>
      <c r="N20" s="33">
        <v>1277.4474090599999</v>
      </c>
      <c r="O20" s="33">
        <v>1288.2574089899999</v>
      </c>
      <c r="P20" s="33">
        <v>1290.15447969</v>
      </c>
      <c r="Q20" s="33">
        <v>1279.6982386699999</v>
      </c>
      <c r="R20" s="33">
        <v>1274.1119290399999</v>
      </c>
      <c r="S20" s="33">
        <v>1272.6136491299999</v>
      </c>
      <c r="T20" s="33">
        <v>1229.6108966300001</v>
      </c>
      <c r="U20" s="33">
        <v>1225.62812138</v>
      </c>
      <c r="V20" s="33">
        <v>1153.0816229100001</v>
      </c>
      <c r="W20" s="33">
        <v>1180.7476962000001</v>
      </c>
      <c r="X20" s="33">
        <v>1221.3791434</v>
      </c>
      <c r="Y20" s="33">
        <v>1253.73867277</v>
      </c>
    </row>
    <row r="21" spans="1:25" x14ac:dyDescent="0.2">
      <c r="A21" s="32">
        <v>11</v>
      </c>
      <c r="B21" s="33">
        <v>1249.3548888999999</v>
      </c>
      <c r="C21" s="33">
        <v>1254.8698969899999</v>
      </c>
      <c r="D21" s="33">
        <v>1169.38589228</v>
      </c>
      <c r="E21" s="33">
        <v>1148.7818262799999</v>
      </c>
      <c r="F21" s="33">
        <v>1152.4988215199999</v>
      </c>
      <c r="G21" s="33">
        <v>1158.89377782</v>
      </c>
      <c r="H21" s="33">
        <v>1226.46702478</v>
      </c>
      <c r="I21" s="33">
        <v>1222.2956648100001</v>
      </c>
      <c r="J21" s="33">
        <v>1224.6745016899999</v>
      </c>
      <c r="K21" s="33">
        <v>1236.65983499</v>
      </c>
      <c r="L21" s="33">
        <v>1252.3766543199999</v>
      </c>
      <c r="M21" s="33">
        <v>1257.9612805300001</v>
      </c>
      <c r="N21" s="33">
        <v>1275.2004921999999</v>
      </c>
      <c r="O21" s="33">
        <v>1285.57180619</v>
      </c>
      <c r="P21" s="33">
        <v>1294.6015930900001</v>
      </c>
      <c r="Q21" s="33">
        <v>1301.8955221599999</v>
      </c>
      <c r="R21" s="33">
        <v>1297.4150551600001</v>
      </c>
      <c r="S21" s="33">
        <v>1283.4974492900001</v>
      </c>
      <c r="T21" s="33">
        <v>1250.38534256</v>
      </c>
      <c r="U21" s="33">
        <v>1223.56995996</v>
      </c>
      <c r="V21" s="33">
        <v>1135.50826162</v>
      </c>
      <c r="W21" s="33">
        <v>1168.6825013999999</v>
      </c>
      <c r="X21" s="33">
        <v>1224.0951886299999</v>
      </c>
      <c r="Y21" s="33">
        <v>1241.8436383000001</v>
      </c>
    </row>
    <row r="22" spans="1:25" x14ac:dyDescent="0.2">
      <c r="A22" s="32">
        <v>12</v>
      </c>
      <c r="B22" s="33">
        <v>1174.4470103199999</v>
      </c>
      <c r="C22" s="33">
        <v>1196.65611397</v>
      </c>
      <c r="D22" s="33">
        <v>1248.5322697699999</v>
      </c>
      <c r="E22" s="33">
        <v>1270.5601325299999</v>
      </c>
      <c r="F22" s="33">
        <v>1270.2882760699999</v>
      </c>
      <c r="G22" s="33">
        <v>1204.75630662</v>
      </c>
      <c r="H22" s="33">
        <v>1209.80356061</v>
      </c>
      <c r="I22" s="33">
        <v>1177.0089874299999</v>
      </c>
      <c r="J22" s="33">
        <v>1150.84787598</v>
      </c>
      <c r="K22" s="33">
        <v>1122.5453546700001</v>
      </c>
      <c r="L22" s="33">
        <v>1131.76752291</v>
      </c>
      <c r="M22" s="33">
        <v>1126.43552348</v>
      </c>
      <c r="N22" s="33">
        <v>1200.8189527</v>
      </c>
      <c r="O22" s="33">
        <v>1158.2337120499999</v>
      </c>
      <c r="P22" s="33">
        <v>1119.94637038</v>
      </c>
      <c r="Q22" s="33">
        <v>1204.72334525</v>
      </c>
      <c r="R22" s="33">
        <v>1125.1042070999999</v>
      </c>
      <c r="S22" s="33">
        <v>1123.9997340899999</v>
      </c>
      <c r="T22" s="33">
        <v>1147.7634854599999</v>
      </c>
      <c r="U22" s="33">
        <v>1144.6245225499999</v>
      </c>
      <c r="V22" s="33">
        <v>1143.4041629199999</v>
      </c>
      <c r="W22" s="33">
        <v>1138.8334591299999</v>
      </c>
      <c r="X22" s="33">
        <v>1223.9582459200001</v>
      </c>
      <c r="Y22" s="33">
        <v>1216.31364562</v>
      </c>
    </row>
    <row r="23" spans="1:25" x14ac:dyDescent="0.2">
      <c r="A23" s="32">
        <v>13</v>
      </c>
      <c r="B23" s="33">
        <v>1169.72844302</v>
      </c>
      <c r="C23" s="33">
        <v>1184.51265552</v>
      </c>
      <c r="D23" s="33">
        <v>1202.5435248700001</v>
      </c>
      <c r="E23" s="33">
        <v>1204.97913483</v>
      </c>
      <c r="F23" s="33">
        <v>1199.57018513</v>
      </c>
      <c r="G23" s="33">
        <v>1181.8340168899999</v>
      </c>
      <c r="H23" s="33">
        <v>1131.5177560499999</v>
      </c>
      <c r="I23" s="33">
        <v>1089.8365934000001</v>
      </c>
      <c r="J23" s="33">
        <v>1108.3444168000001</v>
      </c>
      <c r="K23" s="33">
        <v>1149.88667214</v>
      </c>
      <c r="L23" s="33">
        <v>1162.2259638400001</v>
      </c>
      <c r="M23" s="33">
        <v>1157.8990907499999</v>
      </c>
      <c r="N23" s="33">
        <v>1151.9659672999999</v>
      </c>
      <c r="O23" s="33">
        <v>1146.90026876</v>
      </c>
      <c r="P23" s="33">
        <v>1139.9663594399999</v>
      </c>
      <c r="Q23" s="33">
        <v>1137.7055148899999</v>
      </c>
      <c r="R23" s="33">
        <v>1129.79063666</v>
      </c>
      <c r="S23" s="33">
        <v>1142.1065779</v>
      </c>
      <c r="T23" s="33">
        <v>1088.92103976</v>
      </c>
      <c r="U23" s="33">
        <v>1063.9150377600001</v>
      </c>
      <c r="V23" s="33">
        <v>1067.26981733</v>
      </c>
      <c r="W23" s="33">
        <v>1077.2569634500001</v>
      </c>
      <c r="X23" s="33">
        <v>1099.6199792300001</v>
      </c>
      <c r="Y23" s="33">
        <v>1126.1278774800001</v>
      </c>
    </row>
    <row r="24" spans="1:25" x14ac:dyDescent="0.2">
      <c r="A24" s="32">
        <v>14</v>
      </c>
      <c r="B24" s="33">
        <v>1161.32040641</v>
      </c>
      <c r="C24" s="33">
        <v>1180.8532633499999</v>
      </c>
      <c r="D24" s="33">
        <v>1207.0545690599999</v>
      </c>
      <c r="E24" s="33">
        <v>1217.03157663</v>
      </c>
      <c r="F24" s="33">
        <v>1209.7100205199999</v>
      </c>
      <c r="G24" s="33">
        <v>1214.4330239799999</v>
      </c>
      <c r="H24" s="33">
        <v>1192.1498878899999</v>
      </c>
      <c r="I24" s="33">
        <v>1159.27706489</v>
      </c>
      <c r="J24" s="33">
        <v>1131.15211933</v>
      </c>
      <c r="K24" s="33">
        <v>1120.3346728500001</v>
      </c>
      <c r="L24" s="33">
        <v>1112.8288761000001</v>
      </c>
      <c r="M24" s="33">
        <v>1097.3225303900001</v>
      </c>
      <c r="N24" s="33">
        <v>1094.2129950999999</v>
      </c>
      <c r="O24" s="33">
        <v>1099.18131176</v>
      </c>
      <c r="P24" s="33">
        <v>1111.4383657200001</v>
      </c>
      <c r="Q24" s="33">
        <v>1121.9679631000001</v>
      </c>
      <c r="R24" s="33">
        <v>1128.4637696699999</v>
      </c>
      <c r="S24" s="33">
        <v>1074.2252650600001</v>
      </c>
      <c r="T24" s="33">
        <v>1053.58312731</v>
      </c>
      <c r="U24" s="33">
        <v>1051.07720152</v>
      </c>
      <c r="V24" s="33">
        <v>1039.0082461299999</v>
      </c>
      <c r="W24" s="33">
        <v>1068.4636183</v>
      </c>
      <c r="X24" s="33">
        <v>1087.4311265700001</v>
      </c>
      <c r="Y24" s="33">
        <v>1119.86498624</v>
      </c>
    </row>
    <row r="25" spans="1:25" x14ac:dyDescent="0.2">
      <c r="A25" s="32">
        <v>15</v>
      </c>
      <c r="B25" s="33">
        <v>1101.86179614</v>
      </c>
      <c r="C25" s="33">
        <v>1145.7627887399999</v>
      </c>
      <c r="D25" s="33">
        <v>1158.8982707099999</v>
      </c>
      <c r="E25" s="33">
        <v>1153.34824751</v>
      </c>
      <c r="F25" s="33">
        <v>1144.0953871699999</v>
      </c>
      <c r="G25" s="33">
        <v>1135.9212158999999</v>
      </c>
      <c r="H25" s="33">
        <v>1217.7204328600001</v>
      </c>
      <c r="I25" s="33">
        <v>1186.04829182</v>
      </c>
      <c r="J25" s="33">
        <v>1122.8218300400001</v>
      </c>
      <c r="K25" s="33">
        <v>1095.32961125</v>
      </c>
      <c r="L25" s="33">
        <v>1091.9935883400001</v>
      </c>
      <c r="M25" s="33">
        <v>1084.02665684</v>
      </c>
      <c r="N25" s="33">
        <v>1079.8191041800001</v>
      </c>
      <c r="O25" s="33">
        <v>1088.7514460899999</v>
      </c>
      <c r="P25" s="33">
        <v>1085.4816757799999</v>
      </c>
      <c r="Q25" s="33">
        <v>1140.4571718899999</v>
      </c>
      <c r="R25" s="33">
        <v>1158.91250631</v>
      </c>
      <c r="S25" s="33">
        <v>1123.80119126</v>
      </c>
      <c r="T25" s="33">
        <v>1095.3404286</v>
      </c>
      <c r="U25" s="33">
        <v>1078.2510912600001</v>
      </c>
      <c r="V25" s="33">
        <v>1080.49385147</v>
      </c>
      <c r="W25" s="33">
        <v>1075.2007673000001</v>
      </c>
      <c r="X25" s="33">
        <v>1069.14029671</v>
      </c>
      <c r="Y25" s="33">
        <v>1100.7878756600001</v>
      </c>
    </row>
    <row r="26" spans="1:25" x14ac:dyDescent="0.2">
      <c r="A26" s="32">
        <v>16</v>
      </c>
      <c r="B26" s="33">
        <v>1150.6464868400001</v>
      </c>
      <c r="C26" s="33">
        <v>1219.70283752</v>
      </c>
      <c r="D26" s="33">
        <v>1219.19710446</v>
      </c>
      <c r="E26" s="33">
        <v>1232.34318431</v>
      </c>
      <c r="F26" s="33">
        <v>1223.9173681899999</v>
      </c>
      <c r="G26" s="33">
        <v>1207.2140836199999</v>
      </c>
      <c r="H26" s="33">
        <v>1152.5802743199999</v>
      </c>
      <c r="I26" s="33">
        <v>1119.78402028</v>
      </c>
      <c r="J26" s="33">
        <v>1096.06342369</v>
      </c>
      <c r="K26" s="33">
        <v>1090.0354403900001</v>
      </c>
      <c r="L26" s="33">
        <v>1084.1184845499999</v>
      </c>
      <c r="M26" s="33">
        <v>1095.4921475400001</v>
      </c>
      <c r="N26" s="33">
        <v>1108.8151203100001</v>
      </c>
      <c r="O26" s="33">
        <v>1122.4438649200001</v>
      </c>
      <c r="P26" s="33">
        <v>1130.95273047</v>
      </c>
      <c r="Q26" s="33">
        <v>1151.34377391</v>
      </c>
      <c r="R26" s="33">
        <v>1168.2701511</v>
      </c>
      <c r="S26" s="33">
        <v>1127.58826606</v>
      </c>
      <c r="T26" s="33">
        <v>1092.77625962</v>
      </c>
      <c r="U26" s="33">
        <v>1084.9788770299999</v>
      </c>
      <c r="V26" s="33">
        <v>1100.92724112</v>
      </c>
      <c r="W26" s="33">
        <v>1080.8558574599999</v>
      </c>
      <c r="X26" s="33">
        <v>1087.3952970600001</v>
      </c>
      <c r="Y26" s="33">
        <v>1117.95942038</v>
      </c>
    </row>
    <row r="27" spans="1:25" x14ac:dyDescent="0.2">
      <c r="A27" s="32">
        <v>17</v>
      </c>
      <c r="B27" s="33">
        <v>1247.29093485</v>
      </c>
      <c r="C27" s="33">
        <v>1277.4079085999999</v>
      </c>
      <c r="D27" s="33">
        <v>1234.89053638</v>
      </c>
      <c r="E27" s="33">
        <v>1215.29576765</v>
      </c>
      <c r="F27" s="33">
        <v>1215.1780928599999</v>
      </c>
      <c r="G27" s="33">
        <v>1213.13363796</v>
      </c>
      <c r="H27" s="33">
        <v>1161.4045435099999</v>
      </c>
      <c r="I27" s="33">
        <v>1108.6689946700001</v>
      </c>
      <c r="J27" s="33">
        <v>1118.59700982</v>
      </c>
      <c r="K27" s="33">
        <v>1121.13342132</v>
      </c>
      <c r="L27" s="33">
        <v>1133.3449290399999</v>
      </c>
      <c r="M27" s="33">
        <v>1140.2493933999999</v>
      </c>
      <c r="N27" s="33">
        <v>1208.9112665800001</v>
      </c>
      <c r="O27" s="33">
        <v>1211.29491024</v>
      </c>
      <c r="P27" s="33">
        <v>1219.59568137</v>
      </c>
      <c r="Q27" s="33">
        <v>1217.6509892500001</v>
      </c>
      <c r="R27" s="33">
        <v>1212.8607982799999</v>
      </c>
      <c r="S27" s="33">
        <v>1184.1515834899999</v>
      </c>
      <c r="T27" s="33">
        <v>1129.94408464</v>
      </c>
      <c r="U27" s="33">
        <v>1122.6885668100001</v>
      </c>
      <c r="V27" s="33">
        <v>1185.6267298799999</v>
      </c>
      <c r="W27" s="33">
        <v>1191.96291737</v>
      </c>
      <c r="X27" s="33">
        <v>1188.2566899599999</v>
      </c>
      <c r="Y27" s="33">
        <v>1262.4103964799999</v>
      </c>
    </row>
    <row r="28" spans="1:25" x14ac:dyDescent="0.2">
      <c r="A28" s="32">
        <v>18</v>
      </c>
      <c r="B28" s="33">
        <v>1264.4016489099999</v>
      </c>
      <c r="C28" s="33">
        <v>1246.1385890899999</v>
      </c>
      <c r="D28" s="33">
        <v>1225.34600948</v>
      </c>
      <c r="E28" s="33">
        <v>1233.3406778599999</v>
      </c>
      <c r="F28" s="33">
        <v>1230.3560950199999</v>
      </c>
      <c r="G28" s="33">
        <v>1207.03719826</v>
      </c>
      <c r="H28" s="33">
        <v>1141.6835293199999</v>
      </c>
      <c r="I28" s="33">
        <v>1107.73251299</v>
      </c>
      <c r="J28" s="33">
        <v>1128.6147031400001</v>
      </c>
      <c r="K28" s="33">
        <v>1131.5134147700001</v>
      </c>
      <c r="L28" s="33">
        <v>1133.4586626799999</v>
      </c>
      <c r="M28" s="33">
        <v>1123.7818607500001</v>
      </c>
      <c r="N28" s="33">
        <v>1119.4067482299999</v>
      </c>
      <c r="O28" s="33">
        <v>1123.94070941</v>
      </c>
      <c r="P28" s="33">
        <v>1157.6673740900001</v>
      </c>
      <c r="Q28" s="33">
        <v>1215.1278438100001</v>
      </c>
      <c r="R28" s="33">
        <v>1213.8984516999999</v>
      </c>
      <c r="S28" s="33">
        <v>1179.03915532</v>
      </c>
      <c r="T28" s="33">
        <v>1145.5090788</v>
      </c>
      <c r="U28" s="33">
        <v>1141.1369821599999</v>
      </c>
      <c r="V28" s="33">
        <v>1174.8566590299999</v>
      </c>
      <c r="W28" s="33">
        <v>1219.07482194</v>
      </c>
      <c r="X28" s="33">
        <v>1211.6892928499999</v>
      </c>
      <c r="Y28" s="33">
        <v>1199.1132760200001</v>
      </c>
    </row>
    <row r="29" spans="1:25" x14ac:dyDescent="0.2">
      <c r="A29" s="32">
        <v>19</v>
      </c>
      <c r="B29" s="33">
        <v>1234.19033107</v>
      </c>
      <c r="C29" s="33">
        <v>1249.4330300199999</v>
      </c>
      <c r="D29" s="33">
        <v>1178.0458996899999</v>
      </c>
      <c r="E29" s="33">
        <v>1166.7164789799999</v>
      </c>
      <c r="F29" s="33">
        <v>1167.8708416699999</v>
      </c>
      <c r="G29" s="33">
        <v>1169.1826468199999</v>
      </c>
      <c r="H29" s="33">
        <v>1139.9857214799999</v>
      </c>
      <c r="I29" s="33">
        <v>1217.46025046</v>
      </c>
      <c r="J29" s="33">
        <v>1196.2803393899999</v>
      </c>
      <c r="K29" s="33">
        <v>1210.3053078799999</v>
      </c>
      <c r="L29" s="33">
        <v>1206.18454804</v>
      </c>
      <c r="M29" s="33">
        <v>1202.5423175199999</v>
      </c>
      <c r="N29" s="33">
        <v>1193.61816645</v>
      </c>
      <c r="O29" s="33">
        <v>1256.25953456</v>
      </c>
      <c r="P29" s="33">
        <v>1261.3321519799999</v>
      </c>
      <c r="Q29" s="33">
        <v>1261.04537497</v>
      </c>
      <c r="R29" s="33">
        <v>1260.8398733199999</v>
      </c>
      <c r="S29" s="33">
        <v>1200.98102219</v>
      </c>
      <c r="T29" s="33">
        <v>1185.47788915</v>
      </c>
      <c r="U29" s="33">
        <v>1152.5994972199999</v>
      </c>
      <c r="V29" s="33">
        <v>1152.49841481</v>
      </c>
      <c r="W29" s="33">
        <v>1152.3981574499999</v>
      </c>
      <c r="X29" s="33">
        <v>1236.9108028999999</v>
      </c>
      <c r="Y29" s="33">
        <v>1264.3768946</v>
      </c>
    </row>
    <row r="30" spans="1:25" x14ac:dyDescent="0.2">
      <c r="A30" s="32">
        <v>20</v>
      </c>
      <c r="B30" s="33">
        <v>1206.2956952899999</v>
      </c>
      <c r="C30" s="33">
        <v>1160.42665442</v>
      </c>
      <c r="D30" s="33">
        <v>1164.5298334300001</v>
      </c>
      <c r="E30" s="33">
        <v>1164.7517599799999</v>
      </c>
      <c r="F30" s="33">
        <v>1167.83016387</v>
      </c>
      <c r="G30" s="33">
        <v>1165.5915958400001</v>
      </c>
      <c r="H30" s="33">
        <v>1151.0147134399999</v>
      </c>
      <c r="I30" s="33">
        <v>1169.2023074199999</v>
      </c>
      <c r="J30" s="33">
        <v>1120.31832648</v>
      </c>
      <c r="K30" s="33">
        <v>1098.24481971</v>
      </c>
      <c r="L30" s="33">
        <v>1100.03249063</v>
      </c>
      <c r="M30" s="33">
        <v>1082.13537501</v>
      </c>
      <c r="N30" s="33">
        <v>1081.1549618900001</v>
      </c>
      <c r="O30" s="33">
        <v>1110.05333838</v>
      </c>
      <c r="P30" s="33">
        <v>1123.3003271499999</v>
      </c>
      <c r="Q30" s="33">
        <v>1116.37618193</v>
      </c>
      <c r="R30" s="33">
        <v>1112.81775298</v>
      </c>
      <c r="S30" s="33">
        <v>1099.1692113700001</v>
      </c>
      <c r="T30" s="33">
        <v>1105.1075596400001</v>
      </c>
      <c r="U30" s="33">
        <v>1098.70598677</v>
      </c>
      <c r="V30" s="33">
        <v>1094.3604082100001</v>
      </c>
      <c r="W30" s="33">
        <v>1107.8459622</v>
      </c>
      <c r="X30" s="33">
        <v>1143.7654304600001</v>
      </c>
      <c r="Y30" s="33">
        <v>1164.57659369</v>
      </c>
    </row>
    <row r="31" spans="1:25" x14ac:dyDescent="0.2">
      <c r="A31" s="32">
        <v>21</v>
      </c>
      <c r="B31" s="33">
        <v>1164.64820493</v>
      </c>
      <c r="C31" s="33">
        <v>1182.80250821</v>
      </c>
      <c r="D31" s="33">
        <v>1204.03244498</v>
      </c>
      <c r="E31" s="33">
        <v>1215.34212213</v>
      </c>
      <c r="F31" s="33">
        <v>1206.9315681999999</v>
      </c>
      <c r="G31" s="33">
        <v>1201.51789358</v>
      </c>
      <c r="H31" s="33">
        <v>1178.9471183000001</v>
      </c>
      <c r="I31" s="33">
        <v>1155.76020055</v>
      </c>
      <c r="J31" s="33">
        <v>1126.56241959</v>
      </c>
      <c r="K31" s="33">
        <v>1068.82424833</v>
      </c>
      <c r="L31" s="33">
        <v>1074.3377953900001</v>
      </c>
      <c r="M31" s="33">
        <v>1079.32487283</v>
      </c>
      <c r="N31" s="33">
        <v>1078.6085103600001</v>
      </c>
      <c r="O31" s="33">
        <v>1090.21539749</v>
      </c>
      <c r="P31" s="33">
        <v>1109.8316430300001</v>
      </c>
      <c r="Q31" s="33">
        <v>1109.11456677</v>
      </c>
      <c r="R31" s="33">
        <v>1103.17823357</v>
      </c>
      <c r="S31" s="33">
        <v>1082.66403651</v>
      </c>
      <c r="T31" s="33">
        <v>1071.0739971600001</v>
      </c>
      <c r="U31" s="33">
        <v>1085.28522578</v>
      </c>
      <c r="V31" s="33">
        <v>1093.8200574100001</v>
      </c>
      <c r="W31" s="33">
        <v>1113.13771116</v>
      </c>
      <c r="X31" s="33">
        <v>1133.4038632899999</v>
      </c>
      <c r="Y31" s="33">
        <v>1155.0078534699999</v>
      </c>
    </row>
    <row r="32" spans="1:25" x14ac:dyDescent="0.2">
      <c r="A32" s="32">
        <v>22</v>
      </c>
      <c r="B32" s="33">
        <v>1166.86839517</v>
      </c>
      <c r="C32" s="33">
        <v>1170.4775800499999</v>
      </c>
      <c r="D32" s="33">
        <v>1187.3038495799999</v>
      </c>
      <c r="E32" s="33">
        <v>1191.4025778999999</v>
      </c>
      <c r="F32" s="33">
        <v>1184.5744465600001</v>
      </c>
      <c r="G32" s="33">
        <v>1168.0734015</v>
      </c>
      <c r="H32" s="33">
        <v>1135.8149159299999</v>
      </c>
      <c r="I32" s="33">
        <v>1100.30876853</v>
      </c>
      <c r="J32" s="33">
        <v>1118.63747908</v>
      </c>
      <c r="K32" s="33">
        <v>1094.9820519699999</v>
      </c>
      <c r="L32" s="33">
        <v>1079.6669320200001</v>
      </c>
      <c r="M32" s="33">
        <v>1082.0112245600001</v>
      </c>
      <c r="N32" s="33">
        <v>1090.9236395099999</v>
      </c>
      <c r="O32" s="33">
        <v>1122.69077042</v>
      </c>
      <c r="P32" s="33">
        <v>1145.5777420899999</v>
      </c>
      <c r="Q32" s="33">
        <v>1137.5748241700001</v>
      </c>
      <c r="R32" s="33">
        <v>1138.6705812800001</v>
      </c>
      <c r="S32" s="33">
        <v>1076.41581619</v>
      </c>
      <c r="T32" s="33">
        <v>1094.62246222</v>
      </c>
      <c r="U32" s="33">
        <v>1090.6493225300001</v>
      </c>
      <c r="V32" s="33">
        <v>1096.7649758699999</v>
      </c>
      <c r="W32" s="33">
        <v>1116.10389012</v>
      </c>
      <c r="X32" s="33">
        <v>1156.4265231100001</v>
      </c>
      <c r="Y32" s="33">
        <v>1179.82112196</v>
      </c>
    </row>
    <row r="33" spans="1:25" x14ac:dyDescent="0.2">
      <c r="A33" s="32">
        <v>23</v>
      </c>
      <c r="B33" s="33">
        <v>1161.5536916999999</v>
      </c>
      <c r="C33" s="33">
        <v>1200.60119173</v>
      </c>
      <c r="D33" s="33">
        <v>1184.7033274</v>
      </c>
      <c r="E33" s="33">
        <v>1188.4488564199999</v>
      </c>
      <c r="F33" s="33">
        <v>1182.0495567</v>
      </c>
      <c r="G33" s="33">
        <v>1170.8801060199999</v>
      </c>
      <c r="H33" s="33">
        <v>1159.2860257</v>
      </c>
      <c r="I33" s="33">
        <v>1141.34859942</v>
      </c>
      <c r="J33" s="33">
        <v>1102.43864476</v>
      </c>
      <c r="K33" s="33">
        <v>1093.1825148400001</v>
      </c>
      <c r="L33" s="33">
        <v>1109.23577305</v>
      </c>
      <c r="M33" s="33">
        <v>1151.7545492300001</v>
      </c>
      <c r="N33" s="33">
        <v>1149.64117027</v>
      </c>
      <c r="O33" s="33">
        <v>1161.1526877399999</v>
      </c>
      <c r="P33" s="33">
        <v>1164.1929435</v>
      </c>
      <c r="Q33" s="33">
        <v>1161.3491275700001</v>
      </c>
      <c r="R33" s="33">
        <v>1142.5616942300001</v>
      </c>
      <c r="S33" s="33">
        <v>1106.1314700099999</v>
      </c>
      <c r="T33" s="33">
        <v>1085.00454891</v>
      </c>
      <c r="U33" s="33">
        <v>1083.81494251</v>
      </c>
      <c r="V33" s="33">
        <v>1101.34143879</v>
      </c>
      <c r="W33" s="33">
        <v>1125.2062363100001</v>
      </c>
      <c r="X33" s="33">
        <v>1160.13668392</v>
      </c>
      <c r="Y33" s="33">
        <v>1173.723379</v>
      </c>
    </row>
    <row r="34" spans="1:25" x14ac:dyDescent="0.2">
      <c r="A34" s="32">
        <v>24</v>
      </c>
      <c r="B34" s="33">
        <v>1169.2901531800001</v>
      </c>
      <c r="C34" s="33">
        <v>1240.85967355</v>
      </c>
      <c r="D34" s="33">
        <v>1274.9242982399999</v>
      </c>
      <c r="E34" s="33">
        <v>1277.75812606</v>
      </c>
      <c r="F34" s="33">
        <v>1274.10564335</v>
      </c>
      <c r="G34" s="33">
        <v>1247.29561319</v>
      </c>
      <c r="H34" s="33">
        <v>1182.6370691099999</v>
      </c>
      <c r="I34" s="33">
        <v>1163.4810019500001</v>
      </c>
      <c r="J34" s="33">
        <v>1129.6318791799999</v>
      </c>
      <c r="K34" s="33">
        <v>1126.2412850599999</v>
      </c>
      <c r="L34" s="33">
        <v>1130.9746512500001</v>
      </c>
      <c r="M34" s="33">
        <v>1129.5509821200001</v>
      </c>
      <c r="N34" s="33">
        <v>1126.59067624</v>
      </c>
      <c r="O34" s="33">
        <v>1136.6759164099999</v>
      </c>
      <c r="P34" s="33">
        <v>1135.8277628000001</v>
      </c>
      <c r="Q34" s="33">
        <v>1142.2063786799999</v>
      </c>
      <c r="R34" s="33">
        <v>1136.9225723</v>
      </c>
      <c r="S34" s="33">
        <v>1139.57631511</v>
      </c>
      <c r="T34" s="33">
        <v>1119.47340289</v>
      </c>
      <c r="U34" s="33">
        <v>1119.7494813800001</v>
      </c>
      <c r="V34" s="33">
        <v>1131.5648492099999</v>
      </c>
      <c r="W34" s="33">
        <v>1149.36339703</v>
      </c>
      <c r="X34" s="33">
        <v>1197.92661638</v>
      </c>
      <c r="Y34" s="33">
        <v>1286.2558237799999</v>
      </c>
    </row>
    <row r="35" spans="1:25" x14ac:dyDescent="0.2">
      <c r="A35" s="32">
        <v>25</v>
      </c>
      <c r="B35" s="33">
        <v>1275.6824483</v>
      </c>
      <c r="C35" s="33">
        <v>1266.86339864</v>
      </c>
      <c r="D35" s="33">
        <v>1245.91335239</v>
      </c>
      <c r="E35" s="33">
        <v>1239.1050201200001</v>
      </c>
      <c r="F35" s="33">
        <v>1240.06069888</v>
      </c>
      <c r="G35" s="33">
        <v>1248.67600496</v>
      </c>
      <c r="H35" s="33">
        <v>1268.1693467499999</v>
      </c>
      <c r="I35" s="33">
        <v>1224.80174551</v>
      </c>
      <c r="J35" s="33">
        <v>1160.82088148</v>
      </c>
      <c r="K35" s="33">
        <v>1161.3468204999999</v>
      </c>
      <c r="L35" s="33">
        <v>1170.73197781</v>
      </c>
      <c r="M35" s="33">
        <v>1166.7244779</v>
      </c>
      <c r="N35" s="33">
        <v>1201.9843816099999</v>
      </c>
      <c r="O35" s="33">
        <v>1241.46242431</v>
      </c>
      <c r="P35" s="33">
        <v>1238.38450188</v>
      </c>
      <c r="Q35" s="33">
        <v>1239.9324639199999</v>
      </c>
      <c r="R35" s="33">
        <v>1237.0204289399999</v>
      </c>
      <c r="S35" s="33">
        <v>1173.80288799</v>
      </c>
      <c r="T35" s="33">
        <v>1169.82091494</v>
      </c>
      <c r="U35" s="33">
        <v>1159.3691658600001</v>
      </c>
      <c r="V35" s="33">
        <v>1157.6005772199999</v>
      </c>
      <c r="W35" s="33">
        <v>1163.3510150699999</v>
      </c>
      <c r="X35" s="33">
        <v>1211.5545289500001</v>
      </c>
      <c r="Y35" s="33">
        <v>1273.9231410699999</v>
      </c>
    </row>
    <row r="36" spans="1:25" x14ac:dyDescent="0.2">
      <c r="A36" s="32">
        <v>26</v>
      </c>
      <c r="B36" s="33">
        <v>1277.8150820000001</v>
      </c>
      <c r="C36" s="33">
        <v>1275.3139215399999</v>
      </c>
      <c r="D36" s="33">
        <v>1268.71537246</v>
      </c>
      <c r="E36" s="33">
        <v>1250.3138881</v>
      </c>
      <c r="F36" s="33">
        <v>1249.0753122399999</v>
      </c>
      <c r="G36" s="33">
        <v>1249.2129588299999</v>
      </c>
      <c r="H36" s="33">
        <v>1251.01043364</v>
      </c>
      <c r="I36" s="33">
        <v>1222.9204115099999</v>
      </c>
      <c r="J36" s="33">
        <v>1200.2402507499999</v>
      </c>
      <c r="K36" s="33">
        <v>1187.92885499</v>
      </c>
      <c r="L36" s="33">
        <v>1187.6699806300001</v>
      </c>
      <c r="M36" s="33">
        <v>1180.61392996</v>
      </c>
      <c r="N36" s="33">
        <v>1172.64271306</v>
      </c>
      <c r="O36" s="33">
        <v>1174.6426279099999</v>
      </c>
      <c r="P36" s="33">
        <v>1261.25775806</v>
      </c>
      <c r="Q36" s="33">
        <v>1248.19545328</v>
      </c>
      <c r="R36" s="33">
        <v>1250.74205237</v>
      </c>
      <c r="S36" s="33">
        <v>1172.19170093</v>
      </c>
      <c r="T36" s="33">
        <v>1188.7894956499999</v>
      </c>
      <c r="U36" s="33">
        <v>1186.9299601499999</v>
      </c>
      <c r="V36" s="33">
        <v>1182.07597317</v>
      </c>
      <c r="W36" s="33">
        <v>1177.8199828699999</v>
      </c>
      <c r="X36" s="33">
        <v>1164.95180587</v>
      </c>
      <c r="Y36" s="33">
        <v>1232.0159859400001</v>
      </c>
    </row>
    <row r="37" spans="1:25" x14ac:dyDescent="0.2">
      <c r="A37" s="32">
        <v>27</v>
      </c>
      <c r="B37" s="33">
        <v>1172.93558076</v>
      </c>
      <c r="C37" s="33">
        <v>1184.5667445700001</v>
      </c>
      <c r="D37" s="33">
        <v>1212.29329151</v>
      </c>
      <c r="E37" s="33">
        <v>1239.8640299799999</v>
      </c>
      <c r="F37" s="33">
        <v>1239.1374570599999</v>
      </c>
      <c r="G37" s="33">
        <v>1230.20245944</v>
      </c>
      <c r="H37" s="33">
        <v>1190.15453398</v>
      </c>
      <c r="I37" s="33">
        <v>1170.38921226</v>
      </c>
      <c r="J37" s="33">
        <v>1154.35487109</v>
      </c>
      <c r="K37" s="33">
        <v>1132.2143282299999</v>
      </c>
      <c r="L37" s="33">
        <v>1140.3209057399999</v>
      </c>
      <c r="M37" s="33">
        <v>1151.86911437</v>
      </c>
      <c r="N37" s="33">
        <v>1189.52203876</v>
      </c>
      <c r="O37" s="33">
        <v>1200.2842223099999</v>
      </c>
      <c r="P37" s="33">
        <v>1191.50769625</v>
      </c>
      <c r="Q37" s="33">
        <v>1201.31312781</v>
      </c>
      <c r="R37" s="33">
        <v>1209.3810972700001</v>
      </c>
      <c r="S37" s="33">
        <v>1193.5757949700001</v>
      </c>
      <c r="T37" s="33">
        <v>1155.8395896100001</v>
      </c>
      <c r="U37" s="33">
        <v>1151.07009023</v>
      </c>
      <c r="V37" s="33">
        <v>1180.5577507599999</v>
      </c>
      <c r="W37" s="33">
        <v>1187.5990686299999</v>
      </c>
      <c r="X37" s="33">
        <v>1167.8893449899999</v>
      </c>
      <c r="Y37" s="33">
        <v>1169.25230644</v>
      </c>
    </row>
    <row r="38" spans="1:25" x14ac:dyDescent="0.2">
      <c r="A38" s="32">
        <v>28</v>
      </c>
      <c r="B38" s="33">
        <v>1203.10994067</v>
      </c>
      <c r="C38" s="33">
        <v>1226.0257691499999</v>
      </c>
      <c r="D38" s="33">
        <v>1259.06810402</v>
      </c>
      <c r="E38" s="33">
        <v>1267.0753514099999</v>
      </c>
      <c r="F38" s="33">
        <v>1272.3774164199999</v>
      </c>
      <c r="G38" s="33">
        <v>1268.2430411299999</v>
      </c>
      <c r="H38" s="33">
        <v>1238.13025126</v>
      </c>
      <c r="I38" s="33">
        <v>1208.58473794</v>
      </c>
      <c r="J38" s="33">
        <v>1168.0537796399999</v>
      </c>
      <c r="K38" s="33">
        <v>1141.4589264900001</v>
      </c>
      <c r="L38" s="33">
        <v>1127.4815693099999</v>
      </c>
      <c r="M38" s="33">
        <v>1139.3322621099999</v>
      </c>
      <c r="N38" s="33">
        <v>1163.3170650899999</v>
      </c>
      <c r="O38" s="33">
        <v>1168.4085353599999</v>
      </c>
      <c r="P38" s="33">
        <v>1178.72958195</v>
      </c>
      <c r="Q38" s="33">
        <v>1176.8619922999999</v>
      </c>
      <c r="R38" s="33">
        <v>1180.0293690399999</v>
      </c>
      <c r="S38" s="33">
        <v>1170.06381726</v>
      </c>
      <c r="T38" s="33">
        <v>1143.38538945</v>
      </c>
      <c r="U38" s="33">
        <v>1143.8149398799999</v>
      </c>
      <c r="V38" s="33">
        <v>1198.2249938699999</v>
      </c>
      <c r="W38" s="33">
        <v>1173.5444528999999</v>
      </c>
      <c r="X38" s="33">
        <v>1170.2320825300001</v>
      </c>
      <c r="Y38" s="33">
        <v>1198.59408865</v>
      </c>
    </row>
    <row r="39" spans="1:25" x14ac:dyDescent="0.2">
      <c r="A39" s="32">
        <v>29</v>
      </c>
      <c r="B39" s="33">
        <v>1196.9555968</v>
      </c>
      <c r="C39" s="33">
        <v>1213.13739644</v>
      </c>
      <c r="D39" s="33">
        <v>1242.2374952299999</v>
      </c>
      <c r="E39" s="33">
        <v>1250.8046083300001</v>
      </c>
      <c r="F39" s="33">
        <v>1255.48183064</v>
      </c>
      <c r="G39" s="33">
        <v>1247.8159257699999</v>
      </c>
      <c r="H39" s="33">
        <v>1202.6547773499999</v>
      </c>
      <c r="I39" s="33">
        <v>1168.2737953599999</v>
      </c>
      <c r="J39" s="33">
        <v>1149.9146697399999</v>
      </c>
      <c r="K39" s="33">
        <v>1142.61137665</v>
      </c>
      <c r="L39" s="33">
        <v>1143.8551296000001</v>
      </c>
      <c r="M39" s="33">
        <v>1156.37450431</v>
      </c>
      <c r="N39" s="33">
        <v>1179.7982855799999</v>
      </c>
      <c r="O39" s="33">
        <v>1202.6567468000001</v>
      </c>
      <c r="P39" s="33">
        <v>1206.7982763800001</v>
      </c>
      <c r="Q39" s="33">
        <v>1210.91370127</v>
      </c>
      <c r="R39" s="33">
        <v>1200.4500315400001</v>
      </c>
      <c r="S39" s="33">
        <v>1179.4531535900001</v>
      </c>
      <c r="T39" s="33">
        <v>1145.6528792899999</v>
      </c>
      <c r="U39" s="33">
        <v>1141.13734535</v>
      </c>
      <c r="V39" s="33">
        <v>1149.8125685800001</v>
      </c>
      <c r="W39" s="33">
        <v>1185.6685275</v>
      </c>
      <c r="X39" s="33">
        <v>1201.47110195</v>
      </c>
      <c r="Y39" s="33">
        <v>1220.6171698999999</v>
      </c>
    </row>
    <row r="40" spans="1:25" x14ac:dyDescent="0.2">
      <c r="A40" s="32">
        <v>30</v>
      </c>
      <c r="B40" s="33">
        <v>1217.9378641399999</v>
      </c>
      <c r="C40" s="33">
        <v>1228.5823019100001</v>
      </c>
      <c r="D40" s="33">
        <v>1276.97846325</v>
      </c>
      <c r="E40" s="33">
        <v>1286.1015428399999</v>
      </c>
      <c r="F40" s="33">
        <v>1293.4236533199999</v>
      </c>
      <c r="G40" s="33">
        <v>1277.7927116000001</v>
      </c>
      <c r="H40" s="33">
        <v>1238.41153631</v>
      </c>
      <c r="I40" s="33">
        <v>1220.7550710099999</v>
      </c>
      <c r="J40" s="33">
        <v>1178.2361527099999</v>
      </c>
      <c r="K40" s="33">
        <v>1159.05401676</v>
      </c>
      <c r="L40" s="33">
        <v>1160.8840125699999</v>
      </c>
      <c r="M40" s="33">
        <v>1156.18187865</v>
      </c>
      <c r="N40" s="33">
        <v>1171.73194539</v>
      </c>
      <c r="O40" s="33">
        <v>1173.7581477799999</v>
      </c>
      <c r="P40" s="33">
        <v>1181.67667164</v>
      </c>
      <c r="Q40" s="33">
        <v>1185.7407268699999</v>
      </c>
      <c r="R40" s="33">
        <v>1203.45021279</v>
      </c>
      <c r="S40" s="33">
        <v>1174.3653268</v>
      </c>
      <c r="T40" s="33">
        <v>1147.5850088899999</v>
      </c>
      <c r="U40" s="33">
        <v>1146.94204304</v>
      </c>
      <c r="V40" s="33">
        <v>1158.5979185199999</v>
      </c>
      <c r="W40" s="33">
        <v>1196.1645487799999</v>
      </c>
      <c r="X40" s="33">
        <v>1201.6684156199999</v>
      </c>
      <c r="Y40" s="33">
        <v>1219.58227048</v>
      </c>
    </row>
    <row r="41" spans="1:25" x14ac:dyDescent="0.2">
      <c r="A41" s="32">
        <v>31</v>
      </c>
      <c r="B41" s="33" t="s">
        <v>149</v>
      </c>
      <c r="C41" s="33" t="s">
        <v>149</v>
      </c>
      <c r="D41" s="33" t="s">
        <v>149</v>
      </c>
      <c r="E41" s="33" t="s">
        <v>149</v>
      </c>
      <c r="F41" s="33" t="s">
        <v>149</v>
      </c>
      <c r="G41" s="33" t="s">
        <v>149</v>
      </c>
      <c r="H41" s="33" t="s">
        <v>149</v>
      </c>
      <c r="I41" s="33" t="s">
        <v>149</v>
      </c>
      <c r="J41" s="33" t="s">
        <v>149</v>
      </c>
      <c r="K41" s="33" t="s">
        <v>149</v>
      </c>
      <c r="L41" s="33" t="s">
        <v>149</v>
      </c>
      <c r="M41" s="33" t="s">
        <v>149</v>
      </c>
      <c r="N41" s="33" t="s">
        <v>149</v>
      </c>
      <c r="O41" s="33" t="s">
        <v>149</v>
      </c>
      <c r="P41" s="33" t="s">
        <v>149</v>
      </c>
      <c r="Q41" s="33" t="s">
        <v>149</v>
      </c>
      <c r="R41" s="33" t="s">
        <v>149</v>
      </c>
      <c r="S41" s="33" t="s">
        <v>149</v>
      </c>
      <c r="T41" s="33" t="s">
        <v>149</v>
      </c>
      <c r="U41" s="33" t="s">
        <v>149</v>
      </c>
      <c r="V41" s="33" t="s">
        <v>149</v>
      </c>
      <c r="W41" s="33" t="s">
        <v>149</v>
      </c>
      <c r="X41" s="33" t="s">
        <v>149</v>
      </c>
      <c r="Y41" s="33" t="s">
        <v>149</v>
      </c>
    </row>
    <row r="42" spans="1:25" x14ac:dyDescent="0.2">
      <c r="A42" s="39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</row>
    <row r="44" spans="1:25" ht="30.75" customHeight="1" x14ac:dyDescent="0.2">
      <c r="A44" s="114" t="s">
        <v>0</v>
      </c>
      <c r="B44" s="137" t="s">
        <v>134</v>
      </c>
      <c r="C44" s="137"/>
      <c r="D44" s="137"/>
      <c r="E44" s="137"/>
      <c r="F44" s="137"/>
      <c r="G44" s="137"/>
      <c r="H44" s="137"/>
      <c r="I44" s="137"/>
      <c r="J44" s="137"/>
      <c r="K44" s="137"/>
      <c r="L44" s="137"/>
      <c r="M44" s="137"/>
      <c r="N44" s="137"/>
      <c r="O44" s="137"/>
      <c r="P44" s="137"/>
      <c r="Q44" s="137"/>
      <c r="R44" s="137"/>
      <c r="S44" s="137"/>
      <c r="T44" s="137"/>
      <c r="U44" s="137"/>
      <c r="V44" s="137"/>
      <c r="W44" s="137"/>
      <c r="X44" s="137"/>
      <c r="Y44" s="137"/>
    </row>
    <row r="45" spans="1:25" x14ac:dyDescent="0.2">
      <c r="A45" s="114"/>
      <c r="B45" s="31" t="s">
        <v>74</v>
      </c>
      <c r="C45" s="31" t="s">
        <v>75</v>
      </c>
      <c r="D45" s="31" t="s">
        <v>76</v>
      </c>
      <c r="E45" s="31" t="s">
        <v>77</v>
      </c>
      <c r="F45" s="31" t="s">
        <v>78</v>
      </c>
      <c r="G45" s="31" t="s">
        <v>79</v>
      </c>
      <c r="H45" s="31" t="s">
        <v>80</v>
      </c>
      <c r="I45" s="31" t="s">
        <v>81</v>
      </c>
      <c r="J45" s="31" t="s">
        <v>82</v>
      </c>
      <c r="K45" s="31" t="s">
        <v>83</v>
      </c>
      <c r="L45" s="31" t="s">
        <v>84</v>
      </c>
      <c r="M45" s="31" t="s">
        <v>85</v>
      </c>
      <c r="N45" s="31" t="s">
        <v>86</v>
      </c>
      <c r="O45" s="31" t="s">
        <v>87</v>
      </c>
      <c r="P45" s="31" t="s">
        <v>88</v>
      </c>
      <c r="Q45" s="31" t="s">
        <v>89</v>
      </c>
      <c r="R45" s="31" t="s">
        <v>90</v>
      </c>
      <c r="S45" s="31" t="s">
        <v>91</v>
      </c>
      <c r="T45" s="31" t="s">
        <v>92</v>
      </c>
      <c r="U45" s="31" t="s">
        <v>93</v>
      </c>
      <c r="V45" s="31" t="s">
        <v>94</v>
      </c>
      <c r="W45" s="31" t="s">
        <v>95</v>
      </c>
      <c r="X45" s="31" t="s">
        <v>96</v>
      </c>
      <c r="Y45" s="31" t="s">
        <v>97</v>
      </c>
    </row>
    <row r="46" spans="1:25" x14ac:dyDescent="0.2">
      <c r="A46" s="32">
        <v>1</v>
      </c>
      <c r="B46" s="33">
        <v>1226.1208887100001</v>
      </c>
      <c r="C46" s="33">
        <v>1270.3983432500002</v>
      </c>
      <c r="D46" s="33">
        <v>1218.3378567100001</v>
      </c>
      <c r="E46" s="33">
        <v>1204.3750397700001</v>
      </c>
      <c r="F46" s="33">
        <v>1202.9737785900002</v>
      </c>
      <c r="G46" s="33">
        <v>1206.5042106400001</v>
      </c>
      <c r="H46" s="33">
        <v>1221.6596268400001</v>
      </c>
      <c r="I46" s="33">
        <v>1199.6390765600001</v>
      </c>
      <c r="J46" s="33">
        <v>1180.3469255500002</v>
      </c>
      <c r="K46" s="33">
        <v>1165.0966375600001</v>
      </c>
      <c r="L46" s="33">
        <v>1161.53259759</v>
      </c>
      <c r="M46" s="33">
        <v>1194.13148963</v>
      </c>
      <c r="N46" s="33">
        <v>1241.2491862300001</v>
      </c>
      <c r="O46" s="33">
        <v>1237.3911774500002</v>
      </c>
      <c r="P46" s="33">
        <v>1227.8784766400001</v>
      </c>
      <c r="Q46" s="33">
        <v>1242.0227946200002</v>
      </c>
      <c r="R46" s="33">
        <v>1237.1453265900002</v>
      </c>
      <c r="S46" s="33">
        <v>1226.5338961300001</v>
      </c>
      <c r="T46" s="33">
        <v>1180.12392406</v>
      </c>
      <c r="U46" s="33">
        <v>1187.1869346000001</v>
      </c>
      <c r="V46" s="33">
        <v>1169.7033382300001</v>
      </c>
      <c r="W46" s="33">
        <v>1229.6321230000001</v>
      </c>
      <c r="X46" s="33">
        <v>1227.1206380100002</v>
      </c>
      <c r="Y46" s="33">
        <v>1213.3063130200001</v>
      </c>
    </row>
    <row r="47" spans="1:25" x14ac:dyDescent="0.2">
      <c r="A47" s="32">
        <v>2</v>
      </c>
      <c r="B47" s="33">
        <v>1236.1897756700002</v>
      </c>
      <c r="C47" s="33">
        <v>1283.9629328000001</v>
      </c>
      <c r="D47" s="33">
        <v>1233.8037824300002</v>
      </c>
      <c r="E47" s="33">
        <v>1208.8400052700001</v>
      </c>
      <c r="F47" s="33">
        <v>1201.0639797000001</v>
      </c>
      <c r="G47" s="33">
        <v>1211.4326238900001</v>
      </c>
      <c r="H47" s="33">
        <v>1238.0134263000002</v>
      </c>
      <c r="I47" s="33">
        <v>1215.3357079900002</v>
      </c>
      <c r="J47" s="33">
        <v>1210.8431637200001</v>
      </c>
      <c r="K47" s="33">
        <v>1162.7009082700001</v>
      </c>
      <c r="L47" s="33">
        <v>1172.40860187</v>
      </c>
      <c r="M47" s="33">
        <v>1197.29548505</v>
      </c>
      <c r="N47" s="33">
        <v>1241.0485204600002</v>
      </c>
      <c r="O47" s="33">
        <v>1248.9382381300002</v>
      </c>
      <c r="P47" s="33">
        <v>1246.8667589000001</v>
      </c>
      <c r="Q47" s="33">
        <v>1243.1357657600001</v>
      </c>
      <c r="R47" s="33">
        <v>1239.6476671300002</v>
      </c>
      <c r="S47" s="33">
        <v>1237.2294070300002</v>
      </c>
      <c r="T47" s="33">
        <v>1200.7814508500001</v>
      </c>
      <c r="U47" s="33">
        <v>1191.8845931000001</v>
      </c>
      <c r="V47" s="33">
        <v>1179.1961686000002</v>
      </c>
      <c r="W47" s="33">
        <v>1233.9873522300002</v>
      </c>
      <c r="X47" s="33">
        <v>1233.7458268700002</v>
      </c>
      <c r="Y47" s="33">
        <v>1233.7444350600001</v>
      </c>
    </row>
    <row r="48" spans="1:25" x14ac:dyDescent="0.2">
      <c r="A48" s="32">
        <v>3</v>
      </c>
      <c r="B48" s="33">
        <v>1242.6598778300001</v>
      </c>
      <c r="C48" s="33">
        <v>1372.22439497</v>
      </c>
      <c r="D48" s="33">
        <v>1328.2381499300002</v>
      </c>
      <c r="E48" s="33">
        <v>1260.6210358400001</v>
      </c>
      <c r="F48" s="33">
        <v>1200.60422421</v>
      </c>
      <c r="G48" s="33">
        <v>1210.20847961</v>
      </c>
      <c r="H48" s="33">
        <v>1248.8994549800002</v>
      </c>
      <c r="I48" s="33">
        <v>1218.3328708100003</v>
      </c>
      <c r="J48" s="33">
        <v>1214.5116973800002</v>
      </c>
      <c r="K48" s="33">
        <v>1164.7465321500001</v>
      </c>
      <c r="L48" s="33">
        <v>1176.6563484800001</v>
      </c>
      <c r="M48" s="33">
        <v>1177.3674812000002</v>
      </c>
      <c r="N48" s="33">
        <v>1235.8663737700001</v>
      </c>
      <c r="O48" s="33">
        <v>1242.6840601300003</v>
      </c>
      <c r="P48" s="33">
        <v>1238.56115163</v>
      </c>
      <c r="Q48" s="33">
        <v>1239.77671639</v>
      </c>
      <c r="R48" s="33">
        <v>1239.9758595100002</v>
      </c>
      <c r="S48" s="33">
        <v>1234.7964755600001</v>
      </c>
      <c r="T48" s="33">
        <v>1193.56356768</v>
      </c>
      <c r="U48" s="33">
        <v>1186.8655617700001</v>
      </c>
      <c r="V48" s="33">
        <v>1182.1082365700001</v>
      </c>
      <c r="W48" s="33">
        <v>1199.9385417400001</v>
      </c>
      <c r="X48" s="33">
        <v>1232.3502741200002</v>
      </c>
      <c r="Y48" s="33">
        <v>1192.3207019700001</v>
      </c>
    </row>
    <row r="49" spans="1:25" x14ac:dyDescent="0.2">
      <c r="A49" s="32">
        <v>4</v>
      </c>
      <c r="B49" s="33">
        <v>1244.7937853200001</v>
      </c>
      <c r="C49" s="33">
        <v>1261.751424</v>
      </c>
      <c r="D49" s="33">
        <v>1280.7826255100001</v>
      </c>
      <c r="E49" s="33">
        <v>1291.2188416000001</v>
      </c>
      <c r="F49" s="33">
        <v>1300.0756794000001</v>
      </c>
      <c r="G49" s="33">
        <v>1299.4143343700002</v>
      </c>
      <c r="H49" s="33">
        <v>1279.6484631500002</v>
      </c>
      <c r="I49" s="33">
        <v>1262.4515922500002</v>
      </c>
      <c r="J49" s="33">
        <v>1211.7551726000002</v>
      </c>
      <c r="K49" s="33">
        <v>1176.9923968100002</v>
      </c>
      <c r="L49" s="33">
        <v>1177.2933795400002</v>
      </c>
      <c r="M49" s="33">
        <v>1190.2578399200002</v>
      </c>
      <c r="N49" s="33">
        <v>1200.2535318700002</v>
      </c>
      <c r="O49" s="33">
        <v>1218.1644504100002</v>
      </c>
      <c r="P49" s="33">
        <v>1237.4014820800001</v>
      </c>
      <c r="Q49" s="33">
        <v>1243.4728841000001</v>
      </c>
      <c r="R49" s="33">
        <v>1232.0578415700002</v>
      </c>
      <c r="S49" s="33">
        <v>1210.2364471400001</v>
      </c>
      <c r="T49" s="33">
        <v>1169.5704272300002</v>
      </c>
      <c r="U49" s="33">
        <v>1162.2680212600001</v>
      </c>
      <c r="V49" s="33">
        <v>1170.0366844600001</v>
      </c>
      <c r="W49" s="33">
        <v>1192.3915401600002</v>
      </c>
      <c r="X49" s="33">
        <v>1223.9367546300002</v>
      </c>
      <c r="Y49" s="33">
        <v>1255.5078676200001</v>
      </c>
    </row>
    <row r="50" spans="1:25" x14ac:dyDescent="0.2">
      <c r="A50" s="32">
        <v>5</v>
      </c>
      <c r="B50" s="33">
        <v>1269.7381768400001</v>
      </c>
      <c r="C50" s="33">
        <v>1284.6888404300003</v>
      </c>
      <c r="D50" s="33">
        <v>1284.7875169900001</v>
      </c>
      <c r="E50" s="33">
        <v>1287.25417373</v>
      </c>
      <c r="F50" s="33">
        <v>1280.1345964400002</v>
      </c>
      <c r="G50" s="33">
        <v>1274.4396812000002</v>
      </c>
      <c r="H50" s="33">
        <v>1263.3725325400001</v>
      </c>
      <c r="I50" s="33">
        <v>1237.8610546700002</v>
      </c>
      <c r="J50" s="33">
        <v>1204.0812075800002</v>
      </c>
      <c r="K50" s="33">
        <v>1170.11735924</v>
      </c>
      <c r="L50" s="33">
        <v>1166.1430930000001</v>
      </c>
      <c r="M50" s="33">
        <v>1178.6499079600001</v>
      </c>
      <c r="N50" s="33">
        <v>1196.01592985</v>
      </c>
      <c r="O50" s="33">
        <v>1209.48809901</v>
      </c>
      <c r="P50" s="33">
        <v>1221.3925452800001</v>
      </c>
      <c r="Q50" s="33">
        <v>1237.7189791800001</v>
      </c>
      <c r="R50" s="33">
        <v>1230.5790815500002</v>
      </c>
      <c r="S50" s="33">
        <v>1210.9030436800001</v>
      </c>
      <c r="T50" s="33">
        <v>1159.8694434600002</v>
      </c>
      <c r="U50" s="33">
        <v>1145.42076518</v>
      </c>
      <c r="V50" s="33">
        <v>1156.0121332800002</v>
      </c>
      <c r="W50" s="33">
        <v>1175.8696696500001</v>
      </c>
      <c r="X50" s="33">
        <v>1208.2516031900002</v>
      </c>
      <c r="Y50" s="33">
        <v>1244.4576825000001</v>
      </c>
    </row>
    <row r="51" spans="1:25" x14ac:dyDescent="0.2">
      <c r="A51" s="32">
        <v>6</v>
      </c>
      <c r="B51" s="33">
        <v>1275.3983292900002</v>
      </c>
      <c r="C51" s="33">
        <v>1295.1518213800002</v>
      </c>
      <c r="D51" s="33">
        <v>1299.7830469800001</v>
      </c>
      <c r="E51" s="33">
        <v>1301.1352779900001</v>
      </c>
      <c r="F51" s="33">
        <v>1301.4642327100003</v>
      </c>
      <c r="G51" s="33">
        <v>1298.8819238800002</v>
      </c>
      <c r="H51" s="33">
        <v>1282.9315477900002</v>
      </c>
      <c r="I51" s="33">
        <v>1266.3159011200003</v>
      </c>
      <c r="J51" s="33">
        <v>1247.9585134200001</v>
      </c>
      <c r="K51" s="33">
        <v>1210.9493114000002</v>
      </c>
      <c r="L51" s="33">
        <v>1204.8858777300002</v>
      </c>
      <c r="M51" s="33">
        <v>1212.4232593300001</v>
      </c>
      <c r="N51" s="33">
        <v>1233.9245857400001</v>
      </c>
      <c r="O51" s="33">
        <v>1249.6247659800001</v>
      </c>
      <c r="P51" s="33">
        <v>1231.1828773500001</v>
      </c>
      <c r="Q51" s="33">
        <v>1240.0621434700001</v>
      </c>
      <c r="R51" s="33">
        <v>1229.7138300900001</v>
      </c>
      <c r="S51" s="33">
        <v>1206.1299734600002</v>
      </c>
      <c r="T51" s="33">
        <v>1182.9281877400001</v>
      </c>
      <c r="U51" s="33">
        <v>1159.6577789100002</v>
      </c>
      <c r="V51" s="33">
        <v>1158.7675174000001</v>
      </c>
      <c r="W51" s="33">
        <v>1174.6823828000001</v>
      </c>
      <c r="X51" s="33">
        <v>1206.66009448</v>
      </c>
      <c r="Y51" s="33">
        <v>1236.0084617500002</v>
      </c>
    </row>
    <row r="52" spans="1:25" x14ac:dyDescent="0.2">
      <c r="A52" s="32">
        <v>7</v>
      </c>
      <c r="B52" s="33">
        <v>1261.0354102100002</v>
      </c>
      <c r="C52" s="33">
        <v>1259.9149123100001</v>
      </c>
      <c r="D52" s="33">
        <v>1153.8910038000001</v>
      </c>
      <c r="E52" s="33">
        <v>1132.4195608100001</v>
      </c>
      <c r="F52" s="33">
        <v>1128.4861123000001</v>
      </c>
      <c r="G52" s="33">
        <v>1134.0930883400001</v>
      </c>
      <c r="H52" s="33">
        <v>1203.2607405700001</v>
      </c>
      <c r="I52" s="33">
        <v>1275.0190121500002</v>
      </c>
      <c r="J52" s="33">
        <v>1274.0074315100001</v>
      </c>
      <c r="K52" s="33">
        <v>1219.8117940600002</v>
      </c>
      <c r="L52" s="33">
        <v>1215.6900004500001</v>
      </c>
      <c r="M52" s="33">
        <v>1269.1835117300002</v>
      </c>
      <c r="N52" s="33">
        <v>1287.9549729900002</v>
      </c>
      <c r="O52" s="33">
        <v>1287.3878784100002</v>
      </c>
      <c r="P52" s="33">
        <v>1281.0055462800001</v>
      </c>
      <c r="Q52" s="33">
        <v>1278.8947939200002</v>
      </c>
      <c r="R52" s="33">
        <v>1284.3830978300002</v>
      </c>
      <c r="S52" s="33">
        <v>1283.4794617700002</v>
      </c>
      <c r="T52" s="33">
        <v>1235.3268266200002</v>
      </c>
      <c r="U52" s="33">
        <v>1233.9776210400003</v>
      </c>
      <c r="V52" s="33">
        <v>1220.3372272500001</v>
      </c>
      <c r="W52" s="33">
        <v>1254.6785134700001</v>
      </c>
      <c r="X52" s="33">
        <v>1278.4809297200002</v>
      </c>
      <c r="Y52" s="33">
        <v>1276.9000083700003</v>
      </c>
    </row>
    <row r="53" spans="1:25" x14ac:dyDescent="0.2">
      <c r="A53" s="32">
        <v>8</v>
      </c>
      <c r="B53" s="33">
        <v>1312.2385046100001</v>
      </c>
      <c r="C53" s="33">
        <v>1311.6139720400001</v>
      </c>
      <c r="D53" s="33">
        <v>1305.0597131200002</v>
      </c>
      <c r="E53" s="33">
        <v>1287.2080596100002</v>
      </c>
      <c r="F53" s="33">
        <v>1288.3377635500001</v>
      </c>
      <c r="G53" s="33">
        <v>1298.8919275700002</v>
      </c>
      <c r="H53" s="33">
        <v>1281.50487395</v>
      </c>
      <c r="I53" s="33">
        <v>1258.87609653</v>
      </c>
      <c r="J53" s="33">
        <v>1255.0051162100001</v>
      </c>
      <c r="K53" s="33">
        <v>1218.3175973900002</v>
      </c>
      <c r="L53" s="33">
        <v>1220.5261919600002</v>
      </c>
      <c r="M53" s="33">
        <v>1221.8802451100003</v>
      </c>
      <c r="N53" s="33">
        <v>1262.6771245400002</v>
      </c>
      <c r="O53" s="33">
        <v>1262.9826687400002</v>
      </c>
      <c r="P53" s="33">
        <v>1256.6266655100001</v>
      </c>
      <c r="Q53" s="33">
        <v>1260.6557557900001</v>
      </c>
      <c r="R53" s="33">
        <v>1255.6466918800002</v>
      </c>
      <c r="S53" s="33">
        <v>1250.0517735300002</v>
      </c>
      <c r="T53" s="33">
        <v>1218.9752784200002</v>
      </c>
      <c r="U53" s="33">
        <v>1223.5457323300002</v>
      </c>
      <c r="V53" s="33">
        <v>1225.5230654800002</v>
      </c>
      <c r="W53" s="33">
        <v>1246.1804869800001</v>
      </c>
      <c r="X53" s="33">
        <v>1280.3884811000003</v>
      </c>
      <c r="Y53" s="33">
        <v>1315.1267269500001</v>
      </c>
    </row>
    <row r="54" spans="1:25" x14ac:dyDescent="0.2">
      <c r="A54" s="32">
        <v>9</v>
      </c>
      <c r="B54" s="33">
        <v>1318.9876167400002</v>
      </c>
      <c r="C54" s="33">
        <v>1347.6358327500002</v>
      </c>
      <c r="D54" s="33">
        <v>1371.8147122100002</v>
      </c>
      <c r="E54" s="33">
        <v>1386.7524648300002</v>
      </c>
      <c r="F54" s="33">
        <v>1382.8661377000001</v>
      </c>
      <c r="G54" s="33">
        <v>1370.9023717000002</v>
      </c>
      <c r="H54" s="33">
        <v>1332.7758109900001</v>
      </c>
      <c r="I54" s="33">
        <v>1297.7651940700002</v>
      </c>
      <c r="J54" s="33">
        <v>1292.8453179000001</v>
      </c>
      <c r="K54" s="33">
        <v>1294.9826821000001</v>
      </c>
      <c r="L54" s="33">
        <v>1293.63881603</v>
      </c>
      <c r="M54" s="33">
        <v>1290.2062223000003</v>
      </c>
      <c r="N54" s="33">
        <v>1324.8451667400002</v>
      </c>
      <c r="O54" s="33">
        <v>1331.8763359700001</v>
      </c>
      <c r="P54" s="33">
        <v>1337.4768993700002</v>
      </c>
      <c r="Q54" s="33">
        <v>1349.7092622800001</v>
      </c>
      <c r="R54" s="33">
        <v>1361.1470112800002</v>
      </c>
      <c r="S54" s="33">
        <v>1357.2379910100001</v>
      </c>
      <c r="T54" s="33">
        <v>1329.8234908100001</v>
      </c>
      <c r="U54" s="33">
        <v>1321.4868907400003</v>
      </c>
      <c r="V54" s="33">
        <v>1317.9089705200001</v>
      </c>
      <c r="W54" s="33">
        <v>1334.2887173700001</v>
      </c>
      <c r="X54" s="33">
        <v>1347.0838450600002</v>
      </c>
      <c r="Y54" s="33">
        <v>1379.5113582800002</v>
      </c>
    </row>
    <row r="55" spans="1:25" x14ac:dyDescent="0.2">
      <c r="A55" s="32">
        <v>10</v>
      </c>
      <c r="B55" s="33">
        <v>1337.3551025300001</v>
      </c>
      <c r="C55" s="33">
        <v>1339.67642621</v>
      </c>
      <c r="D55" s="33">
        <v>1274.1019391900002</v>
      </c>
      <c r="E55" s="33">
        <v>1241.0012400000001</v>
      </c>
      <c r="F55" s="33">
        <v>1243.9621565300001</v>
      </c>
      <c r="G55" s="33">
        <v>1259.4808906900003</v>
      </c>
      <c r="H55" s="33">
        <v>1288.37090119</v>
      </c>
      <c r="I55" s="33">
        <v>1285.1235181400002</v>
      </c>
      <c r="J55" s="33">
        <v>1303.3448979400002</v>
      </c>
      <c r="K55" s="33">
        <v>1316.8095792300001</v>
      </c>
      <c r="L55" s="33">
        <v>1332.1957207600001</v>
      </c>
      <c r="M55" s="33">
        <v>1334.84357492</v>
      </c>
      <c r="N55" s="33">
        <v>1362.4974090600001</v>
      </c>
      <c r="O55" s="33">
        <v>1373.3074089900001</v>
      </c>
      <c r="P55" s="33">
        <v>1375.2044796900002</v>
      </c>
      <c r="Q55" s="33">
        <v>1364.7482386700001</v>
      </c>
      <c r="R55" s="33">
        <v>1359.1619290400001</v>
      </c>
      <c r="S55" s="33">
        <v>1357.6636491300001</v>
      </c>
      <c r="T55" s="33">
        <v>1314.6608966300003</v>
      </c>
      <c r="U55" s="33">
        <v>1310.6781213800002</v>
      </c>
      <c r="V55" s="33">
        <v>1238.1316229100003</v>
      </c>
      <c r="W55" s="33">
        <v>1265.7976962000002</v>
      </c>
      <c r="X55" s="33">
        <v>1306.4291434000002</v>
      </c>
      <c r="Y55" s="33">
        <v>1338.7886727700002</v>
      </c>
    </row>
    <row r="56" spans="1:25" x14ac:dyDescent="0.2">
      <c r="A56" s="32">
        <v>11</v>
      </c>
      <c r="B56" s="33">
        <v>1334.4048889000001</v>
      </c>
      <c r="C56" s="33">
        <v>1339.9198969900001</v>
      </c>
      <c r="D56" s="33">
        <v>1254.4358922800002</v>
      </c>
      <c r="E56" s="33">
        <v>1233.8318262800001</v>
      </c>
      <c r="F56" s="33">
        <v>1237.54882152</v>
      </c>
      <c r="G56" s="33">
        <v>1243.9437778200002</v>
      </c>
      <c r="H56" s="33">
        <v>1311.5170247800002</v>
      </c>
      <c r="I56" s="33">
        <v>1307.3456648100002</v>
      </c>
      <c r="J56" s="33">
        <v>1309.7245016900001</v>
      </c>
      <c r="K56" s="33">
        <v>1321.7098349900002</v>
      </c>
      <c r="L56" s="33">
        <v>1337.4266543200001</v>
      </c>
      <c r="M56" s="33">
        <v>1343.0112805300002</v>
      </c>
      <c r="N56" s="33">
        <v>1360.2504922000001</v>
      </c>
      <c r="O56" s="33">
        <v>1370.6218061900001</v>
      </c>
      <c r="P56" s="33">
        <v>1379.6515930900002</v>
      </c>
      <c r="Q56" s="33">
        <v>1386.9455221600001</v>
      </c>
      <c r="R56" s="33">
        <v>1382.4650551600002</v>
      </c>
      <c r="S56" s="33">
        <v>1368.5474492900003</v>
      </c>
      <c r="T56" s="33">
        <v>1335.4353425600002</v>
      </c>
      <c r="U56" s="33">
        <v>1308.6199599600002</v>
      </c>
      <c r="V56" s="33">
        <v>1220.5582616200002</v>
      </c>
      <c r="W56" s="33">
        <v>1253.7325014</v>
      </c>
      <c r="X56" s="33">
        <v>1309.1451886300001</v>
      </c>
      <c r="Y56" s="33">
        <v>1326.8936383000002</v>
      </c>
    </row>
    <row r="57" spans="1:25" x14ac:dyDescent="0.2">
      <c r="A57" s="32">
        <v>12</v>
      </c>
      <c r="B57" s="33">
        <v>1259.4970103200001</v>
      </c>
      <c r="C57" s="33">
        <v>1281.7061139700002</v>
      </c>
      <c r="D57" s="33">
        <v>1333.58226977</v>
      </c>
      <c r="E57" s="33">
        <v>1355.6101325300001</v>
      </c>
      <c r="F57" s="33">
        <v>1355.3382760700001</v>
      </c>
      <c r="G57" s="33">
        <v>1289.8063066200002</v>
      </c>
      <c r="H57" s="33">
        <v>1294.8535606100002</v>
      </c>
      <c r="I57" s="33">
        <v>1262.0589874300001</v>
      </c>
      <c r="J57" s="33">
        <v>1235.8978759800002</v>
      </c>
      <c r="K57" s="33">
        <v>1207.59535467</v>
      </c>
      <c r="L57" s="33">
        <v>1216.8175229100002</v>
      </c>
      <c r="M57" s="33">
        <v>1211.4855234800002</v>
      </c>
      <c r="N57" s="33">
        <v>1285.8689527000001</v>
      </c>
      <c r="O57" s="33">
        <v>1243.2837120500001</v>
      </c>
      <c r="P57" s="33">
        <v>1204.9963703800001</v>
      </c>
      <c r="Q57" s="33">
        <v>1289.7733452500001</v>
      </c>
      <c r="R57" s="33">
        <v>1210.1542071000001</v>
      </c>
      <c r="S57" s="33">
        <v>1209.0497340900001</v>
      </c>
      <c r="T57" s="33">
        <v>1232.81348546</v>
      </c>
      <c r="U57" s="33">
        <v>1229.6745225500001</v>
      </c>
      <c r="V57" s="33">
        <v>1228.45416292</v>
      </c>
      <c r="W57" s="33">
        <v>1223.8834591300001</v>
      </c>
      <c r="X57" s="33">
        <v>1309.0082459200003</v>
      </c>
      <c r="Y57" s="33">
        <v>1301.3636456200002</v>
      </c>
    </row>
    <row r="58" spans="1:25" x14ac:dyDescent="0.2">
      <c r="A58" s="32">
        <v>13</v>
      </c>
      <c r="B58" s="33">
        <v>1254.7784430200002</v>
      </c>
      <c r="C58" s="33">
        <v>1269.5626555200001</v>
      </c>
      <c r="D58" s="33">
        <v>1287.5935248700002</v>
      </c>
      <c r="E58" s="33">
        <v>1290.0291348300002</v>
      </c>
      <c r="F58" s="33">
        <v>1284.6201851300002</v>
      </c>
      <c r="G58" s="33">
        <v>1266.8840168900001</v>
      </c>
      <c r="H58" s="33">
        <v>1216.5677560500001</v>
      </c>
      <c r="I58" s="33">
        <v>1174.8865934</v>
      </c>
      <c r="J58" s="33">
        <v>1193.3944168</v>
      </c>
      <c r="K58" s="33">
        <v>1234.9366721400002</v>
      </c>
      <c r="L58" s="33">
        <v>1247.2759638400003</v>
      </c>
      <c r="M58" s="33">
        <v>1242.9490907500001</v>
      </c>
      <c r="N58" s="33">
        <v>1237.0159673000001</v>
      </c>
      <c r="O58" s="33">
        <v>1231.9502687600002</v>
      </c>
      <c r="P58" s="33">
        <v>1225.0163594400001</v>
      </c>
      <c r="Q58" s="33">
        <v>1222.7555148900001</v>
      </c>
      <c r="R58" s="33">
        <v>1214.8406366600002</v>
      </c>
      <c r="S58" s="33">
        <v>1227.1565779000002</v>
      </c>
      <c r="T58" s="33">
        <v>1173.9710397600002</v>
      </c>
      <c r="U58" s="33">
        <v>1148.9650377600001</v>
      </c>
      <c r="V58" s="33">
        <v>1152.3198173300002</v>
      </c>
      <c r="W58" s="33">
        <v>1162.30696345</v>
      </c>
      <c r="X58" s="33">
        <v>1184.6699792300001</v>
      </c>
      <c r="Y58" s="33">
        <v>1211.1778774800002</v>
      </c>
    </row>
    <row r="59" spans="1:25" x14ac:dyDescent="0.2">
      <c r="A59" s="32">
        <v>14</v>
      </c>
      <c r="B59" s="33">
        <v>1246.3704064100002</v>
      </c>
      <c r="C59" s="33">
        <v>1265.9032633500001</v>
      </c>
      <c r="D59" s="33">
        <v>1292.1045690600001</v>
      </c>
      <c r="E59" s="33">
        <v>1302.0815766300002</v>
      </c>
      <c r="F59" s="33">
        <v>1294.7600205200001</v>
      </c>
      <c r="G59" s="33">
        <v>1299.4830239800001</v>
      </c>
      <c r="H59" s="33">
        <v>1277.1998878900001</v>
      </c>
      <c r="I59" s="33">
        <v>1244.3270648900002</v>
      </c>
      <c r="J59" s="33">
        <v>1216.2021193300002</v>
      </c>
      <c r="K59" s="33">
        <v>1205.38467285</v>
      </c>
      <c r="L59" s="33">
        <v>1197.8788761000001</v>
      </c>
      <c r="M59" s="33">
        <v>1182.3725303900001</v>
      </c>
      <c r="N59" s="33">
        <v>1179.2629951000001</v>
      </c>
      <c r="O59" s="33">
        <v>1184.2313117600002</v>
      </c>
      <c r="P59" s="33">
        <v>1196.48836572</v>
      </c>
      <c r="Q59" s="33">
        <v>1207.0179631000001</v>
      </c>
      <c r="R59" s="33">
        <v>1213.5137696700001</v>
      </c>
      <c r="S59" s="33">
        <v>1159.27526506</v>
      </c>
      <c r="T59" s="33">
        <v>1138.6331273100002</v>
      </c>
      <c r="U59" s="33">
        <v>1136.1272015200002</v>
      </c>
      <c r="V59" s="33">
        <v>1124.05824613</v>
      </c>
      <c r="W59" s="33">
        <v>1153.5136183000002</v>
      </c>
      <c r="X59" s="33">
        <v>1172.48112657</v>
      </c>
      <c r="Y59" s="33">
        <v>1204.9149862400002</v>
      </c>
    </row>
    <row r="60" spans="1:25" x14ac:dyDescent="0.2">
      <c r="A60" s="32">
        <v>15</v>
      </c>
      <c r="B60" s="33">
        <v>1186.9117961400002</v>
      </c>
      <c r="C60" s="33">
        <v>1230.8127887400001</v>
      </c>
      <c r="D60" s="33">
        <v>1243.9482707100001</v>
      </c>
      <c r="E60" s="33">
        <v>1238.3982475100001</v>
      </c>
      <c r="F60" s="33">
        <v>1229.14538717</v>
      </c>
      <c r="G60" s="33">
        <v>1220.9712159000001</v>
      </c>
      <c r="H60" s="33">
        <v>1302.7704328600003</v>
      </c>
      <c r="I60" s="33">
        <v>1271.0982918200002</v>
      </c>
      <c r="J60" s="33">
        <v>1207.8718300400001</v>
      </c>
      <c r="K60" s="33">
        <v>1180.3796112500002</v>
      </c>
      <c r="L60" s="33">
        <v>1177.04358834</v>
      </c>
      <c r="M60" s="33">
        <v>1169.0766568400002</v>
      </c>
      <c r="N60" s="33">
        <v>1164.86910418</v>
      </c>
      <c r="O60" s="33">
        <v>1173.8014460900001</v>
      </c>
      <c r="P60" s="33">
        <v>1170.5316757800001</v>
      </c>
      <c r="Q60" s="33">
        <v>1225.5071718900001</v>
      </c>
      <c r="R60" s="33">
        <v>1243.9625063100002</v>
      </c>
      <c r="S60" s="33">
        <v>1208.8511912600002</v>
      </c>
      <c r="T60" s="33">
        <v>1180.3904286000002</v>
      </c>
      <c r="U60" s="33">
        <v>1163.30109126</v>
      </c>
      <c r="V60" s="33">
        <v>1165.5438514700002</v>
      </c>
      <c r="W60" s="33">
        <v>1160.2507673</v>
      </c>
      <c r="X60" s="33">
        <v>1154.19029671</v>
      </c>
      <c r="Y60" s="33">
        <v>1185.83787566</v>
      </c>
    </row>
    <row r="61" spans="1:25" x14ac:dyDescent="0.2">
      <c r="A61" s="32">
        <v>16</v>
      </c>
      <c r="B61" s="33">
        <v>1235.6964868400003</v>
      </c>
      <c r="C61" s="33">
        <v>1304.7528375200002</v>
      </c>
      <c r="D61" s="33">
        <v>1304.2471044600002</v>
      </c>
      <c r="E61" s="33">
        <v>1317.3931843100002</v>
      </c>
      <c r="F61" s="33">
        <v>1308.9673681900001</v>
      </c>
      <c r="G61" s="33">
        <v>1292.2640836200001</v>
      </c>
      <c r="H61" s="33">
        <v>1237.6302743200001</v>
      </c>
      <c r="I61" s="33">
        <v>1204.83402028</v>
      </c>
      <c r="J61" s="33">
        <v>1181.11342369</v>
      </c>
      <c r="K61" s="33">
        <v>1175.08544039</v>
      </c>
      <c r="L61" s="33">
        <v>1169.1684845500001</v>
      </c>
      <c r="M61" s="33">
        <v>1180.5421475400001</v>
      </c>
      <c r="N61" s="33">
        <v>1193.8651203100001</v>
      </c>
      <c r="O61" s="33">
        <v>1207.4938649200001</v>
      </c>
      <c r="P61" s="33">
        <v>1216.0027304700002</v>
      </c>
      <c r="Q61" s="33">
        <v>1236.3937739100002</v>
      </c>
      <c r="R61" s="33">
        <v>1253.3201511000002</v>
      </c>
      <c r="S61" s="33">
        <v>1212.6382660600002</v>
      </c>
      <c r="T61" s="33">
        <v>1177.8262596200002</v>
      </c>
      <c r="U61" s="33">
        <v>1170.0288770300001</v>
      </c>
      <c r="V61" s="33">
        <v>1185.9772411200001</v>
      </c>
      <c r="W61" s="33">
        <v>1165.9058574600001</v>
      </c>
      <c r="X61" s="33">
        <v>1172.44529706</v>
      </c>
      <c r="Y61" s="33">
        <v>1203.0094203800002</v>
      </c>
    </row>
    <row r="62" spans="1:25" x14ac:dyDescent="0.2">
      <c r="A62" s="32">
        <v>17</v>
      </c>
      <c r="B62" s="33">
        <v>1332.3409348500002</v>
      </c>
      <c r="C62" s="33">
        <v>1362.4579086000001</v>
      </c>
      <c r="D62" s="33">
        <v>1319.9405363800001</v>
      </c>
      <c r="E62" s="33">
        <v>1300.3457676500002</v>
      </c>
      <c r="F62" s="33">
        <v>1300.2280928600001</v>
      </c>
      <c r="G62" s="33">
        <v>1298.1836379600002</v>
      </c>
      <c r="H62" s="33">
        <v>1246.4545435100001</v>
      </c>
      <c r="I62" s="33">
        <v>1193.71899467</v>
      </c>
      <c r="J62" s="33">
        <v>1203.64700982</v>
      </c>
      <c r="K62" s="33">
        <v>1206.1834213200002</v>
      </c>
      <c r="L62" s="33">
        <v>1218.3949290400001</v>
      </c>
      <c r="M62" s="33">
        <v>1225.2993934000001</v>
      </c>
      <c r="N62" s="33">
        <v>1293.9612665800003</v>
      </c>
      <c r="O62" s="33">
        <v>1296.3449102400002</v>
      </c>
      <c r="P62" s="33">
        <v>1304.6456813700001</v>
      </c>
      <c r="Q62" s="33">
        <v>1302.7009892500002</v>
      </c>
      <c r="R62" s="33">
        <v>1297.9107982800001</v>
      </c>
      <c r="S62" s="33">
        <v>1269.2015834900001</v>
      </c>
      <c r="T62" s="33">
        <v>1214.9940846400002</v>
      </c>
      <c r="U62" s="33">
        <v>1207.7385668100001</v>
      </c>
      <c r="V62" s="33">
        <v>1270.67672988</v>
      </c>
      <c r="W62" s="33">
        <v>1277.0129173700002</v>
      </c>
      <c r="X62" s="33">
        <v>1273.3066899600001</v>
      </c>
      <c r="Y62" s="33">
        <v>1347.4603964800001</v>
      </c>
    </row>
    <row r="63" spans="1:25" x14ac:dyDescent="0.2">
      <c r="A63" s="32">
        <v>18</v>
      </c>
      <c r="B63" s="33">
        <v>1349.4516489100001</v>
      </c>
      <c r="C63" s="33">
        <v>1331.1885890900001</v>
      </c>
      <c r="D63" s="33">
        <v>1310.3960094800002</v>
      </c>
      <c r="E63" s="33">
        <v>1318.3906778600001</v>
      </c>
      <c r="F63" s="33">
        <v>1315.4060950200001</v>
      </c>
      <c r="G63" s="33">
        <v>1292.0871982600002</v>
      </c>
      <c r="H63" s="33">
        <v>1226.7335293200001</v>
      </c>
      <c r="I63" s="33">
        <v>1192.78251299</v>
      </c>
      <c r="J63" s="33">
        <v>1213.6647031400003</v>
      </c>
      <c r="K63" s="33">
        <v>1216.5634147700002</v>
      </c>
      <c r="L63" s="33">
        <v>1218.50866268</v>
      </c>
      <c r="M63" s="33">
        <v>1208.83186075</v>
      </c>
      <c r="N63" s="33">
        <v>1204.4567482300001</v>
      </c>
      <c r="O63" s="33">
        <v>1208.9907094100001</v>
      </c>
      <c r="P63" s="33">
        <v>1242.7173740900002</v>
      </c>
      <c r="Q63" s="33">
        <v>1300.1778438100002</v>
      </c>
      <c r="R63" s="33">
        <v>1298.9484517000001</v>
      </c>
      <c r="S63" s="33">
        <v>1264.0891553200001</v>
      </c>
      <c r="T63" s="33">
        <v>1230.5590788000002</v>
      </c>
      <c r="U63" s="33">
        <v>1226.1869821600001</v>
      </c>
      <c r="V63" s="33">
        <v>1259.9066590300001</v>
      </c>
      <c r="W63" s="33">
        <v>1304.1248219400002</v>
      </c>
      <c r="X63" s="33">
        <v>1296.7392928500001</v>
      </c>
      <c r="Y63" s="33">
        <v>1284.1632760200002</v>
      </c>
    </row>
    <row r="64" spans="1:25" x14ac:dyDescent="0.2">
      <c r="A64" s="32">
        <v>19</v>
      </c>
      <c r="B64" s="33">
        <v>1319.2403310700001</v>
      </c>
      <c r="C64" s="33">
        <v>1334.4830300200001</v>
      </c>
      <c r="D64" s="33">
        <v>1263.0958996900001</v>
      </c>
      <c r="E64" s="33">
        <v>1251.7664789800001</v>
      </c>
      <c r="F64" s="33">
        <v>1252.9208416700001</v>
      </c>
      <c r="G64" s="33">
        <v>1254.2326468200001</v>
      </c>
      <c r="H64" s="33">
        <v>1225.0357214800001</v>
      </c>
      <c r="I64" s="33">
        <v>1302.5102504600002</v>
      </c>
      <c r="J64" s="33">
        <v>1281.3303393900001</v>
      </c>
      <c r="K64" s="33">
        <v>1295.3553078800001</v>
      </c>
      <c r="L64" s="33">
        <v>1291.2345480400002</v>
      </c>
      <c r="M64" s="33">
        <v>1287.5923175200001</v>
      </c>
      <c r="N64" s="33">
        <v>1278.6681664500002</v>
      </c>
      <c r="O64" s="33">
        <v>1341.3095345600002</v>
      </c>
      <c r="P64" s="33">
        <v>1346.3821519800001</v>
      </c>
      <c r="Q64" s="33">
        <v>1346.0953749700002</v>
      </c>
      <c r="R64" s="33">
        <v>1345.8898733200001</v>
      </c>
      <c r="S64" s="33">
        <v>1286.0310221900002</v>
      </c>
      <c r="T64" s="33">
        <v>1270.5278891500002</v>
      </c>
      <c r="U64" s="33">
        <v>1237.6494972200001</v>
      </c>
      <c r="V64" s="33">
        <v>1237.5484148100002</v>
      </c>
      <c r="W64" s="33">
        <v>1237.4481574500001</v>
      </c>
      <c r="X64" s="33">
        <v>1321.9608029000001</v>
      </c>
      <c r="Y64" s="33">
        <v>1349.4268946000002</v>
      </c>
    </row>
    <row r="65" spans="1:25" x14ac:dyDescent="0.2">
      <c r="A65" s="32">
        <v>20</v>
      </c>
      <c r="B65" s="33">
        <v>1291.3456952900001</v>
      </c>
      <c r="C65" s="33">
        <v>1245.4766544200002</v>
      </c>
      <c r="D65" s="33">
        <v>1249.5798334300002</v>
      </c>
      <c r="E65" s="33">
        <v>1249.80175998</v>
      </c>
      <c r="F65" s="33">
        <v>1252.8801638700002</v>
      </c>
      <c r="G65" s="33">
        <v>1250.6415958400003</v>
      </c>
      <c r="H65" s="33">
        <v>1236.0647134400001</v>
      </c>
      <c r="I65" s="33">
        <v>1254.2523074200001</v>
      </c>
      <c r="J65" s="33">
        <v>1205.3683264800002</v>
      </c>
      <c r="K65" s="33">
        <v>1183.2948197100002</v>
      </c>
      <c r="L65" s="33">
        <v>1185.0824906300002</v>
      </c>
      <c r="M65" s="33">
        <v>1167.1853750100001</v>
      </c>
      <c r="N65" s="33">
        <v>1166.20496189</v>
      </c>
      <c r="O65" s="33">
        <v>1195.1033383800002</v>
      </c>
      <c r="P65" s="33">
        <v>1208.3503271500001</v>
      </c>
      <c r="Q65" s="33">
        <v>1201.42618193</v>
      </c>
      <c r="R65" s="33">
        <v>1197.8677529800002</v>
      </c>
      <c r="S65" s="33">
        <v>1184.21921137</v>
      </c>
      <c r="T65" s="33">
        <v>1190.15755964</v>
      </c>
      <c r="U65" s="33">
        <v>1183.7559867700002</v>
      </c>
      <c r="V65" s="33">
        <v>1179.41040821</v>
      </c>
      <c r="W65" s="33">
        <v>1192.8959622</v>
      </c>
      <c r="X65" s="33">
        <v>1228.8154304600002</v>
      </c>
      <c r="Y65" s="33">
        <v>1249.6265936900002</v>
      </c>
    </row>
    <row r="66" spans="1:25" x14ac:dyDescent="0.2">
      <c r="A66" s="32">
        <v>21</v>
      </c>
      <c r="B66" s="33">
        <v>1249.6982049300002</v>
      </c>
      <c r="C66" s="33">
        <v>1267.8525082100002</v>
      </c>
      <c r="D66" s="33">
        <v>1289.0824449800002</v>
      </c>
      <c r="E66" s="33">
        <v>1300.3921221300002</v>
      </c>
      <c r="F66" s="33">
        <v>1291.9815682000001</v>
      </c>
      <c r="G66" s="33">
        <v>1286.5678935800001</v>
      </c>
      <c r="H66" s="33">
        <v>1263.9971183000002</v>
      </c>
      <c r="I66" s="33">
        <v>1240.8102005500002</v>
      </c>
      <c r="J66" s="33">
        <v>1211.6124195900002</v>
      </c>
      <c r="K66" s="33">
        <v>1153.87424833</v>
      </c>
      <c r="L66" s="33">
        <v>1159.3877953900001</v>
      </c>
      <c r="M66" s="33">
        <v>1164.3748728300002</v>
      </c>
      <c r="N66" s="33">
        <v>1163.65851036</v>
      </c>
      <c r="O66" s="33">
        <v>1175.2653974900002</v>
      </c>
      <c r="P66" s="33">
        <v>1194.8816430300001</v>
      </c>
      <c r="Q66" s="33">
        <v>1194.1645667700002</v>
      </c>
      <c r="R66" s="33">
        <v>1188.2282335700002</v>
      </c>
      <c r="S66" s="33">
        <v>1167.7140365100001</v>
      </c>
      <c r="T66" s="33">
        <v>1156.12399716</v>
      </c>
      <c r="U66" s="33">
        <v>1170.3352257800002</v>
      </c>
      <c r="V66" s="33">
        <v>1178.8700574100001</v>
      </c>
      <c r="W66" s="33">
        <v>1198.1877111600002</v>
      </c>
      <c r="X66" s="33">
        <v>1218.4538632900001</v>
      </c>
      <c r="Y66" s="33">
        <v>1240.0578534700001</v>
      </c>
    </row>
    <row r="67" spans="1:25" x14ac:dyDescent="0.2">
      <c r="A67" s="32">
        <v>22</v>
      </c>
      <c r="B67" s="33">
        <v>1251.9183951700002</v>
      </c>
      <c r="C67" s="33">
        <v>1255.5275800500001</v>
      </c>
      <c r="D67" s="33">
        <v>1272.3538495800001</v>
      </c>
      <c r="E67" s="33">
        <v>1276.4525779000001</v>
      </c>
      <c r="F67" s="33">
        <v>1269.6244465600003</v>
      </c>
      <c r="G67" s="33">
        <v>1253.1234015000002</v>
      </c>
      <c r="H67" s="33">
        <v>1220.8649159300001</v>
      </c>
      <c r="I67" s="33">
        <v>1185.3587685300001</v>
      </c>
      <c r="J67" s="33">
        <v>1203.68747908</v>
      </c>
      <c r="K67" s="33">
        <v>1180.0320519700001</v>
      </c>
      <c r="L67" s="33">
        <v>1164.7169320200001</v>
      </c>
      <c r="M67" s="33">
        <v>1167.06122456</v>
      </c>
      <c r="N67" s="33">
        <v>1175.9736395100001</v>
      </c>
      <c r="O67" s="33">
        <v>1207.74077042</v>
      </c>
      <c r="P67" s="33">
        <v>1230.6277420900001</v>
      </c>
      <c r="Q67" s="33">
        <v>1222.6248241700002</v>
      </c>
      <c r="R67" s="33">
        <v>1223.7205812800003</v>
      </c>
      <c r="S67" s="33">
        <v>1161.4658161900002</v>
      </c>
      <c r="T67" s="33">
        <v>1179.6724622200002</v>
      </c>
      <c r="U67" s="33">
        <v>1175.69932253</v>
      </c>
      <c r="V67" s="33">
        <v>1181.8149758700001</v>
      </c>
      <c r="W67" s="33">
        <v>1201.1538901200001</v>
      </c>
      <c r="X67" s="33">
        <v>1241.4765231100002</v>
      </c>
      <c r="Y67" s="33">
        <v>1264.8711219600002</v>
      </c>
    </row>
    <row r="68" spans="1:25" x14ac:dyDescent="0.2">
      <c r="A68" s="32">
        <v>23</v>
      </c>
      <c r="B68" s="33">
        <v>1246.6036917000001</v>
      </c>
      <c r="C68" s="33">
        <v>1285.6511917300002</v>
      </c>
      <c r="D68" s="33">
        <v>1269.7533274000002</v>
      </c>
      <c r="E68" s="33">
        <v>1273.49885642</v>
      </c>
      <c r="F68" s="33">
        <v>1267.0995567000002</v>
      </c>
      <c r="G68" s="33">
        <v>1255.93010602</v>
      </c>
      <c r="H68" s="33">
        <v>1244.3360257000002</v>
      </c>
      <c r="I68" s="33">
        <v>1226.3985994200002</v>
      </c>
      <c r="J68" s="33">
        <v>1187.4886447600002</v>
      </c>
      <c r="K68" s="33">
        <v>1178.23251484</v>
      </c>
      <c r="L68" s="33">
        <v>1194.28577305</v>
      </c>
      <c r="M68" s="33">
        <v>1236.8045492300002</v>
      </c>
      <c r="N68" s="33">
        <v>1234.6911702700002</v>
      </c>
      <c r="O68" s="33">
        <v>1246.2026877400001</v>
      </c>
      <c r="P68" s="33">
        <v>1249.2429435000001</v>
      </c>
      <c r="Q68" s="33">
        <v>1246.3991275700002</v>
      </c>
      <c r="R68" s="33">
        <v>1227.6116942300002</v>
      </c>
      <c r="S68" s="33">
        <v>1191.1814700100001</v>
      </c>
      <c r="T68" s="33">
        <v>1170.05454891</v>
      </c>
      <c r="U68" s="33">
        <v>1168.86494251</v>
      </c>
      <c r="V68" s="33">
        <v>1186.3914387900002</v>
      </c>
      <c r="W68" s="33">
        <v>1210.2562363100001</v>
      </c>
      <c r="X68" s="33">
        <v>1245.1866839200002</v>
      </c>
      <c r="Y68" s="33">
        <v>1258.7733790000002</v>
      </c>
    </row>
    <row r="69" spans="1:25" x14ac:dyDescent="0.2">
      <c r="A69" s="32">
        <v>24</v>
      </c>
      <c r="B69" s="33">
        <v>1254.3401531800002</v>
      </c>
      <c r="C69" s="33">
        <v>1325.9096735500002</v>
      </c>
      <c r="D69" s="33">
        <v>1359.9742982400001</v>
      </c>
      <c r="E69" s="33">
        <v>1362.8081260600002</v>
      </c>
      <c r="F69" s="33">
        <v>1359.1556433500002</v>
      </c>
      <c r="G69" s="33">
        <v>1332.3456131900002</v>
      </c>
      <c r="H69" s="33">
        <v>1267.68706911</v>
      </c>
      <c r="I69" s="33">
        <v>1248.5310019500002</v>
      </c>
      <c r="J69" s="33">
        <v>1214.6818791800001</v>
      </c>
      <c r="K69" s="33">
        <v>1211.2912850600001</v>
      </c>
      <c r="L69" s="33">
        <v>1216.0246512500003</v>
      </c>
      <c r="M69" s="33">
        <v>1214.6009821200003</v>
      </c>
      <c r="N69" s="33">
        <v>1211.6406762400002</v>
      </c>
      <c r="O69" s="33">
        <v>1221.7259164100001</v>
      </c>
      <c r="P69" s="33">
        <v>1220.8777628000003</v>
      </c>
      <c r="Q69" s="33">
        <v>1227.2563786800001</v>
      </c>
      <c r="R69" s="33">
        <v>1221.9725723000001</v>
      </c>
      <c r="S69" s="33">
        <v>1224.6263151100002</v>
      </c>
      <c r="T69" s="33">
        <v>1204.5234028900002</v>
      </c>
      <c r="U69" s="33">
        <v>1204.7994813800001</v>
      </c>
      <c r="V69" s="33">
        <v>1216.6148492100001</v>
      </c>
      <c r="W69" s="33">
        <v>1234.4133970300002</v>
      </c>
      <c r="X69" s="33">
        <v>1282.9766163800002</v>
      </c>
      <c r="Y69" s="33">
        <v>1371.3058237800001</v>
      </c>
    </row>
    <row r="70" spans="1:25" x14ac:dyDescent="0.2">
      <c r="A70" s="32">
        <v>25</v>
      </c>
      <c r="B70" s="33">
        <v>1360.7324483000002</v>
      </c>
      <c r="C70" s="33">
        <v>1351.9133986400002</v>
      </c>
      <c r="D70" s="33">
        <v>1330.9633523900002</v>
      </c>
      <c r="E70" s="33">
        <v>1324.1550201200002</v>
      </c>
      <c r="F70" s="33">
        <v>1325.1106988800002</v>
      </c>
      <c r="G70" s="33">
        <v>1333.7260049600002</v>
      </c>
      <c r="H70" s="33">
        <v>1353.2193467500001</v>
      </c>
      <c r="I70" s="33">
        <v>1309.8517455100002</v>
      </c>
      <c r="J70" s="33">
        <v>1245.8708814800002</v>
      </c>
      <c r="K70" s="33">
        <v>1246.3968205000001</v>
      </c>
      <c r="L70" s="33">
        <v>1255.7819778100002</v>
      </c>
      <c r="M70" s="33">
        <v>1251.7744779000002</v>
      </c>
      <c r="N70" s="33">
        <v>1287.0343816100001</v>
      </c>
      <c r="O70" s="33">
        <v>1326.5124243100001</v>
      </c>
      <c r="P70" s="33">
        <v>1323.4345018800002</v>
      </c>
      <c r="Q70" s="33">
        <v>1324.9824639200001</v>
      </c>
      <c r="R70" s="33">
        <v>1322.0704289400001</v>
      </c>
      <c r="S70" s="33">
        <v>1258.8528879900002</v>
      </c>
      <c r="T70" s="33">
        <v>1254.8709149400001</v>
      </c>
      <c r="U70" s="33">
        <v>1244.4191658600002</v>
      </c>
      <c r="V70" s="33">
        <v>1242.6505772200001</v>
      </c>
      <c r="W70" s="33">
        <v>1248.4010150700001</v>
      </c>
      <c r="X70" s="33">
        <v>1296.6045289500003</v>
      </c>
      <c r="Y70" s="33">
        <v>1358.9731410700001</v>
      </c>
    </row>
    <row r="71" spans="1:25" x14ac:dyDescent="0.2">
      <c r="A71" s="32">
        <v>26</v>
      </c>
      <c r="B71" s="33">
        <v>1362.8650820000003</v>
      </c>
      <c r="C71" s="33">
        <v>1360.3639215400001</v>
      </c>
      <c r="D71" s="33">
        <v>1353.7653724600002</v>
      </c>
      <c r="E71" s="33">
        <v>1335.3638881000002</v>
      </c>
      <c r="F71" s="33">
        <v>1334.1253122400001</v>
      </c>
      <c r="G71" s="33">
        <v>1334.2629588300001</v>
      </c>
      <c r="H71" s="33">
        <v>1336.0604336400002</v>
      </c>
      <c r="I71" s="33">
        <v>1307.9704115100001</v>
      </c>
      <c r="J71" s="33">
        <v>1285.29025075</v>
      </c>
      <c r="K71" s="33">
        <v>1272.9788549900002</v>
      </c>
      <c r="L71" s="33">
        <v>1272.7199806300002</v>
      </c>
      <c r="M71" s="33">
        <v>1265.6639299600001</v>
      </c>
      <c r="N71" s="33">
        <v>1257.6927130600002</v>
      </c>
      <c r="O71" s="33">
        <v>1259.6926279100001</v>
      </c>
      <c r="P71" s="33">
        <v>1346.3077580600002</v>
      </c>
      <c r="Q71" s="33">
        <v>1333.2454532800002</v>
      </c>
      <c r="R71" s="33">
        <v>1335.7920523700002</v>
      </c>
      <c r="S71" s="33">
        <v>1257.2417009300002</v>
      </c>
      <c r="T71" s="33">
        <v>1273.8394956500001</v>
      </c>
      <c r="U71" s="33">
        <v>1271.9799601500001</v>
      </c>
      <c r="V71" s="33">
        <v>1267.1259731700002</v>
      </c>
      <c r="W71" s="33">
        <v>1262.8699828700001</v>
      </c>
      <c r="X71" s="33">
        <v>1250.0018058700002</v>
      </c>
      <c r="Y71" s="33">
        <v>1317.0659859400002</v>
      </c>
    </row>
    <row r="72" spans="1:25" x14ac:dyDescent="0.2">
      <c r="A72" s="32">
        <v>27</v>
      </c>
      <c r="B72" s="33">
        <v>1257.9855807600002</v>
      </c>
      <c r="C72" s="33">
        <v>1269.6167445700003</v>
      </c>
      <c r="D72" s="33">
        <v>1297.3432915100002</v>
      </c>
      <c r="E72" s="33">
        <v>1324.9140299800001</v>
      </c>
      <c r="F72" s="33">
        <v>1324.18745706</v>
      </c>
      <c r="G72" s="33">
        <v>1315.2524594400002</v>
      </c>
      <c r="H72" s="33">
        <v>1275.2045339800002</v>
      </c>
      <c r="I72" s="33">
        <v>1255.4392122600002</v>
      </c>
      <c r="J72" s="33">
        <v>1239.4048710900001</v>
      </c>
      <c r="K72" s="33">
        <v>1217.26432823</v>
      </c>
      <c r="L72" s="33">
        <v>1225.3709057400001</v>
      </c>
      <c r="M72" s="33">
        <v>1236.9191143700002</v>
      </c>
      <c r="N72" s="33">
        <v>1274.5720387600002</v>
      </c>
      <c r="O72" s="33">
        <v>1285.3342223100001</v>
      </c>
      <c r="P72" s="33">
        <v>1276.5576962500002</v>
      </c>
      <c r="Q72" s="33">
        <v>1286.3631278100002</v>
      </c>
      <c r="R72" s="33">
        <v>1294.4310972700002</v>
      </c>
      <c r="S72" s="33">
        <v>1278.6257949700002</v>
      </c>
      <c r="T72" s="33">
        <v>1240.8895896100003</v>
      </c>
      <c r="U72" s="33">
        <v>1236.1200902300002</v>
      </c>
      <c r="V72" s="33">
        <v>1265.60775076</v>
      </c>
      <c r="W72" s="33">
        <v>1272.6490686300001</v>
      </c>
      <c r="X72" s="33">
        <v>1252.9393449900001</v>
      </c>
      <c r="Y72" s="33">
        <v>1254.3023064400002</v>
      </c>
    </row>
    <row r="73" spans="1:25" x14ac:dyDescent="0.2">
      <c r="A73" s="32">
        <v>28</v>
      </c>
      <c r="B73" s="33">
        <v>1288.1599406700002</v>
      </c>
      <c r="C73" s="33">
        <v>1311.07576915</v>
      </c>
      <c r="D73" s="33">
        <v>1344.1181040200001</v>
      </c>
      <c r="E73" s="33">
        <v>1352.1253514100001</v>
      </c>
      <c r="F73" s="33">
        <v>1357.4274164200001</v>
      </c>
      <c r="G73" s="33">
        <v>1353.2930411300001</v>
      </c>
      <c r="H73" s="33">
        <v>1323.1802512600002</v>
      </c>
      <c r="I73" s="33">
        <v>1293.6347379400002</v>
      </c>
      <c r="J73" s="33">
        <v>1253.1037796400001</v>
      </c>
      <c r="K73" s="33">
        <v>1226.5089264900002</v>
      </c>
      <c r="L73" s="33">
        <v>1212.5315693100001</v>
      </c>
      <c r="M73" s="33">
        <v>1224.3822621100001</v>
      </c>
      <c r="N73" s="33">
        <v>1248.3670650900001</v>
      </c>
      <c r="O73" s="33">
        <v>1253.45853536</v>
      </c>
      <c r="P73" s="33">
        <v>1263.7795819500002</v>
      </c>
      <c r="Q73" s="33">
        <v>1261.9119923000001</v>
      </c>
      <c r="R73" s="33">
        <v>1265.0793690400001</v>
      </c>
      <c r="S73" s="33">
        <v>1255.1138172600001</v>
      </c>
      <c r="T73" s="33">
        <v>1228.4353894500002</v>
      </c>
      <c r="U73" s="33">
        <v>1228.8649398800001</v>
      </c>
      <c r="V73" s="33">
        <v>1283.2749938700001</v>
      </c>
      <c r="W73" s="33">
        <v>1258.5944529000001</v>
      </c>
      <c r="X73" s="33">
        <v>1255.2820825300003</v>
      </c>
      <c r="Y73" s="33">
        <v>1283.6440886500002</v>
      </c>
    </row>
    <row r="74" spans="1:25" x14ac:dyDescent="0.2">
      <c r="A74" s="32">
        <v>29</v>
      </c>
      <c r="B74" s="33">
        <v>1282.0055968000001</v>
      </c>
      <c r="C74" s="33">
        <v>1298.1873964400002</v>
      </c>
      <c r="D74" s="33">
        <v>1327.2874952300001</v>
      </c>
      <c r="E74" s="33">
        <v>1335.8546083300002</v>
      </c>
      <c r="F74" s="33">
        <v>1340.5318306400002</v>
      </c>
      <c r="G74" s="33">
        <v>1332.8659257700001</v>
      </c>
      <c r="H74" s="33">
        <v>1287.7047773500001</v>
      </c>
      <c r="I74" s="33">
        <v>1253.3237953600001</v>
      </c>
      <c r="J74" s="33">
        <v>1234.9646697400001</v>
      </c>
      <c r="K74" s="33">
        <v>1227.6613766500002</v>
      </c>
      <c r="L74" s="33">
        <v>1228.9051296000002</v>
      </c>
      <c r="M74" s="33">
        <v>1241.4245043100002</v>
      </c>
      <c r="N74" s="33">
        <v>1264.84828558</v>
      </c>
      <c r="O74" s="33">
        <v>1287.7067468000002</v>
      </c>
      <c r="P74" s="33">
        <v>1291.8482763800002</v>
      </c>
      <c r="Q74" s="33">
        <v>1295.9637012700002</v>
      </c>
      <c r="R74" s="33">
        <v>1285.5000315400002</v>
      </c>
      <c r="S74" s="33">
        <v>1264.5031535900002</v>
      </c>
      <c r="T74" s="33">
        <v>1230.7028792900001</v>
      </c>
      <c r="U74" s="33">
        <v>1226.1873453500002</v>
      </c>
      <c r="V74" s="33">
        <v>1234.8625685800002</v>
      </c>
      <c r="W74" s="33">
        <v>1270.7185275000002</v>
      </c>
      <c r="X74" s="33">
        <v>1286.5211019500002</v>
      </c>
      <c r="Y74" s="33">
        <v>1305.6671699000001</v>
      </c>
    </row>
    <row r="75" spans="1:25" x14ac:dyDescent="0.2">
      <c r="A75" s="32">
        <v>30</v>
      </c>
      <c r="B75" s="33">
        <v>1302.9878641400001</v>
      </c>
      <c r="C75" s="33">
        <v>1313.6323019100003</v>
      </c>
      <c r="D75" s="33">
        <v>1362.0284632500002</v>
      </c>
      <c r="E75" s="33">
        <v>1371.15154284</v>
      </c>
      <c r="F75" s="33">
        <v>1378.47365332</v>
      </c>
      <c r="G75" s="33">
        <v>1362.8427116000003</v>
      </c>
      <c r="H75" s="33">
        <v>1323.4615363100002</v>
      </c>
      <c r="I75" s="33">
        <v>1305.8050710100001</v>
      </c>
      <c r="J75" s="33">
        <v>1263.2861527100001</v>
      </c>
      <c r="K75" s="33">
        <v>1244.1040167600001</v>
      </c>
      <c r="L75" s="33">
        <v>1245.93401257</v>
      </c>
      <c r="M75" s="33">
        <v>1241.2318786500002</v>
      </c>
      <c r="N75" s="33">
        <v>1256.7819453900001</v>
      </c>
      <c r="O75" s="33">
        <v>1258.8081477800001</v>
      </c>
      <c r="P75" s="33">
        <v>1266.7266716400002</v>
      </c>
      <c r="Q75" s="33">
        <v>1270.7907268700001</v>
      </c>
      <c r="R75" s="33">
        <v>1288.5002127900002</v>
      </c>
      <c r="S75" s="33">
        <v>1259.4153268000002</v>
      </c>
      <c r="T75" s="33">
        <v>1232.6350088900001</v>
      </c>
      <c r="U75" s="33">
        <v>1231.9920430400002</v>
      </c>
      <c r="V75" s="33">
        <v>1243.6479185200001</v>
      </c>
      <c r="W75" s="33">
        <v>1281.2145487800001</v>
      </c>
      <c r="X75" s="33">
        <v>1286.7184156200001</v>
      </c>
      <c r="Y75" s="33">
        <v>1304.6322704800002</v>
      </c>
    </row>
    <row r="76" spans="1:25" x14ac:dyDescent="0.2">
      <c r="A76" s="32">
        <v>31</v>
      </c>
      <c r="B76" s="33" t="s">
        <v>149</v>
      </c>
      <c r="C76" s="33" t="s">
        <v>149</v>
      </c>
      <c r="D76" s="33" t="s">
        <v>149</v>
      </c>
      <c r="E76" s="33" t="s">
        <v>149</v>
      </c>
      <c r="F76" s="33" t="s">
        <v>149</v>
      </c>
      <c r="G76" s="33" t="s">
        <v>149</v>
      </c>
      <c r="H76" s="33" t="s">
        <v>149</v>
      </c>
      <c r="I76" s="33" t="s">
        <v>149</v>
      </c>
      <c r="J76" s="33" t="s">
        <v>149</v>
      </c>
      <c r="K76" s="33" t="s">
        <v>149</v>
      </c>
      <c r="L76" s="33" t="s">
        <v>149</v>
      </c>
      <c r="M76" s="33" t="s">
        <v>149</v>
      </c>
      <c r="N76" s="33" t="s">
        <v>149</v>
      </c>
      <c r="O76" s="33" t="s">
        <v>149</v>
      </c>
      <c r="P76" s="33" t="s">
        <v>149</v>
      </c>
      <c r="Q76" s="33" t="s">
        <v>149</v>
      </c>
      <c r="R76" s="33" t="s">
        <v>149</v>
      </c>
      <c r="S76" s="33" t="s">
        <v>149</v>
      </c>
      <c r="T76" s="33" t="s">
        <v>149</v>
      </c>
      <c r="U76" s="33" t="s">
        <v>149</v>
      </c>
      <c r="V76" s="33" t="s">
        <v>149</v>
      </c>
      <c r="W76" s="33" t="s">
        <v>149</v>
      </c>
      <c r="X76" s="33" t="s">
        <v>149</v>
      </c>
      <c r="Y76" s="33" t="s">
        <v>149</v>
      </c>
    </row>
    <row r="77" spans="1:25" x14ac:dyDescent="0.2">
      <c r="A77" s="39"/>
      <c r="B77" s="40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</row>
    <row r="79" spans="1:25" ht="32.25" customHeight="1" x14ac:dyDescent="0.2">
      <c r="A79" s="114" t="s">
        <v>0</v>
      </c>
      <c r="B79" s="137" t="s">
        <v>135</v>
      </c>
      <c r="C79" s="137"/>
      <c r="D79" s="137"/>
      <c r="E79" s="137"/>
      <c r="F79" s="137"/>
      <c r="G79" s="137"/>
      <c r="H79" s="137"/>
      <c r="I79" s="137"/>
      <c r="J79" s="137"/>
      <c r="K79" s="137"/>
      <c r="L79" s="137"/>
      <c r="M79" s="137"/>
      <c r="N79" s="137"/>
      <c r="O79" s="137"/>
      <c r="P79" s="137"/>
      <c r="Q79" s="137"/>
      <c r="R79" s="137"/>
      <c r="S79" s="137"/>
      <c r="T79" s="137"/>
      <c r="U79" s="137"/>
      <c r="V79" s="137"/>
      <c r="W79" s="137"/>
      <c r="X79" s="137"/>
      <c r="Y79" s="137"/>
    </row>
    <row r="80" spans="1:25" x14ac:dyDescent="0.2">
      <c r="A80" s="114"/>
      <c r="B80" s="31" t="s">
        <v>74</v>
      </c>
      <c r="C80" s="31" t="s">
        <v>75</v>
      </c>
      <c r="D80" s="31" t="s">
        <v>76</v>
      </c>
      <c r="E80" s="31" t="s">
        <v>77</v>
      </c>
      <c r="F80" s="31" t="s">
        <v>78</v>
      </c>
      <c r="G80" s="31" t="s">
        <v>79</v>
      </c>
      <c r="H80" s="31" t="s">
        <v>80</v>
      </c>
      <c r="I80" s="31" t="s">
        <v>81</v>
      </c>
      <c r="J80" s="31" t="s">
        <v>82</v>
      </c>
      <c r="K80" s="31" t="s">
        <v>83</v>
      </c>
      <c r="L80" s="31" t="s">
        <v>84</v>
      </c>
      <c r="M80" s="31" t="s">
        <v>85</v>
      </c>
      <c r="N80" s="31" t="s">
        <v>86</v>
      </c>
      <c r="O80" s="31" t="s">
        <v>87</v>
      </c>
      <c r="P80" s="31" t="s">
        <v>88</v>
      </c>
      <c r="Q80" s="31" t="s">
        <v>89</v>
      </c>
      <c r="R80" s="31" t="s">
        <v>90</v>
      </c>
      <c r="S80" s="31" t="s">
        <v>91</v>
      </c>
      <c r="T80" s="31" t="s">
        <v>92</v>
      </c>
      <c r="U80" s="31" t="s">
        <v>93</v>
      </c>
      <c r="V80" s="31" t="s">
        <v>94</v>
      </c>
      <c r="W80" s="31" t="s">
        <v>95</v>
      </c>
      <c r="X80" s="31" t="s">
        <v>96</v>
      </c>
      <c r="Y80" s="31" t="s">
        <v>97</v>
      </c>
    </row>
    <row r="81" spans="1:25" x14ac:dyDescent="0.2">
      <c r="A81" s="32">
        <v>1</v>
      </c>
      <c r="B81" s="33">
        <v>1271.8708887100001</v>
      </c>
      <c r="C81" s="33">
        <v>1316.1483432500002</v>
      </c>
      <c r="D81" s="33">
        <v>1264.0878567100001</v>
      </c>
      <c r="E81" s="33">
        <v>1250.1250397700001</v>
      </c>
      <c r="F81" s="33">
        <v>1248.7237785900002</v>
      </c>
      <c r="G81" s="33">
        <v>1252.2542106400001</v>
      </c>
      <c r="H81" s="33">
        <v>1267.4096268400001</v>
      </c>
      <c r="I81" s="33">
        <v>1245.3890765600001</v>
      </c>
      <c r="J81" s="33">
        <v>1226.0969255500002</v>
      </c>
      <c r="K81" s="33">
        <v>1210.8466375600001</v>
      </c>
      <c r="L81" s="33">
        <v>1207.28259759</v>
      </c>
      <c r="M81" s="33">
        <v>1239.88148963</v>
      </c>
      <c r="N81" s="33">
        <v>1286.9991862300001</v>
      </c>
      <c r="O81" s="33">
        <v>1283.1411774500002</v>
      </c>
      <c r="P81" s="33">
        <v>1273.6284766400001</v>
      </c>
      <c r="Q81" s="33">
        <v>1287.7727946200002</v>
      </c>
      <c r="R81" s="33">
        <v>1282.8953265900002</v>
      </c>
      <c r="S81" s="33">
        <v>1272.2838961300001</v>
      </c>
      <c r="T81" s="33">
        <v>1225.87392406</v>
      </c>
      <c r="U81" s="33">
        <v>1232.9369346000001</v>
      </c>
      <c r="V81" s="33">
        <v>1215.4533382300001</v>
      </c>
      <c r="W81" s="33">
        <v>1275.3821230000001</v>
      </c>
      <c r="X81" s="33">
        <v>1272.8706380100002</v>
      </c>
      <c r="Y81" s="33">
        <v>1259.0563130200001</v>
      </c>
    </row>
    <row r="82" spans="1:25" x14ac:dyDescent="0.2">
      <c r="A82" s="32">
        <v>2</v>
      </c>
      <c r="B82" s="33">
        <v>1281.9397756700002</v>
      </c>
      <c r="C82" s="33">
        <v>1329.7129328000001</v>
      </c>
      <c r="D82" s="33">
        <v>1279.5537824300002</v>
      </c>
      <c r="E82" s="33">
        <v>1254.5900052700001</v>
      </c>
      <c r="F82" s="33">
        <v>1246.8139797000001</v>
      </c>
      <c r="G82" s="33">
        <v>1257.1826238900001</v>
      </c>
      <c r="H82" s="33">
        <v>1283.7634263000002</v>
      </c>
      <c r="I82" s="33">
        <v>1261.0857079900002</v>
      </c>
      <c r="J82" s="33">
        <v>1256.5931637200001</v>
      </c>
      <c r="K82" s="33">
        <v>1208.4509082700001</v>
      </c>
      <c r="L82" s="33">
        <v>1218.15860187</v>
      </c>
      <c r="M82" s="33">
        <v>1243.04548505</v>
      </c>
      <c r="N82" s="33">
        <v>1286.7985204600002</v>
      </c>
      <c r="O82" s="33">
        <v>1294.6882381300002</v>
      </c>
      <c r="P82" s="33">
        <v>1292.6167589000001</v>
      </c>
      <c r="Q82" s="33">
        <v>1288.8857657600001</v>
      </c>
      <c r="R82" s="33">
        <v>1285.3976671300002</v>
      </c>
      <c r="S82" s="33">
        <v>1282.9794070300002</v>
      </c>
      <c r="T82" s="33">
        <v>1246.5314508500001</v>
      </c>
      <c r="U82" s="33">
        <v>1237.6345931000001</v>
      </c>
      <c r="V82" s="33">
        <v>1224.9461686000002</v>
      </c>
      <c r="W82" s="33">
        <v>1279.7373522300002</v>
      </c>
      <c r="X82" s="33">
        <v>1279.4958268700002</v>
      </c>
      <c r="Y82" s="33">
        <v>1279.4944350600001</v>
      </c>
    </row>
    <row r="83" spans="1:25" x14ac:dyDescent="0.2">
      <c r="A83" s="32">
        <v>3</v>
      </c>
      <c r="B83" s="33">
        <v>1288.4098778300001</v>
      </c>
      <c r="C83" s="33">
        <v>1417.97439497</v>
      </c>
      <c r="D83" s="33">
        <v>1373.9881499300002</v>
      </c>
      <c r="E83" s="33">
        <v>1306.3710358400001</v>
      </c>
      <c r="F83" s="33">
        <v>1246.35422421</v>
      </c>
      <c r="G83" s="33">
        <v>1255.95847961</v>
      </c>
      <c r="H83" s="33">
        <v>1294.6494549800002</v>
      </c>
      <c r="I83" s="33">
        <v>1264.0828708100003</v>
      </c>
      <c r="J83" s="33">
        <v>1260.2616973800002</v>
      </c>
      <c r="K83" s="33">
        <v>1210.4965321500001</v>
      </c>
      <c r="L83" s="33">
        <v>1222.4063484800001</v>
      </c>
      <c r="M83" s="33">
        <v>1223.1174812000002</v>
      </c>
      <c r="N83" s="33">
        <v>1281.6163737700001</v>
      </c>
      <c r="O83" s="33">
        <v>1288.4340601300003</v>
      </c>
      <c r="P83" s="33">
        <v>1284.31115163</v>
      </c>
      <c r="Q83" s="33">
        <v>1285.52671639</v>
      </c>
      <c r="R83" s="33">
        <v>1285.7258595100002</v>
      </c>
      <c r="S83" s="33">
        <v>1280.5464755600001</v>
      </c>
      <c r="T83" s="33">
        <v>1239.31356768</v>
      </c>
      <c r="U83" s="33">
        <v>1232.6155617700001</v>
      </c>
      <c r="V83" s="33">
        <v>1227.8582365700001</v>
      </c>
      <c r="W83" s="33">
        <v>1245.6885417400001</v>
      </c>
      <c r="X83" s="33">
        <v>1278.1002741200002</v>
      </c>
      <c r="Y83" s="33">
        <v>1238.0707019700001</v>
      </c>
    </row>
    <row r="84" spans="1:25" x14ac:dyDescent="0.2">
      <c r="A84" s="32">
        <v>4</v>
      </c>
      <c r="B84" s="33">
        <v>1290.5437853200001</v>
      </c>
      <c r="C84" s="33">
        <v>1307.501424</v>
      </c>
      <c r="D84" s="33">
        <v>1326.5326255100001</v>
      </c>
      <c r="E84" s="33">
        <v>1336.9688416000001</v>
      </c>
      <c r="F84" s="33">
        <v>1345.8256794000001</v>
      </c>
      <c r="G84" s="33">
        <v>1345.1643343700002</v>
      </c>
      <c r="H84" s="33">
        <v>1325.3984631500002</v>
      </c>
      <c r="I84" s="33">
        <v>1308.2015922500002</v>
      </c>
      <c r="J84" s="33">
        <v>1257.5051726000002</v>
      </c>
      <c r="K84" s="33">
        <v>1222.7423968100002</v>
      </c>
      <c r="L84" s="33">
        <v>1223.0433795400002</v>
      </c>
      <c r="M84" s="33">
        <v>1236.0078399200002</v>
      </c>
      <c r="N84" s="33">
        <v>1246.0035318700002</v>
      </c>
      <c r="O84" s="33">
        <v>1263.9144504100002</v>
      </c>
      <c r="P84" s="33">
        <v>1283.1514820800001</v>
      </c>
      <c r="Q84" s="33">
        <v>1289.2228841000001</v>
      </c>
      <c r="R84" s="33">
        <v>1277.8078415700002</v>
      </c>
      <c r="S84" s="33">
        <v>1255.9864471400001</v>
      </c>
      <c r="T84" s="33">
        <v>1215.3204272300002</v>
      </c>
      <c r="U84" s="33">
        <v>1208.0180212600001</v>
      </c>
      <c r="V84" s="33">
        <v>1215.7866844600001</v>
      </c>
      <c r="W84" s="33">
        <v>1238.1415401600002</v>
      </c>
      <c r="X84" s="33">
        <v>1269.6867546300002</v>
      </c>
      <c r="Y84" s="33">
        <v>1301.2578676200001</v>
      </c>
    </row>
    <row r="85" spans="1:25" x14ac:dyDescent="0.2">
      <c r="A85" s="32">
        <v>5</v>
      </c>
      <c r="B85" s="33">
        <v>1315.4881768400001</v>
      </c>
      <c r="C85" s="33">
        <v>1330.4388404300003</v>
      </c>
      <c r="D85" s="33">
        <v>1330.5375169900001</v>
      </c>
      <c r="E85" s="33">
        <v>1333.00417373</v>
      </c>
      <c r="F85" s="33">
        <v>1325.8845964400002</v>
      </c>
      <c r="G85" s="33">
        <v>1320.1896812000002</v>
      </c>
      <c r="H85" s="33">
        <v>1309.1225325400001</v>
      </c>
      <c r="I85" s="33">
        <v>1283.6110546700002</v>
      </c>
      <c r="J85" s="33">
        <v>1249.8312075800002</v>
      </c>
      <c r="K85" s="33">
        <v>1215.86735924</v>
      </c>
      <c r="L85" s="33">
        <v>1211.8930930000001</v>
      </c>
      <c r="M85" s="33">
        <v>1224.3999079600001</v>
      </c>
      <c r="N85" s="33">
        <v>1241.76592985</v>
      </c>
      <c r="O85" s="33">
        <v>1255.23809901</v>
      </c>
      <c r="P85" s="33">
        <v>1267.1425452800001</v>
      </c>
      <c r="Q85" s="33">
        <v>1283.4689791800001</v>
      </c>
      <c r="R85" s="33">
        <v>1276.3290815500002</v>
      </c>
      <c r="S85" s="33">
        <v>1256.6530436800001</v>
      </c>
      <c r="T85" s="33">
        <v>1205.6194434600002</v>
      </c>
      <c r="U85" s="33">
        <v>1191.17076518</v>
      </c>
      <c r="V85" s="33">
        <v>1201.7621332800002</v>
      </c>
      <c r="W85" s="33">
        <v>1221.6196696500001</v>
      </c>
      <c r="X85" s="33">
        <v>1254.0016031900002</v>
      </c>
      <c r="Y85" s="33">
        <v>1290.2076825000001</v>
      </c>
    </row>
    <row r="86" spans="1:25" x14ac:dyDescent="0.2">
      <c r="A86" s="32">
        <v>6</v>
      </c>
      <c r="B86" s="33">
        <v>1321.1483292900002</v>
      </c>
      <c r="C86" s="33">
        <v>1340.9018213800002</v>
      </c>
      <c r="D86" s="33">
        <v>1345.5330469800001</v>
      </c>
      <c r="E86" s="33">
        <v>1346.8852779900001</v>
      </c>
      <c r="F86" s="33">
        <v>1347.2142327100003</v>
      </c>
      <c r="G86" s="33">
        <v>1344.6319238800002</v>
      </c>
      <c r="H86" s="33">
        <v>1328.6815477900002</v>
      </c>
      <c r="I86" s="33">
        <v>1312.0659011200003</v>
      </c>
      <c r="J86" s="33">
        <v>1293.7085134200001</v>
      </c>
      <c r="K86" s="33">
        <v>1256.6993114000002</v>
      </c>
      <c r="L86" s="33">
        <v>1250.6358777300002</v>
      </c>
      <c r="M86" s="33">
        <v>1258.1732593300001</v>
      </c>
      <c r="N86" s="33">
        <v>1279.6745857400001</v>
      </c>
      <c r="O86" s="33">
        <v>1295.3747659800001</v>
      </c>
      <c r="P86" s="33">
        <v>1276.9328773500001</v>
      </c>
      <c r="Q86" s="33">
        <v>1285.8121434700001</v>
      </c>
      <c r="R86" s="33">
        <v>1275.4638300900001</v>
      </c>
      <c r="S86" s="33">
        <v>1251.8799734600002</v>
      </c>
      <c r="T86" s="33">
        <v>1228.6781877400001</v>
      </c>
      <c r="U86" s="33">
        <v>1205.4077789100002</v>
      </c>
      <c r="V86" s="33">
        <v>1204.5175174000001</v>
      </c>
      <c r="W86" s="33">
        <v>1220.4323828000001</v>
      </c>
      <c r="X86" s="33">
        <v>1252.41009448</v>
      </c>
      <c r="Y86" s="33">
        <v>1281.7584617500002</v>
      </c>
    </row>
    <row r="87" spans="1:25" x14ac:dyDescent="0.2">
      <c r="A87" s="32">
        <v>7</v>
      </c>
      <c r="B87" s="33">
        <v>1306.7854102100002</v>
      </c>
      <c r="C87" s="33">
        <v>1305.6649123100001</v>
      </c>
      <c r="D87" s="33">
        <v>1199.6410038000001</v>
      </c>
      <c r="E87" s="33">
        <v>1178.1695608100001</v>
      </c>
      <c r="F87" s="33">
        <v>1174.2361123000001</v>
      </c>
      <c r="G87" s="33">
        <v>1179.8430883400001</v>
      </c>
      <c r="H87" s="33">
        <v>1249.0107405700001</v>
      </c>
      <c r="I87" s="33">
        <v>1320.7690121500002</v>
      </c>
      <c r="J87" s="33">
        <v>1319.7574315100001</v>
      </c>
      <c r="K87" s="33">
        <v>1265.5617940600002</v>
      </c>
      <c r="L87" s="33">
        <v>1261.4400004500001</v>
      </c>
      <c r="M87" s="33">
        <v>1314.9335117300002</v>
      </c>
      <c r="N87" s="33">
        <v>1333.7049729900002</v>
      </c>
      <c r="O87" s="33">
        <v>1333.1378784100002</v>
      </c>
      <c r="P87" s="33">
        <v>1326.7555462800001</v>
      </c>
      <c r="Q87" s="33">
        <v>1324.6447939200002</v>
      </c>
      <c r="R87" s="33">
        <v>1330.1330978300002</v>
      </c>
      <c r="S87" s="33">
        <v>1329.2294617700002</v>
      </c>
      <c r="T87" s="33">
        <v>1281.0768266200002</v>
      </c>
      <c r="U87" s="33">
        <v>1279.7276210400003</v>
      </c>
      <c r="V87" s="33">
        <v>1266.0872272500001</v>
      </c>
      <c r="W87" s="33">
        <v>1300.4285134700001</v>
      </c>
      <c r="X87" s="33">
        <v>1324.2309297200002</v>
      </c>
      <c r="Y87" s="33">
        <v>1322.6500083700003</v>
      </c>
    </row>
    <row r="88" spans="1:25" x14ac:dyDescent="0.2">
      <c r="A88" s="32">
        <v>8</v>
      </c>
      <c r="B88" s="33">
        <v>1357.9885046100001</v>
      </c>
      <c r="C88" s="33">
        <v>1357.3639720400001</v>
      </c>
      <c r="D88" s="33">
        <v>1350.8097131200002</v>
      </c>
      <c r="E88" s="33">
        <v>1332.9580596100002</v>
      </c>
      <c r="F88" s="33">
        <v>1334.0877635500001</v>
      </c>
      <c r="G88" s="33">
        <v>1344.6419275700002</v>
      </c>
      <c r="H88" s="33">
        <v>1327.25487395</v>
      </c>
      <c r="I88" s="33">
        <v>1304.62609653</v>
      </c>
      <c r="J88" s="33">
        <v>1300.7551162100001</v>
      </c>
      <c r="K88" s="33">
        <v>1264.0675973900002</v>
      </c>
      <c r="L88" s="33">
        <v>1266.2761919600002</v>
      </c>
      <c r="M88" s="33">
        <v>1267.6302451100003</v>
      </c>
      <c r="N88" s="33">
        <v>1308.4271245400002</v>
      </c>
      <c r="O88" s="33">
        <v>1308.7326687400002</v>
      </c>
      <c r="P88" s="33">
        <v>1302.3766655100001</v>
      </c>
      <c r="Q88" s="33">
        <v>1306.4057557900001</v>
      </c>
      <c r="R88" s="33">
        <v>1301.3966918800002</v>
      </c>
      <c r="S88" s="33">
        <v>1295.8017735300002</v>
      </c>
      <c r="T88" s="33">
        <v>1264.7252784200002</v>
      </c>
      <c r="U88" s="33">
        <v>1269.2957323300002</v>
      </c>
      <c r="V88" s="33">
        <v>1271.2730654800002</v>
      </c>
      <c r="W88" s="33">
        <v>1291.9304869800001</v>
      </c>
      <c r="X88" s="33">
        <v>1326.1384811000003</v>
      </c>
      <c r="Y88" s="33">
        <v>1360.8767269500001</v>
      </c>
    </row>
    <row r="89" spans="1:25" x14ac:dyDescent="0.2">
      <c r="A89" s="32">
        <v>9</v>
      </c>
      <c r="B89" s="33">
        <v>1364.7376167400002</v>
      </c>
      <c r="C89" s="33">
        <v>1393.3858327500002</v>
      </c>
      <c r="D89" s="33">
        <v>1417.5647122100002</v>
      </c>
      <c r="E89" s="33">
        <v>1432.5024648300002</v>
      </c>
      <c r="F89" s="33">
        <v>1428.6161377000001</v>
      </c>
      <c r="G89" s="33">
        <v>1416.6523717000002</v>
      </c>
      <c r="H89" s="33">
        <v>1378.5258109900001</v>
      </c>
      <c r="I89" s="33">
        <v>1343.5151940700002</v>
      </c>
      <c r="J89" s="33">
        <v>1338.5953179000001</v>
      </c>
      <c r="K89" s="33">
        <v>1340.7326821000001</v>
      </c>
      <c r="L89" s="33">
        <v>1339.38881603</v>
      </c>
      <c r="M89" s="33">
        <v>1335.9562223000003</v>
      </c>
      <c r="N89" s="33">
        <v>1370.5951667400002</v>
      </c>
      <c r="O89" s="33">
        <v>1377.6263359700001</v>
      </c>
      <c r="P89" s="33">
        <v>1383.2268993700002</v>
      </c>
      <c r="Q89" s="33">
        <v>1395.4592622800001</v>
      </c>
      <c r="R89" s="33">
        <v>1406.8970112800002</v>
      </c>
      <c r="S89" s="33">
        <v>1402.9879910100001</v>
      </c>
      <c r="T89" s="33">
        <v>1375.5734908100001</v>
      </c>
      <c r="U89" s="33">
        <v>1367.2368907400003</v>
      </c>
      <c r="V89" s="33">
        <v>1363.6589705200001</v>
      </c>
      <c r="W89" s="33">
        <v>1380.0387173700001</v>
      </c>
      <c r="X89" s="33">
        <v>1392.8338450600002</v>
      </c>
      <c r="Y89" s="33">
        <v>1425.2613582800002</v>
      </c>
    </row>
    <row r="90" spans="1:25" x14ac:dyDescent="0.2">
      <c r="A90" s="32">
        <v>10</v>
      </c>
      <c r="B90" s="33">
        <v>1383.1051025300001</v>
      </c>
      <c r="C90" s="33">
        <v>1385.42642621</v>
      </c>
      <c r="D90" s="33">
        <v>1319.8519391900002</v>
      </c>
      <c r="E90" s="33">
        <v>1286.7512400000001</v>
      </c>
      <c r="F90" s="33">
        <v>1289.7121565300001</v>
      </c>
      <c r="G90" s="33">
        <v>1305.2308906900003</v>
      </c>
      <c r="H90" s="33">
        <v>1334.12090119</v>
      </c>
      <c r="I90" s="33">
        <v>1330.8735181400002</v>
      </c>
      <c r="J90" s="33">
        <v>1349.0948979400002</v>
      </c>
      <c r="K90" s="33">
        <v>1362.5595792300001</v>
      </c>
      <c r="L90" s="33">
        <v>1377.9457207600001</v>
      </c>
      <c r="M90" s="33">
        <v>1380.59357492</v>
      </c>
      <c r="N90" s="33">
        <v>1408.2474090600001</v>
      </c>
      <c r="O90" s="33">
        <v>1419.0574089900001</v>
      </c>
      <c r="P90" s="33">
        <v>1420.9544796900002</v>
      </c>
      <c r="Q90" s="33">
        <v>1410.4982386700001</v>
      </c>
      <c r="R90" s="33">
        <v>1404.9119290400001</v>
      </c>
      <c r="S90" s="33">
        <v>1403.4136491300001</v>
      </c>
      <c r="T90" s="33">
        <v>1360.4108966300003</v>
      </c>
      <c r="U90" s="33">
        <v>1356.4281213800002</v>
      </c>
      <c r="V90" s="33">
        <v>1283.8816229100003</v>
      </c>
      <c r="W90" s="33">
        <v>1311.5476962000002</v>
      </c>
      <c r="X90" s="33">
        <v>1352.1791434000002</v>
      </c>
      <c r="Y90" s="33">
        <v>1384.5386727700002</v>
      </c>
    </row>
    <row r="91" spans="1:25" x14ac:dyDescent="0.2">
      <c r="A91" s="32">
        <v>11</v>
      </c>
      <c r="B91" s="33">
        <v>1380.1548889000001</v>
      </c>
      <c r="C91" s="33">
        <v>1385.6698969900001</v>
      </c>
      <c r="D91" s="33">
        <v>1300.1858922800002</v>
      </c>
      <c r="E91" s="33">
        <v>1279.5818262800001</v>
      </c>
      <c r="F91" s="33">
        <v>1283.29882152</v>
      </c>
      <c r="G91" s="33">
        <v>1289.6937778200002</v>
      </c>
      <c r="H91" s="33">
        <v>1357.2670247800002</v>
      </c>
      <c r="I91" s="33">
        <v>1353.0956648100002</v>
      </c>
      <c r="J91" s="33">
        <v>1355.4745016900001</v>
      </c>
      <c r="K91" s="33">
        <v>1367.4598349900002</v>
      </c>
      <c r="L91" s="33">
        <v>1383.1766543200001</v>
      </c>
      <c r="M91" s="33">
        <v>1388.7612805300002</v>
      </c>
      <c r="N91" s="33">
        <v>1406.0004922000001</v>
      </c>
      <c r="O91" s="33">
        <v>1416.3718061900001</v>
      </c>
      <c r="P91" s="33">
        <v>1425.4015930900002</v>
      </c>
      <c r="Q91" s="33">
        <v>1432.6955221600001</v>
      </c>
      <c r="R91" s="33">
        <v>1428.2150551600002</v>
      </c>
      <c r="S91" s="33">
        <v>1414.2974492900003</v>
      </c>
      <c r="T91" s="33">
        <v>1381.1853425600002</v>
      </c>
      <c r="U91" s="33">
        <v>1354.3699599600002</v>
      </c>
      <c r="V91" s="33">
        <v>1266.3082616200002</v>
      </c>
      <c r="W91" s="33">
        <v>1299.4825014</v>
      </c>
      <c r="X91" s="33">
        <v>1354.8951886300001</v>
      </c>
      <c r="Y91" s="33">
        <v>1372.6436383000002</v>
      </c>
    </row>
    <row r="92" spans="1:25" x14ac:dyDescent="0.2">
      <c r="A92" s="32">
        <v>12</v>
      </c>
      <c r="B92" s="33">
        <v>1305.2470103200001</v>
      </c>
      <c r="C92" s="33">
        <v>1327.4561139700002</v>
      </c>
      <c r="D92" s="33">
        <v>1379.33226977</v>
      </c>
      <c r="E92" s="33">
        <v>1401.3601325300001</v>
      </c>
      <c r="F92" s="33">
        <v>1401.0882760700001</v>
      </c>
      <c r="G92" s="33">
        <v>1335.5563066200002</v>
      </c>
      <c r="H92" s="33">
        <v>1340.6035606100002</v>
      </c>
      <c r="I92" s="33">
        <v>1307.8089874300001</v>
      </c>
      <c r="J92" s="33">
        <v>1281.6478759800002</v>
      </c>
      <c r="K92" s="33">
        <v>1253.34535467</v>
      </c>
      <c r="L92" s="33">
        <v>1262.5675229100002</v>
      </c>
      <c r="M92" s="33">
        <v>1257.2355234800002</v>
      </c>
      <c r="N92" s="33">
        <v>1331.6189527000001</v>
      </c>
      <c r="O92" s="33">
        <v>1289.0337120500001</v>
      </c>
      <c r="P92" s="33">
        <v>1250.7463703800001</v>
      </c>
      <c r="Q92" s="33">
        <v>1335.5233452500001</v>
      </c>
      <c r="R92" s="33">
        <v>1255.9042071000001</v>
      </c>
      <c r="S92" s="33">
        <v>1254.7997340900001</v>
      </c>
      <c r="T92" s="33">
        <v>1278.56348546</v>
      </c>
      <c r="U92" s="33">
        <v>1275.4245225500001</v>
      </c>
      <c r="V92" s="33">
        <v>1274.20416292</v>
      </c>
      <c r="W92" s="33">
        <v>1269.6334591300001</v>
      </c>
      <c r="X92" s="33">
        <v>1354.7582459200003</v>
      </c>
      <c r="Y92" s="33">
        <v>1347.1136456200002</v>
      </c>
    </row>
    <row r="93" spans="1:25" x14ac:dyDescent="0.2">
      <c r="A93" s="32">
        <v>13</v>
      </c>
      <c r="B93" s="33">
        <v>1300.5284430200002</v>
      </c>
      <c r="C93" s="33">
        <v>1315.3126555200001</v>
      </c>
      <c r="D93" s="33">
        <v>1333.3435248700002</v>
      </c>
      <c r="E93" s="33">
        <v>1335.7791348300002</v>
      </c>
      <c r="F93" s="33">
        <v>1330.3701851300002</v>
      </c>
      <c r="G93" s="33">
        <v>1312.6340168900001</v>
      </c>
      <c r="H93" s="33">
        <v>1262.3177560500001</v>
      </c>
      <c r="I93" s="33">
        <v>1220.6365934</v>
      </c>
      <c r="J93" s="33">
        <v>1239.1444168</v>
      </c>
      <c r="K93" s="33">
        <v>1280.6866721400002</v>
      </c>
      <c r="L93" s="33">
        <v>1293.0259638400003</v>
      </c>
      <c r="M93" s="33">
        <v>1288.6990907500001</v>
      </c>
      <c r="N93" s="33">
        <v>1282.7659673000001</v>
      </c>
      <c r="O93" s="33">
        <v>1277.7002687600002</v>
      </c>
      <c r="P93" s="33">
        <v>1270.7663594400001</v>
      </c>
      <c r="Q93" s="33">
        <v>1268.5055148900001</v>
      </c>
      <c r="R93" s="33">
        <v>1260.5906366600002</v>
      </c>
      <c r="S93" s="33">
        <v>1272.9065779000002</v>
      </c>
      <c r="T93" s="33">
        <v>1219.7210397600002</v>
      </c>
      <c r="U93" s="33">
        <v>1194.7150377600001</v>
      </c>
      <c r="V93" s="33">
        <v>1198.0698173300002</v>
      </c>
      <c r="W93" s="33">
        <v>1208.05696345</v>
      </c>
      <c r="X93" s="33">
        <v>1230.4199792300001</v>
      </c>
      <c r="Y93" s="33">
        <v>1256.9278774800002</v>
      </c>
    </row>
    <row r="94" spans="1:25" x14ac:dyDescent="0.2">
      <c r="A94" s="32">
        <v>14</v>
      </c>
      <c r="B94" s="33">
        <v>1292.1204064100002</v>
      </c>
      <c r="C94" s="33">
        <v>1311.6532633500001</v>
      </c>
      <c r="D94" s="33">
        <v>1337.8545690600001</v>
      </c>
      <c r="E94" s="33">
        <v>1347.8315766300002</v>
      </c>
      <c r="F94" s="33">
        <v>1340.5100205200001</v>
      </c>
      <c r="G94" s="33">
        <v>1345.2330239800001</v>
      </c>
      <c r="H94" s="33">
        <v>1322.9498878900001</v>
      </c>
      <c r="I94" s="33">
        <v>1290.0770648900002</v>
      </c>
      <c r="J94" s="33">
        <v>1261.9521193300002</v>
      </c>
      <c r="K94" s="33">
        <v>1251.13467285</v>
      </c>
      <c r="L94" s="33">
        <v>1243.6288761000001</v>
      </c>
      <c r="M94" s="33">
        <v>1228.1225303900001</v>
      </c>
      <c r="N94" s="33">
        <v>1225.0129951000001</v>
      </c>
      <c r="O94" s="33">
        <v>1229.9813117600002</v>
      </c>
      <c r="P94" s="33">
        <v>1242.23836572</v>
      </c>
      <c r="Q94" s="33">
        <v>1252.7679631000001</v>
      </c>
      <c r="R94" s="33">
        <v>1259.2637696700001</v>
      </c>
      <c r="S94" s="33">
        <v>1205.02526506</v>
      </c>
      <c r="T94" s="33">
        <v>1184.3831273100002</v>
      </c>
      <c r="U94" s="33">
        <v>1181.8772015200002</v>
      </c>
      <c r="V94" s="33">
        <v>1169.80824613</v>
      </c>
      <c r="W94" s="33">
        <v>1199.2636183000002</v>
      </c>
      <c r="X94" s="33">
        <v>1218.23112657</v>
      </c>
      <c r="Y94" s="33">
        <v>1250.6649862400002</v>
      </c>
    </row>
    <row r="95" spans="1:25" x14ac:dyDescent="0.2">
      <c r="A95" s="32">
        <v>15</v>
      </c>
      <c r="B95" s="33">
        <v>1232.6617961400002</v>
      </c>
      <c r="C95" s="33">
        <v>1276.5627887400001</v>
      </c>
      <c r="D95" s="33">
        <v>1289.6982707100001</v>
      </c>
      <c r="E95" s="33">
        <v>1284.1482475100001</v>
      </c>
      <c r="F95" s="33">
        <v>1274.89538717</v>
      </c>
      <c r="G95" s="33">
        <v>1266.7212159000001</v>
      </c>
      <c r="H95" s="33">
        <v>1348.5204328600003</v>
      </c>
      <c r="I95" s="33">
        <v>1316.8482918200002</v>
      </c>
      <c r="J95" s="33">
        <v>1253.6218300400001</v>
      </c>
      <c r="K95" s="33">
        <v>1226.1296112500002</v>
      </c>
      <c r="L95" s="33">
        <v>1222.79358834</v>
      </c>
      <c r="M95" s="33">
        <v>1214.8266568400002</v>
      </c>
      <c r="N95" s="33">
        <v>1210.61910418</v>
      </c>
      <c r="O95" s="33">
        <v>1219.5514460900001</v>
      </c>
      <c r="P95" s="33">
        <v>1216.2816757800001</v>
      </c>
      <c r="Q95" s="33">
        <v>1271.2571718900001</v>
      </c>
      <c r="R95" s="33">
        <v>1289.7125063100002</v>
      </c>
      <c r="S95" s="33">
        <v>1254.6011912600002</v>
      </c>
      <c r="T95" s="33">
        <v>1226.1404286000002</v>
      </c>
      <c r="U95" s="33">
        <v>1209.05109126</v>
      </c>
      <c r="V95" s="33">
        <v>1211.2938514700002</v>
      </c>
      <c r="W95" s="33">
        <v>1206.0007673</v>
      </c>
      <c r="X95" s="33">
        <v>1199.94029671</v>
      </c>
      <c r="Y95" s="33">
        <v>1231.58787566</v>
      </c>
    </row>
    <row r="96" spans="1:25" x14ac:dyDescent="0.2">
      <c r="A96" s="32">
        <v>16</v>
      </c>
      <c r="B96" s="33">
        <v>1281.4464868400003</v>
      </c>
      <c r="C96" s="33">
        <v>1350.5028375200002</v>
      </c>
      <c r="D96" s="33">
        <v>1349.9971044600002</v>
      </c>
      <c r="E96" s="33">
        <v>1363.1431843100002</v>
      </c>
      <c r="F96" s="33">
        <v>1354.7173681900001</v>
      </c>
      <c r="G96" s="33">
        <v>1338.0140836200001</v>
      </c>
      <c r="H96" s="33">
        <v>1283.3802743200001</v>
      </c>
      <c r="I96" s="33">
        <v>1250.58402028</v>
      </c>
      <c r="J96" s="33">
        <v>1226.86342369</v>
      </c>
      <c r="K96" s="33">
        <v>1220.83544039</v>
      </c>
      <c r="L96" s="33">
        <v>1214.9184845500001</v>
      </c>
      <c r="M96" s="33">
        <v>1226.2921475400001</v>
      </c>
      <c r="N96" s="33">
        <v>1239.6151203100001</v>
      </c>
      <c r="O96" s="33">
        <v>1253.2438649200001</v>
      </c>
      <c r="P96" s="33">
        <v>1261.7527304700002</v>
      </c>
      <c r="Q96" s="33">
        <v>1282.1437739100002</v>
      </c>
      <c r="R96" s="33">
        <v>1299.0701511000002</v>
      </c>
      <c r="S96" s="33">
        <v>1258.3882660600002</v>
      </c>
      <c r="T96" s="33">
        <v>1223.5762596200002</v>
      </c>
      <c r="U96" s="33">
        <v>1215.7788770300001</v>
      </c>
      <c r="V96" s="33">
        <v>1231.7272411200001</v>
      </c>
      <c r="W96" s="33">
        <v>1211.6558574600001</v>
      </c>
      <c r="X96" s="33">
        <v>1218.19529706</v>
      </c>
      <c r="Y96" s="33">
        <v>1248.7594203800002</v>
      </c>
    </row>
    <row r="97" spans="1:25" x14ac:dyDescent="0.2">
      <c r="A97" s="32">
        <v>17</v>
      </c>
      <c r="B97" s="33">
        <v>1378.0909348500002</v>
      </c>
      <c r="C97" s="33">
        <v>1408.2079086000001</v>
      </c>
      <c r="D97" s="33">
        <v>1365.6905363800001</v>
      </c>
      <c r="E97" s="33">
        <v>1346.0957676500002</v>
      </c>
      <c r="F97" s="33">
        <v>1345.9780928600001</v>
      </c>
      <c r="G97" s="33">
        <v>1343.9336379600002</v>
      </c>
      <c r="H97" s="33">
        <v>1292.2045435100001</v>
      </c>
      <c r="I97" s="33">
        <v>1239.46899467</v>
      </c>
      <c r="J97" s="33">
        <v>1249.39700982</v>
      </c>
      <c r="K97" s="33">
        <v>1251.9334213200002</v>
      </c>
      <c r="L97" s="33">
        <v>1264.1449290400001</v>
      </c>
      <c r="M97" s="33">
        <v>1271.0493934000001</v>
      </c>
      <c r="N97" s="33">
        <v>1339.7112665800003</v>
      </c>
      <c r="O97" s="33">
        <v>1342.0949102400002</v>
      </c>
      <c r="P97" s="33">
        <v>1350.3956813700001</v>
      </c>
      <c r="Q97" s="33">
        <v>1348.4509892500002</v>
      </c>
      <c r="R97" s="33">
        <v>1343.6607982800001</v>
      </c>
      <c r="S97" s="33">
        <v>1314.9515834900001</v>
      </c>
      <c r="T97" s="33">
        <v>1260.7440846400002</v>
      </c>
      <c r="U97" s="33">
        <v>1253.4885668100001</v>
      </c>
      <c r="V97" s="33">
        <v>1316.42672988</v>
      </c>
      <c r="W97" s="33">
        <v>1322.7629173700002</v>
      </c>
      <c r="X97" s="33">
        <v>1319.0566899600001</v>
      </c>
      <c r="Y97" s="33">
        <v>1393.2103964800001</v>
      </c>
    </row>
    <row r="98" spans="1:25" x14ac:dyDescent="0.2">
      <c r="A98" s="32">
        <v>18</v>
      </c>
      <c r="B98" s="33">
        <v>1395.2016489100001</v>
      </c>
      <c r="C98" s="33">
        <v>1376.9385890900001</v>
      </c>
      <c r="D98" s="33">
        <v>1356.1460094800002</v>
      </c>
      <c r="E98" s="33">
        <v>1364.1406778600001</v>
      </c>
      <c r="F98" s="33">
        <v>1361.1560950200001</v>
      </c>
      <c r="G98" s="33">
        <v>1337.8371982600002</v>
      </c>
      <c r="H98" s="33">
        <v>1272.4835293200001</v>
      </c>
      <c r="I98" s="33">
        <v>1238.53251299</v>
      </c>
      <c r="J98" s="33">
        <v>1259.4147031400003</v>
      </c>
      <c r="K98" s="33">
        <v>1262.3134147700002</v>
      </c>
      <c r="L98" s="33">
        <v>1264.25866268</v>
      </c>
      <c r="M98" s="33">
        <v>1254.58186075</v>
      </c>
      <c r="N98" s="33">
        <v>1250.2067482300001</v>
      </c>
      <c r="O98" s="33">
        <v>1254.7407094100001</v>
      </c>
      <c r="P98" s="33">
        <v>1288.4673740900002</v>
      </c>
      <c r="Q98" s="33">
        <v>1345.9278438100002</v>
      </c>
      <c r="R98" s="33">
        <v>1344.6984517000001</v>
      </c>
      <c r="S98" s="33">
        <v>1309.8391553200001</v>
      </c>
      <c r="T98" s="33">
        <v>1276.3090788000002</v>
      </c>
      <c r="U98" s="33">
        <v>1271.9369821600001</v>
      </c>
      <c r="V98" s="33">
        <v>1305.6566590300001</v>
      </c>
      <c r="W98" s="33">
        <v>1349.8748219400002</v>
      </c>
      <c r="X98" s="33">
        <v>1342.4892928500001</v>
      </c>
      <c r="Y98" s="33">
        <v>1329.9132760200002</v>
      </c>
    </row>
    <row r="99" spans="1:25" x14ac:dyDescent="0.2">
      <c r="A99" s="32">
        <v>19</v>
      </c>
      <c r="B99" s="33">
        <v>1364.9903310700001</v>
      </c>
      <c r="C99" s="33">
        <v>1380.2330300200001</v>
      </c>
      <c r="D99" s="33">
        <v>1308.8458996900001</v>
      </c>
      <c r="E99" s="33">
        <v>1297.5164789800001</v>
      </c>
      <c r="F99" s="33">
        <v>1298.6708416700001</v>
      </c>
      <c r="G99" s="33">
        <v>1299.9826468200001</v>
      </c>
      <c r="H99" s="33">
        <v>1270.7857214800001</v>
      </c>
      <c r="I99" s="33">
        <v>1348.2602504600002</v>
      </c>
      <c r="J99" s="33">
        <v>1327.0803393900001</v>
      </c>
      <c r="K99" s="33">
        <v>1341.1053078800001</v>
      </c>
      <c r="L99" s="33">
        <v>1336.9845480400002</v>
      </c>
      <c r="M99" s="33">
        <v>1333.3423175200001</v>
      </c>
      <c r="N99" s="33">
        <v>1324.4181664500002</v>
      </c>
      <c r="O99" s="33">
        <v>1387.0595345600002</v>
      </c>
      <c r="P99" s="33">
        <v>1392.1321519800001</v>
      </c>
      <c r="Q99" s="33">
        <v>1391.8453749700002</v>
      </c>
      <c r="R99" s="33">
        <v>1391.6398733200001</v>
      </c>
      <c r="S99" s="33">
        <v>1331.7810221900002</v>
      </c>
      <c r="T99" s="33">
        <v>1316.2778891500002</v>
      </c>
      <c r="U99" s="33">
        <v>1283.3994972200001</v>
      </c>
      <c r="V99" s="33">
        <v>1283.2984148100002</v>
      </c>
      <c r="W99" s="33">
        <v>1283.1981574500001</v>
      </c>
      <c r="X99" s="33">
        <v>1367.7108029000001</v>
      </c>
      <c r="Y99" s="33">
        <v>1395.1768946000002</v>
      </c>
    </row>
    <row r="100" spans="1:25" x14ac:dyDescent="0.2">
      <c r="A100" s="32">
        <v>20</v>
      </c>
      <c r="B100" s="33">
        <v>1337.0956952900001</v>
      </c>
      <c r="C100" s="33">
        <v>1291.2266544200002</v>
      </c>
      <c r="D100" s="33">
        <v>1295.3298334300002</v>
      </c>
      <c r="E100" s="33">
        <v>1295.55175998</v>
      </c>
      <c r="F100" s="33">
        <v>1298.6301638700002</v>
      </c>
      <c r="G100" s="33">
        <v>1296.3915958400003</v>
      </c>
      <c r="H100" s="33">
        <v>1281.8147134400001</v>
      </c>
      <c r="I100" s="33">
        <v>1300.0023074200001</v>
      </c>
      <c r="J100" s="33">
        <v>1251.1183264800002</v>
      </c>
      <c r="K100" s="33">
        <v>1229.0448197100002</v>
      </c>
      <c r="L100" s="33">
        <v>1230.8324906300002</v>
      </c>
      <c r="M100" s="33">
        <v>1212.9353750100001</v>
      </c>
      <c r="N100" s="33">
        <v>1211.95496189</v>
      </c>
      <c r="O100" s="33">
        <v>1240.8533383800002</v>
      </c>
      <c r="P100" s="33">
        <v>1254.1003271500001</v>
      </c>
      <c r="Q100" s="33">
        <v>1247.17618193</v>
      </c>
      <c r="R100" s="33">
        <v>1243.6177529800002</v>
      </c>
      <c r="S100" s="33">
        <v>1229.96921137</v>
      </c>
      <c r="T100" s="33">
        <v>1235.90755964</v>
      </c>
      <c r="U100" s="33">
        <v>1229.5059867700002</v>
      </c>
      <c r="V100" s="33">
        <v>1225.16040821</v>
      </c>
      <c r="W100" s="33">
        <v>1238.6459622</v>
      </c>
      <c r="X100" s="33">
        <v>1274.5654304600002</v>
      </c>
      <c r="Y100" s="33">
        <v>1295.3765936900002</v>
      </c>
    </row>
    <row r="101" spans="1:25" x14ac:dyDescent="0.2">
      <c r="A101" s="32">
        <v>21</v>
      </c>
      <c r="B101" s="33">
        <v>1295.4482049300002</v>
      </c>
      <c r="C101" s="33">
        <v>1313.6025082100002</v>
      </c>
      <c r="D101" s="33">
        <v>1334.8324449800002</v>
      </c>
      <c r="E101" s="33">
        <v>1346.1421221300002</v>
      </c>
      <c r="F101" s="33">
        <v>1337.7315682000001</v>
      </c>
      <c r="G101" s="33">
        <v>1332.3178935800001</v>
      </c>
      <c r="H101" s="33">
        <v>1309.7471183000002</v>
      </c>
      <c r="I101" s="33">
        <v>1286.5602005500002</v>
      </c>
      <c r="J101" s="33">
        <v>1257.3624195900002</v>
      </c>
      <c r="K101" s="33">
        <v>1199.62424833</v>
      </c>
      <c r="L101" s="33">
        <v>1205.1377953900001</v>
      </c>
      <c r="M101" s="33">
        <v>1210.1248728300002</v>
      </c>
      <c r="N101" s="33">
        <v>1209.40851036</v>
      </c>
      <c r="O101" s="33">
        <v>1221.0153974900002</v>
      </c>
      <c r="P101" s="33">
        <v>1240.6316430300001</v>
      </c>
      <c r="Q101" s="33">
        <v>1239.9145667700002</v>
      </c>
      <c r="R101" s="33">
        <v>1233.9782335700002</v>
      </c>
      <c r="S101" s="33">
        <v>1213.4640365100001</v>
      </c>
      <c r="T101" s="33">
        <v>1201.87399716</v>
      </c>
      <c r="U101" s="33">
        <v>1216.0852257800002</v>
      </c>
      <c r="V101" s="33">
        <v>1224.6200574100001</v>
      </c>
      <c r="W101" s="33">
        <v>1243.9377111600002</v>
      </c>
      <c r="X101" s="33">
        <v>1264.2038632900001</v>
      </c>
      <c r="Y101" s="33">
        <v>1285.8078534700001</v>
      </c>
    </row>
    <row r="102" spans="1:25" x14ac:dyDescent="0.2">
      <c r="A102" s="32">
        <v>22</v>
      </c>
      <c r="B102" s="33">
        <v>1297.6683951700002</v>
      </c>
      <c r="C102" s="33">
        <v>1301.2775800500001</v>
      </c>
      <c r="D102" s="33">
        <v>1318.1038495800001</v>
      </c>
      <c r="E102" s="33">
        <v>1322.2025779000001</v>
      </c>
      <c r="F102" s="33">
        <v>1315.3744465600003</v>
      </c>
      <c r="G102" s="33">
        <v>1298.8734015000002</v>
      </c>
      <c r="H102" s="33">
        <v>1266.6149159300001</v>
      </c>
      <c r="I102" s="33">
        <v>1231.1087685300001</v>
      </c>
      <c r="J102" s="33">
        <v>1249.43747908</v>
      </c>
      <c r="K102" s="33">
        <v>1225.7820519700001</v>
      </c>
      <c r="L102" s="33">
        <v>1210.4669320200001</v>
      </c>
      <c r="M102" s="33">
        <v>1212.81122456</v>
      </c>
      <c r="N102" s="33">
        <v>1221.7236395100001</v>
      </c>
      <c r="O102" s="33">
        <v>1253.49077042</v>
      </c>
      <c r="P102" s="33">
        <v>1276.3777420900001</v>
      </c>
      <c r="Q102" s="33">
        <v>1268.3748241700002</v>
      </c>
      <c r="R102" s="33">
        <v>1269.4705812800003</v>
      </c>
      <c r="S102" s="33">
        <v>1207.2158161900002</v>
      </c>
      <c r="T102" s="33">
        <v>1225.4224622200002</v>
      </c>
      <c r="U102" s="33">
        <v>1221.44932253</v>
      </c>
      <c r="V102" s="33">
        <v>1227.5649758700001</v>
      </c>
      <c r="W102" s="33">
        <v>1246.9038901200001</v>
      </c>
      <c r="X102" s="33">
        <v>1287.2265231100002</v>
      </c>
      <c r="Y102" s="33">
        <v>1310.6211219600002</v>
      </c>
    </row>
    <row r="103" spans="1:25" x14ac:dyDescent="0.2">
      <c r="A103" s="32">
        <v>23</v>
      </c>
      <c r="B103" s="33">
        <v>1292.3536917000001</v>
      </c>
      <c r="C103" s="33">
        <v>1331.4011917300002</v>
      </c>
      <c r="D103" s="33">
        <v>1315.5033274000002</v>
      </c>
      <c r="E103" s="33">
        <v>1319.24885642</v>
      </c>
      <c r="F103" s="33">
        <v>1312.8495567000002</v>
      </c>
      <c r="G103" s="33">
        <v>1301.68010602</v>
      </c>
      <c r="H103" s="33">
        <v>1290.0860257000002</v>
      </c>
      <c r="I103" s="33">
        <v>1272.1485994200002</v>
      </c>
      <c r="J103" s="33">
        <v>1233.2386447600002</v>
      </c>
      <c r="K103" s="33">
        <v>1223.98251484</v>
      </c>
      <c r="L103" s="33">
        <v>1240.03577305</v>
      </c>
      <c r="M103" s="33">
        <v>1282.5545492300002</v>
      </c>
      <c r="N103" s="33">
        <v>1280.4411702700002</v>
      </c>
      <c r="O103" s="33">
        <v>1291.9526877400001</v>
      </c>
      <c r="P103" s="33">
        <v>1294.9929435000001</v>
      </c>
      <c r="Q103" s="33">
        <v>1292.1491275700002</v>
      </c>
      <c r="R103" s="33">
        <v>1273.3616942300002</v>
      </c>
      <c r="S103" s="33">
        <v>1236.9314700100001</v>
      </c>
      <c r="T103" s="33">
        <v>1215.80454891</v>
      </c>
      <c r="U103" s="33">
        <v>1214.61494251</v>
      </c>
      <c r="V103" s="33">
        <v>1232.1414387900002</v>
      </c>
      <c r="W103" s="33">
        <v>1256.0062363100001</v>
      </c>
      <c r="X103" s="33">
        <v>1290.9366839200002</v>
      </c>
      <c r="Y103" s="33">
        <v>1304.5233790000002</v>
      </c>
    </row>
    <row r="104" spans="1:25" x14ac:dyDescent="0.2">
      <c r="A104" s="32">
        <v>24</v>
      </c>
      <c r="B104" s="33">
        <v>1300.0901531800002</v>
      </c>
      <c r="C104" s="33">
        <v>1371.6596735500002</v>
      </c>
      <c r="D104" s="33">
        <v>1405.7242982400001</v>
      </c>
      <c r="E104" s="33">
        <v>1408.5581260600002</v>
      </c>
      <c r="F104" s="33">
        <v>1404.9056433500002</v>
      </c>
      <c r="G104" s="33">
        <v>1378.0956131900002</v>
      </c>
      <c r="H104" s="33">
        <v>1313.43706911</v>
      </c>
      <c r="I104" s="33">
        <v>1294.2810019500002</v>
      </c>
      <c r="J104" s="33">
        <v>1260.4318791800001</v>
      </c>
      <c r="K104" s="33">
        <v>1257.0412850600001</v>
      </c>
      <c r="L104" s="33">
        <v>1261.7746512500003</v>
      </c>
      <c r="M104" s="33">
        <v>1260.3509821200003</v>
      </c>
      <c r="N104" s="33">
        <v>1257.3906762400002</v>
      </c>
      <c r="O104" s="33">
        <v>1267.4759164100001</v>
      </c>
      <c r="P104" s="33">
        <v>1266.6277628000003</v>
      </c>
      <c r="Q104" s="33">
        <v>1273.0063786800001</v>
      </c>
      <c r="R104" s="33">
        <v>1267.7225723000001</v>
      </c>
      <c r="S104" s="33">
        <v>1270.3763151100002</v>
      </c>
      <c r="T104" s="33">
        <v>1250.2734028900002</v>
      </c>
      <c r="U104" s="33">
        <v>1250.5494813800001</v>
      </c>
      <c r="V104" s="33">
        <v>1262.3648492100001</v>
      </c>
      <c r="W104" s="33">
        <v>1280.1633970300002</v>
      </c>
      <c r="X104" s="33">
        <v>1328.7266163800002</v>
      </c>
      <c r="Y104" s="33">
        <v>1417.0558237800001</v>
      </c>
    </row>
    <row r="105" spans="1:25" x14ac:dyDescent="0.2">
      <c r="A105" s="32">
        <v>25</v>
      </c>
      <c r="B105" s="33">
        <v>1406.4824483000002</v>
      </c>
      <c r="C105" s="33">
        <v>1397.6633986400002</v>
      </c>
      <c r="D105" s="33">
        <v>1376.7133523900002</v>
      </c>
      <c r="E105" s="33">
        <v>1369.9050201200002</v>
      </c>
      <c r="F105" s="33">
        <v>1370.8606988800002</v>
      </c>
      <c r="G105" s="33">
        <v>1379.4760049600002</v>
      </c>
      <c r="H105" s="33">
        <v>1398.9693467500001</v>
      </c>
      <c r="I105" s="33">
        <v>1355.6017455100002</v>
      </c>
      <c r="J105" s="33">
        <v>1291.6208814800002</v>
      </c>
      <c r="K105" s="33">
        <v>1292.1468205000001</v>
      </c>
      <c r="L105" s="33">
        <v>1301.5319778100002</v>
      </c>
      <c r="M105" s="33">
        <v>1297.5244779000002</v>
      </c>
      <c r="N105" s="33">
        <v>1332.7843816100001</v>
      </c>
      <c r="O105" s="33">
        <v>1372.2624243100001</v>
      </c>
      <c r="P105" s="33">
        <v>1369.1845018800002</v>
      </c>
      <c r="Q105" s="33">
        <v>1370.7324639200001</v>
      </c>
      <c r="R105" s="33">
        <v>1367.8204289400001</v>
      </c>
      <c r="S105" s="33">
        <v>1304.6028879900002</v>
      </c>
      <c r="T105" s="33">
        <v>1300.6209149400001</v>
      </c>
      <c r="U105" s="33">
        <v>1290.1691658600002</v>
      </c>
      <c r="V105" s="33">
        <v>1288.4005772200001</v>
      </c>
      <c r="W105" s="33">
        <v>1294.1510150700001</v>
      </c>
      <c r="X105" s="33">
        <v>1342.3545289500003</v>
      </c>
      <c r="Y105" s="33">
        <v>1404.7231410700001</v>
      </c>
    </row>
    <row r="106" spans="1:25" x14ac:dyDescent="0.2">
      <c r="A106" s="32">
        <v>26</v>
      </c>
      <c r="B106" s="33">
        <v>1408.6150820000003</v>
      </c>
      <c r="C106" s="33">
        <v>1406.1139215400001</v>
      </c>
      <c r="D106" s="33">
        <v>1399.5153724600002</v>
      </c>
      <c r="E106" s="33">
        <v>1381.1138881000002</v>
      </c>
      <c r="F106" s="33">
        <v>1379.8753122400001</v>
      </c>
      <c r="G106" s="33">
        <v>1380.0129588300001</v>
      </c>
      <c r="H106" s="33">
        <v>1381.8104336400002</v>
      </c>
      <c r="I106" s="33">
        <v>1353.7204115100001</v>
      </c>
      <c r="J106" s="33">
        <v>1331.04025075</v>
      </c>
      <c r="K106" s="33">
        <v>1318.7288549900002</v>
      </c>
      <c r="L106" s="33">
        <v>1318.4699806300002</v>
      </c>
      <c r="M106" s="33">
        <v>1311.4139299600001</v>
      </c>
      <c r="N106" s="33">
        <v>1303.4427130600002</v>
      </c>
      <c r="O106" s="33">
        <v>1305.4426279100001</v>
      </c>
      <c r="P106" s="33">
        <v>1392.0577580600002</v>
      </c>
      <c r="Q106" s="33">
        <v>1378.9954532800002</v>
      </c>
      <c r="R106" s="33">
        <v>1381.5420523700002</v>
      </c>
      <c r="S106" s="33">
        <v>1302.9917009300002</v>
      </c>
      <c r="T106" s="33">
        <v>1319.5894956500001</v>
      </c>
      <c r="U106" s="33">
        <v>1317.7299601500001</v>
      </c>
      <c r="V106" s="33">
        <v>1312.8759731700002</v>
      </c>
      <c r="W106" s="33">
        <v>1308.6199828700001</v>
      </c>
      <c r="X106" s="33">
        <v>1295.7518058700002</v>
      </c>
      <c r="Y106" s="33">
        <v>1362.8159859400002</v>
      </c>
    </row>
    <row r="107" spans="1:25" x14ac:dyDescent="0.2">
      <c r="A107" s="32">
        <v>27</v>
      </c>
      <c r="B107" s="33">
        <v>1303.7355807600002</v>
      </c>
      <c r="C107" s="33">
        <v>1315.3667445700003</v>
      </c>
      <c r="D107" s="33">
        <v>1343.0932915100002</v>
      </c>
      <c r="E107" s="33">
        <v>1370.6640299800001</v>
      </c>
      <c r="F107" s="33">
        <v>1369.93745706</v>
      </c>
      <c r="G107" s="33">
        <v>1361.0024594400002</v>
      </c>
      <c r="H107" s="33">
        <v>1320.9545339800002</v>
      </c>
      <c r="I107" s="33">
        <v>1301.1892122600002</v>
      </c>
      <c r="J107" s="33">
        <v>1285.1548710900001</v>
      </c>
      <c r="K107" s="33">
        <v>1263.01432823</v>
      </c>
      <c r="L107" s="33">
        <v>1271.1209057400001</v>
      </c>
      <c r="M107" s="33">
        <v>1282.6691143700002</v>
      </c>
      <c r="N107" s="33">
        <v>1320.3220387600002</v>
      </c>
      <c r="O107" s="33">
        <v>1331.0842223100001</v>
      </c>
      <c r="P107" s="33">
        <v>1322.3076962500002</v>
      </c>
      <c r="Q107" s="33">
        <v>1332.1131278100002</v>
      </c>
      <c r="R107" s="33">
        <v>1340.1810972700002</v>
      </c>
      <c r="S107" s="33">
        <v>1324.3757949700002</v>
      </c>
      <c r="T107" s="33">
        <v>1286.6395896100003</v>
      </c>
      <c r="U107" s="33">
        <v>1281.8700902300002</v>
      </c>
      <c r="V107" s="33">
        <v>1311.35775076</v>
      </c>
      <c r="W107" s="33">
        <v>1318.3990686300001</v>
      </c>
      <c r="X107" s="33">
        <v>1298.6893449900001</v>
      </c>
      <c r="Y107" s="33">
        <v>1300.0523064400002</v>
      </c>
    </row>
    <row r="108" spans="1:25" x14ac:dyDescent="0.2">
      <c r="A108" s="32">
        <v>28</v>
      </c>
      <c r="B108" s="33">
        <v>1333.9099406700002</v>
      </c>
      <c r="C108" s="33">
        <v>1356.82576915</v>
      </c>
      <c r="D108" s="33">
        <v>1389.8681040200001</v>
      </c>
      <c r="E108" s="33">
        <v>1397.8753514100001</v>
      </c>
      <c r="F108" s="33">
        <v>1403.1774164200001</v>
      </c>
      <c r="G108" s="33">
        <v>1399.0430411300001</v>
      </c>
      <c r="H108" s="33">
        <v>1368.9302512600002</v>
      </c>
      <c r="I108" s="33">
        <v>1339.3847379400002</v>
      </c>
      <c r="J108" s="33">
        <v>1298.8537796400001</v>
      </c>
      <c r="K108" s="33">
        <v>1272.2589264900002</v>
      </c>
      <c r="L108" s="33">
        <v>1258.2815693100001</v>
      </c>
      <c r="M108" s="33">
        <v>1270.1322621100001</v>
      </c>
      <c r="N108" s="33">
        <v>1294.1170650900001</v>
      </c>
      <c r="O108" s="33">
        <v>1299.20853536</v>
      </c>
      <c r="P108" s="33">
        <v>1309.5295819500002</v>
      </c>
      <c r="Q108" s="33">
        <v>1307.6619923000001</v>
      </c>
      <c r="R108" s="33">
        <v>1310.8293690400001</v>
      </c>
      <c r="S108" s="33">
        <v>1300.8638172600001</v>
      </c>
      <c r="T108" s="33">
        <v>1274.1853894500002</v>
      </c>
      <c r="U108" s="33">
        <v>1274.6149398800001</v>
      </c>
      <c r="V108" s="33">
        <v>1329.0249938700001</v>
      </c>
      <c r="W108" s="33">
        <v>1304.3444529000001</v>
      </c>
      <c r="X108" s="33">
        <v>1301.0320825300003</v>
      </c>
      <c r="Y108" s="33">
        <v>1329.3940886500002</v>
      </c>
    </row>
    <row r="109" spans="1:25" x14ac:dyDescent="0.2">
      <c r="A109" s="32">
        <v>29</v>
      </c>
      <c r="B109" s="33">
        <v>1327.7555968000001</v>
      </c>
      <c r="C109" s="33">
        <v>1343.9373964400002</v>
      </c>
      <c r="D109" s="33">
        <v>1373.0374952300001</v>
      </c>
      <c r="E109" s="33">
        <v>1381.6046083300002</v>
      </c>
      <c r="F109" s="33">
        <v>1386.2818306400002</v>
      </c>
      <c r="G109" s="33">
        <v>1378.6159257700001</v>
      </c>
      <c r="H109" s="33">
        <v>1333.4547773500001</v>
      </c>
      <c r="I109" s="33">
        <v>1299.0737953600001</v>
      </c>
      <c r="J109" s="33">
        <v>1280.7146697400001</v>
      </c>
      <c r="K109" s="33">
        <v>1273.4113766500002</v>
      </c>
      <c r="L109" s="33">
        <v>1274.6551296000002</v>
      </c>
      <c r="M109" s="33">
        <v>1287.1745043100002</v>
      </c>
      <c r="N109" s="33">
        <v>1310.59828558</v>
      </c>
      <c r="O109" s="33">
        <v>1333.4567468000002</v>
      </c>
      <c r="P109" s="33">
        <v>1337.5982763800002</v>
      </c>
      <c r="Q109" s="33">
        <v>1341.7137012700002</v>
      </c>
      <c r="R109" s="33">
        <v>1331.2500315400002</v>
      </c>
      <c r="S109" s="33">
        <v>1310.2531535900002</v>
      </c>
      <c r="T109" s="33">
        <v>1276.4528792900001</v>
      </c>
      <c r="U109" s="33">
        <v>1271.9373453500002</v>
      </c>
      <c r="V109" s="33">
        <v>1280.6125685800002</v>
      </c>
      <c r="W109" s="33">
        <v>1316.4685275000002</v>
      </c>
      <c r="X109" s="33">
        <v>1332.2711019500002</v>
      </c>
      <c r="Y109" s="33">
        <v>1351.4171699000001</v>
      </c>
    </row>
    <row r="110" spans="1:25" x14ac:dyDescent="0.2">
      <c r="A110" s="32">
        <v>30</v>
      </c>
      <c r="B110" s="33">
        <v>1348.7378641400001</v>
      </c>
      <c r="C110" s="33">
        <v>1359.3823019100003</v>
      </c>
      <c r="D110" s="33">
        <v>1407.7784632500002</v>
      </c>
      <c r="E110" s="33">
        <v>1416.90154284</v>
      </c>
      <c r="F110" s="33">
        <v>1424.22365332</v>
      </c>
      <c r="G110" s="33">
        <v>1408.5927116000003</v>
      </c>
      <c r="H110" s="33">
        <v>1369.2115363100002</v>
      </c>
      <c r="I110" s="33">
        <v>1351.5550710100001</v>
      </c>
      <c r="J110" s="33">
        <v>1309.0361527100001</v>
      </c>
      <c r="K110" s="33">
        <v>1289.8540167600001</v>
      </c>
      <c r="L110" s="33">
        <v>1291.68401257</v>
      </c>
      <c r="M110" s="33">
        <v>1286.9818786500002</v>
      </c>
      <c r="N110" s="33">
        <v>1302.5319453900001</v>
      </c>
      <c r="O110" s="33">
        <v>1304.5581477800001</v>
      </c>
      <c r="P110" s="33">
        <v>1312.4766716400002</v>
      </c>
      <c r="Q110" s="33">
        <v>1316.5407268700001</v>
      </c>
      <c r="R110" s="33">
        <v>1334.2502127900002</v>
      </c>
      <c r="S110" s="33">
        <v>1305.1653268000002</v>
      </c>
      <c r="T110" s="33">
        <v>1278.3850088900001</v>
      </c>
      <c r="U110" s="33">
        <v>1277.7420430400002</v>
      </c>
      <c r="V110" s="33">
        <v>1289.3979185200001</v>
      </c>
      <c r="W110" s="33">
        <v>1326.9645487800001</v>
      </c>
      <c r="X110" s="33">
        <v>1332.4684156200001</v>
      </c>
      <c r="Y110" s="33">
        <v>1350.3822704800002</v>
      </c>
    </row>
    <row r="111" spans="1:25" x14ac:dyDescent="0.2">
      <c r="A111" s="32">
        <v>31</v>
      </c>
      <c r="B111" s="33" t="s">
        <v>149</v>
      </c>
      <c r="C111" s="33" t="s">
        <v>149</v>
      </c>
      <c r="D111" s="33" t="s">
        <v>149</v>
      </c>
      <c r="E111" s="33" t="s">
        <v>149</v>
      </c>
      <c r="F111" s="33" t="s">
        <v>149</v>
      </c>
      <c r="G111" s="33" t="s">
        <v>149</v>
      </c>
      <c r="H111" s="33" t="s">
        <v>149</v>
      </c>
      <c r="I111" s="33" t="s">
        <v>149</v>
      </c>
      <c r="J111" s="33" t="s">
        <v>149</v>
      </c>
      <c r="K111" s="33" t="s">
        <v>149</v>
      </c>
      <c r="L111" s="33" t="s">
        <v>149</v>
      </c>
      <c r="M111" s="33" t="s">
        <v>149</v>
      </c>
      <c r="N111" s="33" t="s">
        <v>149</v>
      </c>
      <c r="O111" s="33" t="s">
        <v>149</v>
      </c>
      <c r="P111" s="33" t="s">
        <v>149</v>
      </c>
      <c r="Q111" s="33" t="s">
        <v>149</v>
      </c>
      <c r="R111" s="33" t="s">
        <v>149</v>
      </c>
      <c r="S111" s="33" t="s">
        <v>149</v>
      </c>
      <c r="T111" s="33" t="s">
        <v>149</v>
      </c>
      <c r="U111" s="33" t="s">
        <v>149</v>
      </c>
      <c r="V111" s="33" t="s">
        <v>149</v>
      </c>
      <c r="W111" s="33" t="s">
        <v>149</v>
      </c>
      <c r="X111" s="33" t="s">
        <v>149</v>
      </c>
      <c r="Y111" s="33" t="s">
        <v>149</v>
      </c>
    </row>
    <row r="112" spans="1:25" x14ac:dyDescent="0.2">
      <c r="A112" s="39"/>
      <c r="B112" s="40"/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</row>
    <row r="114" spans="1:25" ht="15" x14ac:dyDescent="0.2">
      <c r="A114" s="114" t="s">
        <v>0</v>
      </c>
      <c r="B114" s="137" t="s">
        <v>136</v>
      </c>
      <c r="C114" s="137"/>
      <c r="D114" s="137"/>
      <c r="E114" s="137"/>
      <c r="F114" s="137"/>
      <c r="G114" s="137"/>
      <c r="H114" s="137"/>
      <c r="I114" s="137"/>
      <c r="J114" s="137"/>
      <c r="K114" s="137"/>
      <c r="L114" s="137"/>
      <c r="M114" s="137"/>
      <c r="N114" s="137"/>
      <c r="O114" s="137"/>
      <c r="P114" s="137"/>
      <c r="Q114" s="137"/>
      <c r="R114" s="137"/>
      <c r="S114" s="137"/>
      <c r="T114" s="137"/>
      <c r="U114" s="137"/>
      <c r="V114" s="137"/>
      <c r="W114" s="137"/>
      <c r="X114" s="137"/>
      <c r="Y114" s="137"/>
    </row>
    <row r="115" spans="1:25" x14ac:dyDescent="0.2">
      <c r="A115" s="114"/>
      <c r="B115" s="31" t="s">
        <v>74</v>
      </c>
      <c r="C115" s="31" t="s">
        <v>75</v>
      </c>
      <c r="D115" s="31" t="s">
        <v>76</v>
      </c>
      <c r="E115" s="31" t="s">
        <v>77</v>
      </c>
      <c r="F115" s="31" t="s">
        <v>78</v>
      </c>
      <c r="G115" s="31" t="s">
        <v>79</v>
      </c>
      <c r="H115" s="31" t="s">
        <v>80</v>
      </c>
      <c r="I115" s="31" t="s">
        <v>81</v>
      </c>
      <c r="J115" s="31" t="s">
        <v>82</v>
      </c>
      <c r="K115" s="31" t="s">
        <v>83</v>
      </c>
      <c r="L115" s="31" t="s">
        <v>84</v>
      </c>
      <c r="M115" s="31" t="s">
        <v>85</v>
      </c>
      <c r="N115" s="31" t="s">
        <v>86</v>
      </c>
      <c r="O115" s="31" t="s">
        <v>87</v>
      </c>
      <c r="P115" s="31" t="s">
        <v>88</v>
      </c>
      <c r="Q115" s="31" t="s">
        <v>89</v>
      </c>
      <c r="R115" s="31" t="s">
        <v>90</v>
      </c>
      <c r="S115" s="31" t="s">
        <v>91</v>
      </c>
      <c r="T115" s="31" t="s">
        <v>92</v>
      </c>
      <c r="U115" s="31" t="s">
        <v>93</v>
      </c>
      <c r="V115" s="31" t="s">
        <v>94</v>
      </c>
      <c r="W115" s="31" t="s">
        <v>95</v>
      </c>
      <c r="X115" s="31" t="s">
        <v>96</v>
      </c>
      <c r="Y115" s="31" t="s">
        <v>97</v>
      </c>
    </row>
    <row r="116" spans="1:25" x14ac:dyDescent="0.2">
      <c r="A116" s="32">
        <v>1</v>
      </c>
      <c r="B116" s="33">
        <v>1592.73088871</v>
      </c>
      <c r="C116" s="33">
        <v>1637.0083432500001</v>
      </c>
      <c r="D116" s="33">
        <v>1584.94785671</v>
      </c>
      <c r="E116" s="33">
        <v>1570.9850397700002</v>
      </c>
      <c r="F116" s="33">
        <v>1569.5837785900001</v>
      </c>
      <c r="G116" s="33">
        <v>1573.11421064</v>
      </c>
      <c r="H116" s="33">
        <v>1588.26962684</v>
      </c>
      <c r="I116" s="33">
        <v>1566.24907656</v>
      </c>
      <c r="J116" s="33">
        <v>1546.9569255500001</v>
      </c>
      <c r="K116" s="33">
        <v>1531.7066375600002</v>
      </c>
      <c r="L116" s="33">
        <v>1528.1425975900002</v>
      </c>
      <c r="M116" s="33">
        <v>1560.7414896300002</v>
      </c>
      <c r="N116" s="33">
        <v>1607.85918623</v>
      </c>
      <c r="O116" s="33">
        <v>1604.0011774500001</v>
      </c>
      <c r="P116" s="33">
        <v>1594.48847664</v>
      </c>
      <c r="Q116" s="33">
        <v>1608.6327946200001</v>
      </c>
      <c r="R116" s="33">
        <v>1603.7553265900001</v>
      </c>
      <c r="S116" s="33">
        <v>1593.14389613</v>
      </c>
      <c r="T116" s="33">
        <v>1546.7339240599999</v>
      </c>
      <c r="U116" s="33">
        <v>1553.7969346</v>
      </c>
      <c r="V116" s="33">
        <v>1536.31333823</v>
      </c>
      <c r="W116" s="33">
        <v>1596.242123</v>
      </c>
      <c r="X116" s="33">
        <v>1593.7306380100001</v>
      </c>
      <c r="Y116" s="33">
        <v>1579.91631302</v>
      </c>
    </row>
    <row r="117" spans="1:25" x14ac:dyDescent="0.2">
      <c r="A117" s="32">
        <v>2</v>
      </c>
      <c r="B117" s="33">
        <v>1602.7997756700001</v>
      </c>
      <c r="C117" s="33">
        <v>1650.5729328</v>
      </c>
      <c r="D117" s="33">
        <v>1600.4137824300001</v>
      </c>
      <c r="E117" s="33">
        <v>1575.45000527</v>
      </c>
      <c r="F117" s="33">
        <v>1567.6739797</v>
      </c>
      <c r="G117" s="33">
        <v>1578.04262389</v>
      </c>
      <c r="H117" s="33">
        <v>1604.6234263000001</v>
      </c>
      <c r="I117" s="33">
        <v>1581.9457079900001</v>
      </c>
      <c r="J117" s="33">
        <v>1577.45316372</v>
      </c>
      <c r="K117" s="33">
        <v>1529.31090827</v>
      </c>
      <c r="L117" s="33">
        <v>1539.0186018700001</v>
      </c>
      <c r="M117" s="33">
        <v>1563.9054850500002</v>
      </c>
      <c r="N117" s="33">
        <v>1607.6585204600001</v>
      </c>
      <c r="O117" s="33">
        <v>1615.5482381300001</v>
      </c>
      <c r="P117" s="33">
        <v>1613.4767589</v>
      </c>
      <c r="Q117" s="33">
        <v>1609.74576576</v>
      </c>
      <c r="R117" s="33">
        <v>1606.2576671300001</v>
      </c>
      <c r="S117" s="33">
        <v>1603.8394070300001</v>
      </c>
      <c r="T117" s="33">
        <v>1567.3914508500002</v>
      </c>
      <c r="U117" s="33">
        <v>1558.4945931000002</v>
      </c>
      <c r="V117" s="33">
        <v>1545.8061686000001</v>
      </c>
      <c r="W117" s="33">
        <v>1600.5973522300001</v>
      </c>
      <c r="X117" s="33">
        <v>1600.3558268700001</v>
      </c>
      <c r="Y117" s="33">
        <v>1600.35443506</v>
      </c>
    </row>
    <row r="118" spans="1:25" x14ac:dyDescent="0.2">
      <c r="A118" s="32">
        <v>3</v>
      </c>
      <c r="B118" s="33">
        <v>1609.26987783</v>
      </c>
      <c r="C118" s="33">
        <v>1738.8343949699999</v>
      </c>
      <c r="D118" s="33">
        <v>1694.8481499300001</v>
      </c>
      <c r="E118" s="33">
        <v>1627.23103584</v>
      </c>
      <c r="F118" s="33">
        <v>1567.2142242099999</v>
      </c>
      <c r="G118" s="33">
        <v>1576.8184796099999</v>
      </c>
      <c r="H118" s="33">
        <v>1615.5094549800001</v>
      </c>
      <c r="I118" s="33">
        <v>1584.9428708100002</v>
      </c>
      <c r="J118" s="33">
        <v>1581.1216973800001</v>
      </c>
      <c r="K118" s="33">
        <v>1531.35653215</v>
      </c>
      <c r="L118" s="33">
        <v>1543.26634848</v>
      </c>
      <c r="M118" s="33">
        <v>1543.9774812000001</v>
      </c>
      <c r="N118" s="33">
        <v>1602.47637377</v>
      </c>
      <c r="O118" s="33">
        <v>1609.2940601300002</v>
      </c>
      <c r="P118" s="33">
        <v>1605.1711516299999</v>
      </c>
      <c r="Q118" s="33">
        <v>1606.3867163899999</v>
      </c>
      <c r="R118" s="33">
        <v>1606.5858595100001</v>
      </c>
      <c r="S118" s="33">
        <v>1601.40647556</v>
      </c>
      <c r="T118" s="33">
        <v>1560.1735676799999</v>
      </c>
      <c r="U118" s="33">
        <v>1553.47556177</v>
      </c>
      <c r="V118" s="33">
        <v>1548.71823657</v>
      </c>
      <c r="W118" s="33">
        <v>1566.54854174</v>
      </c>
      <c r="X118" s="33">
        <v>1598.9602741200001</v>
      </c>
      <c r="Y118" s="33">
        <v>1558.93070197</v>
      </c>
    </row>
    <row r="119" spans="1:25" x14ac:dyDescent="0.2">
      <c r="A119" s="32">
        <v>4</v>
      </c>
      <c r="B119" s="33">
        <v>1611.40378532</v>
      </c>
      <c r="C119" s="33">
        <v>1628.3614239999999</v>
      </c>
      <c r="D119" s="33">
        <v>1647.39262551</v>
      </c>
      <c r="E119" s="33">
        <v>1657.8288416</v>
      </c>
      <c r="F119" s="33">
        <v>1666.6856794</v>
      </c>
      <c r="G119" s="33">
        <v>1666.0243343700001</v>
      </c>
      <c r="H119" s="33">
        <v>1646.2584631500001</v>
      </c>
      <c r="I119" s="33">
        <v>1629.0615922500001</v>
      </c>
      <c r="J119" s="33">
        <v>1578.3651726000001</v>
      </c>
      <c r="K119" s="33">
        <v>1543.6023968100001</v>
      </c>
      <c r="L119" s="33">
        <v>1543.9033795400001</v>
      </c>
      <c r="M119" s="33">
        <v>1556.8678399200001</v>
      </c>
      <c r="N119" s="33">
        <v>1566.8635318700001</v>
      </c>
      <c r="O119" s="33">
        <v>1584.7744504100001</v>
      </c>
      <c r="P119" s="33">
        <v>1604.01148208</v>
      </c>
      <c r="Q119" s="33">
        <v>1610.0828841</v>
      </c>
      <c r="R119" s="33">
        <v>1598.6678415700001</v>
      </c>
      <c r="S119" s="33">
        <v>1576.84644714</v>
      </c>
      <c r="T119" s="33">
        <v>1536.1804272300001</v>
      </c>
      <c r="U119" s="33">
        <v>1528.87802126</v>
      </c>
      <c r="V119" s="33">
        <v>1536.64668446</v>
      </c>
      <c r="W119" s="33">
        <v>1559.0015401600001</v>
      </c>
      <c r="X119" s="33">
        <v>1590.5467546300001</v>
      </c>
      <c r="Y119" s="33">
        <v>1622.11786762</v>
      </c>
    </row>
    <row r="120" spans="1:25" x14ac:dyDescent="0.2">
      <c r="A120" s="32">
        <v>5</v>
      </c>
      <c r="B120" s="33">
        <v>1636.34817684</v>
      </c>
      <c r="C120" s="33">
        <v>1651.2988404300002</v>
      </c>
      <c r="D120" s="33">
        <v>1651.39751699</v>
      </c>
      <c r="E120" s="33">
        <v>1653.8641737299999</v>
      </c>
      <c r="F120" s="33">
        <v>1646.7445964400001</v>
      </c>
      <c r="G120" s="33">
        <v>1641.0496812000001</v>
      </c>
      <c r="H120" s="33">
        <v>1629.98253254</v>
      </c>
      <c r="I120" s="33">
        <v>1604.4710546700001</v>
      </c>
      <c r="J120" s="33">
        <v>1570.6912075800001</v>
      </c>
      <c r="K120" s="33">
        <v>1536.7273592400002</v>
      </c>
      <c r="L120" s="33">
        <v>1532.753093</v>
      </c>
      <c r="M120" s="33">
        <v>1545.25990796</v>
      </c>
      <c r="N120" s="33">
        <v>1562.6259298499999</v>
      </c>
      <c r="O120" s="33">
        <v>1576.0980990100002</v>
      </c>
      <c r="P120" s="33">
        <v>1588.00254528</v>
      </c>
      <c r="Q120" s="33">
        <v>1604.32897918</v>
      </c>
      <c r="R120" s="33">
        <v>1597.1890815500001</v>
      </c>
      <c r="S120" s="33">
        <v>1577.51304368</v>
      </c>
      <c r="T120" s="33">
        <v>1526.4794434600001</v>
      </c>
      <c r="U120" s="33">
        <v>1512.0307651799999</v>
      </c>
      <c r="V120" s="33">
        <v>1522.6221332800001</v>
      </c>
      <c r="W120" s="33">
        <v>1542.47966965</v>
      </c>
      <c r="X120" s="33">
        <v>1574.8616031900001</v>
      </c>
      <c r="Y120" s="33">
        <v>1611.0676825</v>
      </c>
    </row>
    <row r="121" spans="1:25" x14ac:dyDescent="0.2">
      <c r="A121" s="32">
        <v>6</v>
      </c>
      <c r="B121" s="33">
        <v>1642.0083292900001</v>
      </c>
      <c r="C121" s="33">
        <v>1661.7618213800001</v>
      </c>
      <c r="D121" s="33">
        <v>1666.39304698</v>
      </c>
      <c r="E121" s="33">
        <v>1667.74527799</v>
      </c>
      <c r="F121" s="33">
        <v>1668.0742327100002</v>
      </c>
      <c r="G121" s="33">
        <v>1665.4919238800001</v>
      </c>
      <c r="H121" s="33">
        <v>1649.5415477900001</v>
      </c>
      <c r="I121" s="33">
        <v>1632.9259011200002</v>
      </c>
      <c r="J121" s="33">
        <v>1614.56851342</v>
      </c>
      <c r="K121" s="33">
        <v>1577.5593114000001</v>
      </c>
      <c r="L121" s="33">
        <v>1571.4958777300001</v>
      </c>
      <c r="M121" s="33">
        <v>1579.03325933</v>
      </c>
      <c r="N121" s="33">
        <v>1600.53458574</v>
      </c>
      <c r="O121" s="33">
        <v>1616.23476598</v>
      </c>
      <c r="P121" s="33">
        <v>1597.79287735</v>
      </c>
      <c r="Q121" s="33">
        <v>1606.67214347</v>
      </c>
      <c r="R121" s="33">
        <v>1596.32383009</v>
      </c>
      <c r="S121" s="33">
        <v>1572.7399734600001</v>
      </c>
      <c r="T121" s="33">
        <v>1549.53818774</v>
      </c>
      <c r="U121" s="33">
        <v>1526.2677789100001</v>
      </c>
      <c r="V121" s="33">
        <v>1525.3775174000002</v>
      </c>
      <c r="W121" s="33">
        <v>1541.2923828</v>
      </c>
      <c r="X121" s="33">
        <v>1573.2700944799999</v>
      </c>
      <c r="Y121" s="33">
        <v>1602.6184617500001</v>
      </c>
    </row>
    <row r="122" spans="1:25" x14ac:dyDescent="0.2">
      <c r="A122" s="32">
        <v>7</v>
      </c>
      <c r="B122" s="33">
        <v>1627.6454102100001</v>
      </c>
      <c r="C122" s="33">
        <v>1626.52491231</v>
      </c>
      <c r="D122" s="33">
        <v>1520.5010038</v>
      </c>
      <c r="E122" s="33">
        <v>1499.02956081</v>
      </c>
      <c r="F122" s="33">
        <v>1495.0961123000002</v>
      </c>
      <c r="G122" s="33">
        <v>1500.70308834</v>
      </c>
      <c r="H122" s="33">
        <v>1569.8707405700002</v>
      </c>
      <c r="I122" s="33">
        <v>1641.6290121500001</v>
      </c>
      <c r="J122" s="33">
        <v>1640.61743151</v>
      </c>
      <c r="K122" s="33">
        <v>1586.4217940600001</v>
      </c>
      <c r="L122" s="33">
        <v>1582.30000045</v>
      </c>
      <c r="M122" s="33">
        <v>1635.7935117300001</v>
      </c>
      <c r="N122" s="33">
        <v>1654.5649729900001</v>
      </c>
      <c r="O122" s="33">
        <v>1653.9978784100001</v>
      </c>
      <c r="P122" s="33">
        <v>1647.61554628</v>
      </c>
      <c r="Q122" s="33">
        <v>1645.5047939200001</v>
      </c>
      <c r="R122" s="33">
        <v>1650.9930978300001</v>
      </c>
      <c r="S122" s="33">
        <v>1650.0894617700001</v>
      </c>
      <c r="T122" s="33">
        <v>1601.9368266200001</v>
      </c>
      <c r="U122" s="33">
        <v>1600.5876210400002</v>
      </c>
      <c r="V122" s="33">
        <v>1586.94722725</v>
      </c>
      <c r="W122" s="33">
        <v>1621.28851347</v>
      </c>
      <c r="X122" s="33">
        <v>1645.0909297200001</v>
      </c>
      <c r="Y122" s="33">
        <v>1643.5100083700002</v>
      </c>
    </row>
    <row r="123" spans="1:25" x14ac:dyDescent="0.2">
      <c r="A123" s="32">
        <v>8</v>
      </c>
      <c r="B123" s="33">
        <v>1678.84850461</v>
      </c>
      <c r="C123" s="33">
        <v>1678.22397204</v>
      </c>
      <c r="D123" s="33">
        <v>1671.6697131200001</v>
      </c>
      <c r="E123" s="33">
        <v>1653.8180596100001</v>
      </c>
      <c r="F123" s="33">
        <v>1654.94776355</v>
      </c>
      <c r="G123" s="33">
        <v>1665.5019275700001</v>
      </c>
      <c r="H123" s="33">
        <v>1648.1148739499999</v>
      </c>
      <c r="I123" s="33">
        <v>1625.4860965299999</v>
      </c>
      <c r="J123" s="33">
        <v>1621.61511621</v>
      </c>
      <c r="K123" s="33">
        <v>1584.9275973900001</v>
      </c>
      <c r="L123" s="33">
        <v>1587.1361919600001</v>
      </c>
      <c r="M123" s="33">
        <v>1588.4902451100002</v>
      </c>
      <c r="N123" s="33">
        <v>1629.2871245400001</v>
      </c>
      <c r="O123" s="33">
        <v>1629.5926687400001</v>
      </c>
      <c r="P123" s="33">
        <v>1623.23666551</v>
      </c>
      <c r="Q123" s="33">
        <v>1627.26575579</v>
      </c>
      <c r="R123" s="33">
        <v>1622.2566918800001</v>
      </c>
      <c r="S123" s="33">
        <v>1616.6617735300001</v>
      </c>
      <c r="T123" s="33">
        <v>1585.5852784200001</v>
      </c>
      <c r="U123" s="33">
        <v>1590.1557323300001</v>
      </c>
      <c r="V123" s="33">
        <v>1592.1330654800001</v>
      </c>
      <c r="W123" s="33">
        <v>1612.79048698</v>
      </c>
      <c r="X123" s="33">
        <v>1646.9984811000002</v>
      </c>
      <c r="Y123" s="33">
        <v>1681.73672695</v>
      </c>
    </row>
    <row r="124" spans="1:25" x14ac:dyDescent="0.2">
      <c r="A124" s="32">
        <v>9</v>
      </c>
      <c r="B124" s="33">
        <v>1685.5976167400001</v>
      </c>
      <c r="C124" s="33">
        <v>1714.2458327500001</v>
      </c>
      <c r="D124" s="33">
        <v>1738.4247122100001</v>
      </c>
      <c r="E124" s="33">
        <v>1753.3624648300001</v>
      </c>
      <c r="F124" s="33">
        <v>1749.4761377</v>
      </c>
      <c r="G124" s="33">
        <v>1737.5123717000001</v>
      </c>
      <c r="H124" s="33">
        <v>1699.38581099</v>
      </c>
      <c r="I124" s="33">
        <v>1664.3751940700001</v>
      </c>
      <c r="J124" s="33">
        <v>1659.4553179</v>
      </c>
      <c r="K124" s="33">
        <v>1661.5926821</v>
      </c>
      <c r="L124" s="33">
        <v>1660.2488160299999</v>
      </c>
      <c r="M124" s="33">
        <v>1656.8162223000002</v>
      </c>
      <c r="N124" s="33">
        <v>1691.4551667400001</v>
      </c>
      <c r="O124" s="33">
        <v>1698.48633597</v>
      </c>
      <c r="P124" s="33">
        <v>1704.0868993700001</v>
      </c>
      <c r="Q124" s="33">
        <v>1716.31926228</v>
      </c>
      <c r="R124" s="33">
        <v>1727.7570112800001</v>
      </c>
      <c r="S124" s="33">
        <v>1723.84799101</v>
      </c>
      <c r="T124" s="33">
        <v>1696.43349081</v>
      </c>
      <c r="U124" s="33">
        <v>1688.0968907400002</v>
      </c>
      <c r="V124" s="33">
        <v>1684.51897052</v>
      </c>
      <c r="W124" s="33">
        <v>1700.89871737</v>
      </c>
      <c r="X124" s="33">
        <v>1713.6938450600001</v>
      </c>
      <c r="Y124" s="33">
        <v>1746.1213582800001</v>
      </c>
    </row>
    <row r="125" spans="1:25" x14ac:dyDescent="0.2">
      <c r="A125" s="32">
        <v>10</v>
      </c>
      <c r="B125" s="33">
        <v>1703.96510253</v>
      </c>
      <c r="C125" s="33">
        <v>1706.2864262099999</v>
      </c>
      <c r="D125" s="33">
        <v>1640.7119391900001</v>
      </c>
      <c r="E125" s="33">
        <v>1607.61124</v>
      </c>
      <c r="F125" s="33">
        <v>1610.57215653</v>
      </c>
      <c r="G125" s="33">
        <v>1626.0908906900002</v>
      </c>
      <c r="H125" s="33">
        <v>1654.9809011899999</v>
      </c>
      <c r="I125" s="33">
        <v>1651.7335181400001</v>
      </c>
      <c r="J125" s="33">
        <v>1669.9548979400001</v>
      </c>
      <c r="K125" s="33">
        <v>1683.41957923</v>
      </c>
      <c r="L125" s="33">
        <v>1698.80572076</v>
      </c>
      <c r="M125" s="33">
        <v>1701.4535749199999</v>
      </c>
      <c r="N125" s="33">
        <v>1729.10740906</v>
      </c>
      <c r="O125" s="33">
        <v>1739.91740899</v>
      </c>
      <c r="P125" s="33">
        <v>1741.8144796900001</v>
      </c>
      <c r="Q125" s="33">
        <v>1731.35823867</v>
      </c>
      <c r="R125" s="33">
        <v>1725.77192904</v>
      </c>
      <c r="S125" s="33">
        <v>1724.27364913</v>
      </c>
      <c r="T125" s="33">
        <v>1681.2708966300002</v>
      </c>
      <c r="U125" s="33">
        <v>1677.2881213800001</v>
      </c>
      <c r="V125" s="33">
        <v>1604.7416229100002</v>
      </c>
      <c r="W125" s="33">
        <v>1632.4076962000001</v>
      </c>
      <c r="X125" s="33">
        <v>1673.0391434000001</v>
      </c>
      <c r="Y125" s="33">
        <v>1705.3986727700001</v>
      </c>
    </row>
    <row r="126" spans="1:25" x14ac:dyDescent="0.2">
      <c r="A126" s="32">
        <v>11</v>
      </c>
      <c r="B126" s="33">
        <v>1701.0148889</v>
      </c>
      <c r="C126" s="33">
        <v>1706.52989699</v>
      </c>
      <c r="D126" s="33">
        <v>1621.0458922800001</v>
      </c>
      <c r="E126" s="33">
        <v>1600.44182628</v>
      </c>
      <c r="F126" s="33">
        <v>1604.1588215199999</v>
      </c>
      <c r="G126" s="33">
        <v>1610.5537778200001</v>
      </c>
      <c r="H126" s="33">
        <v>1678.1270247800001</v>
      </c>
      <c r="I126" s="33">
        <v>1673.9556648100001</v>
      </c>
      <c r="J126" s="33">
        <v>1676.33450169</v>
      </c>
      <c r="K126" s="33">
        <v>1688.3198349900001</v>
      </c>
      <c r="L126" s="33">
        <v>1704.03665432</v>
      </c>
      <c r="M126" s="33">
        <v>1709.6212805300001</v>
      </c>
      <c r="N126" s="33">
        <v>1726.8604922</v>
      </c>
      <c r="O126" s="33">
        <v>1737.23180619</v>
      </c>
      <c r="P126" s="33">
        <v>1746.2615930900001</v>
      </c>
      <c r="Q126" s="33">
        <v>1753.55552216</v>
      </c>
      <c r="R126" s="33">
        <v>1749.0750551600001</v>
      </c>
      <c r="S126" s="33">
        <v>1735.1574492900002</v>
      </c>
      <c r="T126" s="33">
        <v>1702.0453425600001</v>
      </c>
      <c r="U126" s="33">
        <v>1675.2299599600001</v>
      </c>
      <c r="V126" s="33">
        <v>1587.1682616200001</v>
      </c>
      <c r="W126" s="33">
        <v>1620.3425013999999</v>
      </c>
      <c r="X126" s="33">
        <v>1675.75518863</v>
      </c>
      <c r="Y126" s="33">
        <v>1693.5036383000001</v>
      </c>
    </row>
    <row r="127" spans="1:25" x14ac:dyDescent="0.2">
      <c r="A127" s="32">
        <v>12</v>
      </c>
      <c r="B127" s="33">
        <v>1626.10701032</v>
      </c>
      <c r="C127" s="33">
        <v>1648.3161139700001</v>
      </c>
      <c r="D127" s="33">
        <v>1700.1922697699999</v>
      </c>
      <c r="E127" s="33">
        <v>1722.22013253</v>
      </c>
      <c r="F127" s="33">
        <v>1721.94827607</v>
      </c>
      <c r="G127" s="33">
        <v>1656.4163066200001</v>
      </c>
      <c r="H127" s="33">
        <v>1661.4635606100001</v>
      </c>
      <c r="I127" s="33">
        <v>1628.66898743</v>
      </c>
      <c r="J127" s="33">
        <v>1602.5078759800001</v>
      </c>
      <c r="K127" s="33">
        <v>1574.2053546699999</v>
      </c>
      <c r="L127" s="33">
        <v>1583.4275229100001</v>
      </c>
      <c r="M127" s="33">
        <v>1578.0955234800001</v>
      </c>
      <c r="N127" s="33">
        <v>1652.4789527</v>
      </c>
      <c r="O127" s="33">
        <v>1609.89371205</v>
      </c>
      <c r="P127" s="33">
        <v>1571.60637038</v>
      </c>
      <c r="Q127" s="33">
        <v>1656.38334525</v>
      </c>
      <c r="R127" s="33">
        <v>1576.7642071</v>
      </c>
      <c r="S127" s="33">
        <v>1575.65973409</v>
      </c>
      <c r="T127" s="33">
        <v>1599.4234854599999</v>
      </c>
      <c r="U127" s="33">
        <v>1596.28452255</v>
      </c>
      <c r="V127" s="33">
        <v>1595.0641629199999</v>
      </c>
      <c r="W127" s="33">
        <v>1590.49345913</v>
      </c>
      <c r="X127" s="33">
        <v>1675.6182459200002</v>
      </c>
      <c r="Y127" s="33">
        <v>1667.9736456200001</v>
      </c>
    </row>
    <row r="128" spans="1:25" x14ac:dyDescent="0.2">
      <c r="A128" s="32">
        <v>13</v>
      </c>
      <c r="B128" s="33">
        <v>1621.3884430200001</v>
      </c>
      <c r="C128" s="33">
        <v>1636.17265552</v>
      </c>
      <c r="D128" s="33">
        <v>1654.2035248700001</v>
      </c>
      <c r="E128" s="33">
        <v>1656.6391348300001</v>
      </c>
      <c r="F128" s="33">
        <v>1651.2301851300001</v>
      </c>
      <c r="G128" s="33">
        <v>1633.49401689</v>
      </c>
      <c r="H128" s="33">
        <v>1583.17775605</v>
      </c>
      <c r="I128" s="33">
        <v>1541.4965934000002</v>
      </c>
      <c r="J128" s="33">
        <v>1560.0044167999999</v>
      </c>
      <c r="K128" s="33">
        <v>1601.5466721400001</v>
      </c>
      <c r="L128" s="33">
        <v>1613.8859638400002</v>
      </c>
      <c r="M128" s="33">
        <v>1609.55909075</v>
      </c>
      <c r="N128" s="33">
        <v>1603.6259673</v>
      </c>
      <c r="O128" s="33">
        <v>1598.5602687600001</v>
      </c>
      <c r="P128" s="33">
        <v>1591.62635944</v>
      </c>
      <c r="Q128" s="33">
        <v>1589.36551489</v>
      </c>
      <c r="R128" s="33">
        <v>1581.4506366600001</v>
      </c>
      <c r="S128" s="33">
        <v>1593.7665779000001</v>
      </c>
      <c r="T128" s="33">
        <v>1540.5810397600001</v>
      </c>
      <c r="U128" s="33">
        <v>1515.5750377600002</v>
      </c>
      <c r="V128" s="33">
        <v>1518.9298173300001</v>
      </c>
      <c r="W128" s="33">
        <v>1528.9169634499999</v>
      </c>
      <c r="X128" s="33">
        <v>1551.2799792300002</v>
      </c>
      <c r="Y128" s="33">
        <v>1577.7878774800001</v>
      </c>
    </row>
    <row r="129" spans="1:25" x14ac:dyDescent="0.2">
      <c r="A129" s="32">
        <v>14</v>
      </c>
      <c r="B129" s="33">
        <v>1612.9804064100001</v>
      </c>
      <c r="C129" s="33">
        <v>1632.51326335</v>
      </c>
      <c r="D129" s="33">
        <v>1658.71456906</v>
      </c>
      <c r="E129" s="33">
        <v>1668.6915766300001</v>
      </c>
      <c r="F129" s="33">
        <v>1661.37002052</v>
      </c>
      <c r="G129" s="33">
        <v>1666.09302398</v>
      </c>
      <c r="H129" s="33">
        <v>1643.80988789</v>
      </c>
      <c r="I129" s="33">
        <v>1610.9370648900001</v>
      </c>
      <c r="J129" s="33">
        <v>1582.8121193300001</v>
      </c>
      <c r="K129" s="33">
        <v>1571.9946728499999</v>
      </c>
      <c r="L129" s="33">
        <v>1564.4888761000002</v>
      </c>
      <c r="M129" s="33">
        <v>1548.9825303900002</v>
      </c>
      <c r="N129" s="33">
        <v>1545.8729951</v>
      </c>
      <c r="O129" s="33">
        <v>1550.8413117600001</v>
      </c>
      <c r="P129" s="33">
        <v>1563.0983657199999</v>
      </c>
      <c r="Q129" s="33">
        <v>1573.6279631000002</v>
      </c>
      <c r="R129" s="33">
        <v>1580.12376967</v>
      </c>
      <c r="S129" s="33">
        <v>1525.8852650600002</v>
      </c>
      <c r="T129" s="33">
        <v>1505.2431273100001</v>
      </c>
      <c r="U129" s="33">
        <v>1502.7372015200001</v>
      </c>
      <c r="V129" s="33">
        <v>1490.6682461300002</v>
      </c>
      <c r="W129" s="33">
        <v>1520.1236183000001</v>
      </c>
      <c r="X129" s="33">
        <v>1539.0911265700001</v>
      </c>
      <c r="Y129" s="33">
        <v>1571.5249862400001</v>
      </c>
    </row>
    <row r="130" spans="1:25" x14ac:dyDescent="0.2">
      <c r="A130" s="32">
        <v>15</v>
      </c>
      <c r="B130" s="33">
        <v>1553.5217961400001</v>
      </c>
      <c r="C130" s="33">
        <v>1597.42278874</v>
      </c>
      <c r="D130" s="33">
        <v>1610.55827071</v>
      </c>
      <c r="E130" s="33">
        <v>1605.00824751</v>
      </c>
      <c r="F130" s="33">
        <v>1595.7553871699999</v>
      </c>
      <c r="G130" s="33">
        <v>1587.5812159</v>
      </c>
      <c r="H130" s="33">
        <v>1669.3804328600002</v>
      </c>
      <c r="I130" s="33">
        <v>1637.7082918200001</v>
      </c>
      <c r="J130" s="33">
        <v>1574.4818300400002</v>
      </c>
      <c r="K130" s="33">
        <v>1546.9896112500001</v>
      </c>
      <c r="L130" s="33">
        <v>1543.6535883400002</v>
      </c>
      <c r="M130" s="33">
        <v>1535.6866568400001</v>
      </c>
      <c r="N130" s="33">
        <v>1531.4791041799999</v>
      </c>
      <c r="O130" s="33">
        <v>1540.41144609</v>
      </c>
      <c r="P130" s="33">
        <v>1537.14167578</v>
      </c>
      <c r="Q130" s="33">
        <v>1592.11717189</v>
      </c>
      <c r="R130" s="33">
        <v>1610.5725063100001</v>
      </c>
      <c r="S130" s="33">
        <v>1575.4611912600001</v>
      </c>
      <c r="T130" s="33">
        <v>1547.0004286000001</v>
      </c>
      <c r="U130" s="33">
        <v>1529.9110912599999</v>
      </c>
      <c r="V130" s="33">
        <v>1532.1538514700001</v>
      </c>
      <c r="W130" s="33">
        <v>1526.8607673000001</v>
      </c>
      <c r="X130" s="33">
        <v>1520.8002967100001</v>
      </c>
      <c r="Y130" s="33">
        <v>1552.4478756600001</v>
      </c>
    </row>
    <row r="131" spans="1:25" x14ac:dyDescent="0.2">
      <c r="A131" s="32">
        <v>16</v>
      </c>
      <c r="B131" s="33">
        <v>1602.3064868400002</v>
      </c>
      <c r="C131" s="33">
        <v>1671.3628375200001</v>
      </c>
      <c r="D131" s="33">
        <v>1670.8571044600001</v>
      </c>
      <c r="E131" s="33">
        <v>1684.0031843100001</v>
      </c>
      <c r="F131" s="33">
        <v>1675.57736819</v>
      </c>
      <c r="G131" s="33">
        <v>1658.87408362</v>
      </c>
      <c r="H131" s="33">
        <v>1604.24027432</v>
      </c>
      <c r="I131" s="33">
        <v>1571.4440202800001</v>
      </c>
      <c r="J131" s="33">
        <v>1547.7234236899999</v>
      </c>
      <c r="K131" s="33">
        <v>1541.6954403899999</v>
      </c>
      <c r="L131" s="33">
        <v>1535.77848455</v>
      </c>
      <c r="M131" s="33">
        <v>1547.15214754</v>
      </c>
      <c r="N131" s="33">
        <v>1560.47512031</v>
      </c>
      <c r="O131" s="33">
        <v>1574.10386492</v>
      </c>
      <c r="P131" s="33">
        <v>1582.6127304700001</v>
      </c>
      <c r="Q131" s="33">
        <v>1603.0037739100001</v>
      </c>
      <c r="R131" s="33">
        <v>1619.9301511000001</v>
      </c>
      <c r="S131" s="33">
        <v>1579.2482660600001</v>
      </c>
      <c r="T131" s="33">
        <v>1544.4362596200001</v>
      </c>
      <c r="U131" s="33">
        <v>1536.63887703</v>
      </c>
      <c r="V131" s="33">
        <v>1552.58724112</v>
      </c>
      <c r="W131" s="33">
        <v>1532.51585746</v>
      </c>
      <c r="X131" s="33">
        <v>1539.0552970600002</v>
      </c>
      <c r="Y131" s="33">
        <v>1569.6194203800001</v>
      </c>
    </row>
    <row r="132" spans="1:25" x14ac:dyDescent="0.2">
      <c r="A132" s="32">
        <v>17</v>
      </c>
      <c r="B132" s="33">
        <v>1698.9509348500001</v>
      </c>
      <c r="C132" s="33">
        <v>1729.0679086</v>
      </c>
      <c r="D132" s="33">
        <v>1686.55053638</v>
      </c>
      <c r="E132" s="33">
        <v>1666.9557676500001</v>
      </c>
      <c r="F132" s="33">
        <v>1666.83809286</v>
      </c>
      <c r="G132" s="33">
        <v>1664.7936379600001</v>
      </c>
      <c r="H132" s="33">
        <v>1613.06454351</v>
      </c>
      <c r="I132" s="33">
        <v>1560.3289946700002</v>
      </c>
      <c r="J132" s="33">
        <v>1570.2570098199999</v>
      </c>
      <c r="K132" s="33">
        <v>1572.7934213200001</v>
      </c>
      <c r="L132" s="33">
        <v>1585.00492904</v>
      </c>
      <c r="M132" s="33">
        <v>1591.9093934</v>
      </c>
      <c r="N132" s="33">
        <v>1660.5712665800002</v>
      </c>
      <c r="O132" s="33">
        <v>1662.9549102400001</v>
      </c>
      <c r="P132" s="33">
        <v>1671.25568137</v>
      </c>
      <c r="Q132" s="33">
        <v>1669.3109892500001</v>
      </c>
      <c r="R132" s="33">
        <v>1664.52079828</v>
      </c>
      <c r="S132" s="33">
        <v>1635.81158349</v>
      </c>
      <c r="T132" s="33">
        <v>1581.6040846400001</v>
      </c>
      <c r="U132" s="33">
        <v>1574.3485668100002</v>
      </c>
      <c r="V132" s="33">
        <v>1637.2867298799999</v>
      </c>
      <c r="W132" s="33">
        <v>1643.6229173700001</v>
      </c>
      <c r="X132" s="33">
        <v>1639.91668996</v>
      </c>
      <c r="Y132" s="33">
        <v>1714.07039648</v>
      </c>
    </row>
    <row r="133" spans="1:25" x14ac:dyDescent="0.2">
      <c r="A133" s="32">
        <v>18</v>
      </c>
      <c r="B133" s="33">
        <v>1716.06164891</v>
      </c>
      <c r="C133" s="33">
        <v>1697.79858909</v>
      </c>
      <c r="D133" s="33">
        <v>1677.0060094800001</v>
      </c>
      <c r="E133" s="33">
        <v>1685.00067786</v>
      </c>
      <c r="F133" s="33">
        <v>1682.01609502</v>
      </c>
      <c r="G133" s="33">
        <v>1658.6971982600001</v>
      </c>
      <c r="H133" s="33">
        <v>1593.34352932</v>
      </c>
      <c r="I133" s="33">
        <v>1559.3925129899999</v>
      </c>
      <c r="J133" s="33">
        <v>1580.2747031400002</v>
      </c>
      <c r="K133" s="33">
        <v>1583.1734147700001</v>
      </c>
      <c r="L133" s="33">
        <v>1585.1186626799999</v>
      </c>
      <c r="M133" s="33">
        <v>1575.4418607500002</v>
      </c>
      <c r="N133" s="33">
        <v>1571.06674823</v>
      </c>
      <c r="O133" s="33">
        <v>1575.60070941</v>
      </c>
      <c r="P133" s="33">
        <v>1609.3273740900001</v>
      </c>
      <c r="Q133" s="33">
        <v>1666.7878438100001</v>
      </c>
      <c r="R133" s="33">
        <v>1665.5584517</v>
      </c>
      <c r="S133" s="33">
        <v>1630.69915532</v>
      </c>
      <c r="T133" s="33">
        <v>1597.1690788000001</v>
      </c>
      <c r="U133" s="33">
        <v>1592.79698216</v>
      </c>
      <c r="V133" s="33">
        <v>1626.51665903</v>
      </c>
      <c r="W133" s="33">
        <v>1670.7348219400001</v>
      </c>
      <c r="X133" s="33">
        <v>1663.34929285</v>
      </c>
      <c r="Y133" s="33">
        <v>1650.7732760200001</v>
      </c>
    </row>
    <row r="134" spans="1:25" x14ac:dyDescent="0.2">
      <c r="A134" s="32">
        <v>19</v>
      </c>
      <c r="B134" s="33">
        <v>1685.85033107</v>
      </c>
      <c r="C134" s="33">
        <v>1701.09303002</v>
      </c>
      <c r="D134" s="33">
        <v>1629.70589969</v>
      </c>
      <c r="E134" s="33">
        <v>1618.37647898</v>
      </c>
      <c r="F134" s="33">
        <v>1619.53084167</v>
      </c>
      <c r="G134" s="33">
        <v>1620.84264682</v>
      </c>
      <c r="H134" s="33">
        <v>1591.64572148</v>
      </c>
      <c r="I134" s="33">
        <v>1669.1202504600001</v>
      </c>
      <c r="J134" s="33">
        <v>1647.94033939</v>
      </c>
      <c r="K134" s="33">
        <v>1661.96530788</v>
      </c>
      <c r="L134" s="33">
        <v>1657.8445480400001</v>
      </c>
      <c r="M134" s="33">
        <v>1654.20231752</v>
      </c>
      <c r="N134" s="33">
        <v>1645.2781664500001</v>
      </c>
      <c r="O134" s="33">
        <v>1707.9195345600001</v>
      </c>
      <c r="P134" s="33">
        <v>1712.99215198</v>
      </c>
      <c r="Q134" s="33">
        <v>1712.7053749700001</v>
      </c>
      <c r="R134" s="33">
        <v>1712.49987332</v>
      </c>
      <c r="S134" s="33">
        <v>1652.6410221900001</v>
      </c>
      <c r="T134" s="33">
        <v>1637.1378891500001</v>
      </c>
      <c r="U134" s="33">
        <v>1604.25949722</v>
      </c>
      <c r="V134" s="33">
        <v>1604.1584148100001</v>
      </c>
      <c r="W134" s="33">
        <v>1604.05815745</v>
      </c>
      <c r="X134" s="33">
        <v>1688.5708029</v>
      </c>
      <c r="Y134" s="33">
        <v>1716.0368946000001</v>
      </c>
    </row>
    <row r="135" spans="1:25" x14ac:dyDescent="0.2">
      <c r="A135" s="32">
        <v>20</v>
      </c>
      <c r="B135" s="33">
        <v>1657.95569529</v>
      </c>
      <c r="C135" s="33">
        <v>1612.0866544200001</v>
      </c>
      <c r="D135" s="33">
        <v>1616.1898334300001</v>
      </c>
      <c r="E135" s="33">
        <v>1616.4117599799999</v>
      </c>
      <c r="F135" s="33">
        <v>1619.4901638700001</v>
      </c>
      <c r="G135" s="33">
        <v>1617.2515958400002</v>
      </c>
      <c r="H135" s="33">
        <v>1602.67471344</v>
      </c>
      <c r="I135" s="33">
        <v>1620.86230742</v>
      </c>
      <c r="J135" s="33">
        <v>1571.9783264800001</v>
      </c>
      <c r="K135" s="33">
        <v>1549.9048197100001</v>
      </c>
      <c r="L135" s="33">
        <v>1551.6924906300001</v>
      </c>
      <c r="M135" s="33">
        <v>1533.79537501</v>
      </c>
      <c r="N135" s="33">
        <v>1532.8149618900002</v>
      </c>
      <c r="O135" s="33">
        <v>1561.7133383800001</v>
      </c>
      <c r="P135" s="33">
        <v>1574.96032715</v>
      </c>
      <c r="Q135" s="33">
        <v>1568.0361819300001</v>
      </c>
      <c r="R135" s="33">
        <v>1564.4777529800001</v>
      </c>
      <c r="S135" s="33">
        <v>1550.8292113699999</v>
      </c>
      <c r="T135" s="33">
        <v>1556.7675596399999</v>
      </c>
      <c r="U135" s="33">
        <v>1550.3659867700001</v>
      </c>
      <c r="V135" s="33">
        <v>1546.0204082099999</v>
      </c>
      <c r="W135" s="33">
        <v>1559.5059621999999</v>
      </c>
      <c r="X135" s="33">
        <v>1595.4254304600001</v>
      </c>
      <c r="Y135" s="33">
        <v>1616.2365936900001</v>
      </c>
    </row>
    <row r="136" spans="1:25" x14ac:dyDescent="0.2">
      <c r="A136" s="32">
        <v>21</v>
      </c>
      <c r="B136" s="33">
        <v>1616.3082049300001</v>
      </c>
      <c r="C136" s="33">
        <v>1634.4625082100001</v>
      </c>
      <c r="D136" s="33">
        <v>1655.6924449800001</v>
      </c>
      <c r="E136" s="33">
        <v>1667.0021221300001</v>
      </c>
      <c r="F136" s="33">
        <v>1658.5915682</v>
      </c>
      <c r="G136" s="33">
        <v>1653.17789358</v>
      </c>
      <c r="H136" s="33">
        <v>1630.6071183000001</v>
      </c>
      <c r="I136" s="33">
        <v>1607.4202005500001</v>
      </c>
      <c r="J136" s="33">
        <v>1578.2224195900001</v>
      </c>
      <c r="K136" s="33">
        <v>1520.4842483299999</v>
      </c>
      <c r="L136" s="33">
        <v>1525.9977953900002</v>
      </c>
      <c r="M136" s="33">
        <v>1530.9848728300001</v>
      </c>
      <c r="N136" s="33">
        <v>1530.2685103600002</v>
      </c>
      <c r="O136" s="33">
        <v>1541.8753974900001</v>
      </c>
      <c r="P136" s="33">
        <v>1561.49164303</v>
      </c>
      <c r="Q136" s="33">
        <v>1560.7745667700001</v>
      </c>
      <c r="R136" s="33">
        <v>1554.8382335700001</v>
      </c>
      <c r="S136" s="33">
        <v>1534.32403651</v>
      </c>
      <c r="T136" s="33">
        <v>1522.7339971599999</v>
      </c>
      <c r="U136" s="33">
        <v>1536.9452257800001</v>
      </c>
      <c r="V136" s="33">
        <v>1545.48005741</v>
      </c>
      <c r="W136" s="33">
        <v>1564.7977111600001</v>
      </c>
      <c r="X136" s="33">
        <v>1585.06386329</v>
      </c>
      <c r="Y136" s="33">
        <v>1606.66785347</v>
      </c>
    </row>
    <row r="137" spans="1:25" x14ac:dyDescent="0.2">
      <c r="A137" s="32">
        <v>22</v>
      </c>
      <c r="B137" s="33">
        <v>1618.5283951700001</v>
      </c>
      <c r="C137" s="33">
        <v>1622.13758005</v>
      </c>
      <c r="D137" s="33">
        <v>1638.96384958</v>
      </c>
      <c r="E137" s="33">
        <v>1643.0625779</v>
      </c>
      <c r="F137" s="33">
        <v>1636.2344465600002</v>
      </c>
      <c r="G137" s="33">
        <v>1619.7334015000001</v>
      </c>
      <c r="H137" s="33">
        <v>1587.47491593</v>
      </c>
      <c r="I137" s="33">
        <v>1551.96876853</v>
      </c>
      <c r="J137" s="33">
        <v>1570.2974790799999</v>
      </c>
      <c r="K137" s="33">
        <v>1546.64205197</v>
      </c>
      <c r="L137" s="33">
        <v>1531.3269320200002</v>
      </c>
      <c r="M137" s="33">
        <v>1533.6712245600002</v>
      </c>
      <c r="N137" s="33">
        <v>1542.58363951</v>
      </c>
      <c r="O137" s="33">
        <v>1574.3507704200001</v>
      </c>
      <c r="P137" s="33">
        <v>1597.23774209</v>
      </c>
      <c r="Q137" s="33">
        <v>1589.2348241700001</v>
      </c>
      <c r="R137" s="33">
        <v>1590.3305812800002</v>
      </c>
      <c r="S137" s="33">
        <v>1528.0758161900001</v>
      </c>
      <c r="T137" s="33">
        <v>1546.2824622200001</v>
      </c>
      <c r="U137" s="33">
        <v>1542.3093225299999</v>
      </c>
      <c r="V137" s="33">
        <v>1548.42497587</v>
      </c>
      <c r="W137" s="33">
        <v>1567.76389012</v>
      </c>
      <c r="X137" s="33">
        <v>1608.0865231100001</v>
      </c>
      <c r="Y137" s="33">
        <v>1631.4811219600001</v>
      </c>
    </row>
    <row r="138" spans="1:25" x14ac:dyDescent="0.2">
      <c r="A138" s="32">
        <v>23</v>
      </c>
      <c r="B138" s="33">
        <v>1613.2136917</v>
      </c>
      <c r="C138" s="33">
        <v>1652.2611917300001</v>
      </c>
      <c r="D138" s="33">
        <v>1636.3633274000001</v>
      </c>
      <c r="E138" s="33">
        <v>1640.1088564199999</v>
      </c>
      <c r="F138" s="33">
        <v>1633.7095567000001</v>
      </c>
      <c r="G138" s="33">
        <v>1622.5401060199999</v>
      </c>
      <c r="H138" s="33">
        <v>1610.9460257000001</v>
      </c>
      <c r="I138" s="33">
        <v>1593.0085994200001</v>
      </c>
      <c r="J138" s="33">
        <v>1554.0986447600001</v>
      </c>
      <c r="K138" s="33">
        <v>1544.8425148400001</v>
      </c>
      <c r="L138" s="33">
        <v>1560.8957730500001</v>
      </c>
      <c r="M138" s="33">
        <v>1603.4145492300001</v>
      </c>
      <c r="N138" s="33">
        <v>1601.3011702700001</v>
      </c>
      <c r="O138" s="33">
        <v>1612.81268774</v>
      </c>
      <c r="P138" s="33">
        <v>1615.8529435</v>
      </c>
      <c r="Q138" s="33">
        <v>1613.0091275700001</v>
      </c>
      <c r="R138" s="33">
        <v>1594.2216942300001</v>
      </c>
      <c r="S138" s="33">
        <v>1557.79147001</v>
      </c>
      <c r="T138" s="33">
        <v>1536.6645489100001</v>
      </c>
      <c r="U138" s="33">
        <v>1535.4749425099999</v>
      </c>
      <c r="V138" s="33">
        <v>1553.0014387900001</v>
      </c>
      <c r="W138" s="33">
        <v>1576.8662363100002</v>
      </c>
      <c r="X138" s="33">
        <v>1611.7966839200001</v>
      </c>
      <c r="Y138" s="33">
        <v>1625.3833790000001</v>
      </c>
    </row>
    <row r="139" spans="1:25" x14ac:dyDescent="0.2">
      <c r="A139" s="32">
        <v>24</v>
      </c>
      <c r="B139" s="33">
        <v>1620.9501531800001</v>
      </c>
      <c r="C139" s="33">
        <v>1692.5196735500001</v>
      </c>
      <c r="D139" s="33">
        <v>1726.58429824</v>
      </c>
      <c r="E139" s="33">
        <v>1729.4181260600001</v>
      </c>
      <c r="F139" s="33">
        <v>1725.7656433500001</v>
      </c>
      <c r="G139" s="33">
        <v>1698.9556131900001</v>
      </c>
      <c r="H139" s="33">
        <v>1634.2970691099999</v>
      </c>
      <c r="I139" s="33">
        <v>1615.1410019500001</v>
      </c>
      <c r="J139" s="33">
        <v>1581.29187918</v>
      </c>
      <c r="K139" s="33">
        <v>1577.90128506</v>
      </c>
      <c r="L139" s="33">
        <v>1582.6346512500002</v>
      </c>
      <c r="M139" s="33">
        <v>1581.2109821200002</v>
      </c>
      <c r="N139" s="33">
        <v>1578.2506762400001</v>
      </c>
      <c r="O139" s="33">
        <v>1588.33591641</v>
      </c>
      <c r="P139" s="33">
        <v>1587.4877628000002</v>
      </c>
      <c r="Q139" s="33">
        <v>1593.86637868</v>
      </c>
      <c r="R139" s="33">
        <v>1588.5825723</v>
      </c>
      <c r="S139" s="33">
        <v>1591.2363151100001</v>
      </c>
      <c r="T139" s="33">
        <v>1571.1334028900001</v>
      </c>
      <c r="U139" s="33">
        <v>1571.4094813800002</v>
      </c>
      <c r="V139" s="33">
        <v>1583.22484921</v>
      </c>
      <c r="W139" s="33">
        <v>1601.0233970300001</v>
      </c>
      <c r="X139" s="33">
        <v>1649.5866163800001</v>
      </c>
      <c r="Y139" s="33">
        <v>1737.91582378</v>
      </c>
    </row>
    <row r="140" spans="1:25" x14ac:dyDescent="0.2">
      <c r="A140" s="32">
        <v>25</v>
      </c>
      <c r="B140" s="33">
        <v>1727.3424483000001</v>
      </c>
      <c r="C140" s="33">
        <v>1718.5233986400001</v>
      </c>
      <c r="D140" s="33">
        <v>1697.5733523900001</v>
      </c>
      <c r="E140" s="33">
        <v>1690.7650201200001</v>
      </c>
      <c r="F140" s="33">
        <v>1691.7206988800001</v>
      </c>
      <c r="G140" s="33">
        <v>1700.3360049600001</v>
      </c>
      <c r="H140" s="33">
        <v>1719.82934675</v>
      </c>
      <c r="I140" s="33">
        <v>1676.4617455100001</v>
      </c>
      <c r="J140" s="33">
        <v>1612.4808814800001</v>
      </c>
      <c r="K140" s="33">
        <v>1613.0068205</v>
      </c>
      <c r="L140" s="33">
        <v>1622.3919778100001</v>
      </c>
      <c r="M140" s="33">
        <v>1618.3844779000001</v>
      </c>
      <c r="N140" s="33">
        <v>1653.64438161</v>
      </c>
      <c r="O140" s="33">
        <v>1693.12242431</v>
      </c>
      <c r="P140" s="33">
        <v>1690.0445018800001</v>
      </c>
      <c r="Q140" s="33">
        <v>1691.59246392</v>
      </c>
      <c r="R140" s="33">
        <v>1688.68042894</v>
      </c>
      <c r="S140" s="33">
        <v>1625.4628879900001</v>
      </c>
      <c r="T140" s="33">
        <v>1621.48091494</v>
      </c>
      <c r="U140" s="33">
        <v>1611.0291658600001</v>
      </c>
      <c r="V140" s="33">
        <v>1609.26057722</v>
      </c>
      <c r="W140" s="33">
        <v>1615.01101507</v>
      </c>
      <c r="X140" s="33">
        <v>1663.2145289500002</v>
      </c>
      <c r="Y140" s="33">
        <v>1725.58314107</v>
      </c>
    </row>
    <row r="141" spans="1:25" x14ac:dyDescent="0.2">
      <c r="A141" s="32">
        <v>26</v>
      </c>
      <c r="B141" s="33">
        <v>1729.4750820000002</v>
      </c>
      <c r="C141" s="33">
        <v>1726.97392154</v>
      </c>
      <c r="D141" s="33">
        <v>1720.3753724600001</v>
      </c>
      <c r="E141" s="33">
        <v>1701.9738881000001</v>
      </c>
      <c r="F141" s="33">
        <v>1700.73531224</v>
      </c>
      <c r="G141" s="33">
        <v>1700.87295883</v>
      </c>
      <c r="H141" s="33">
        <v>1702.6704336400001</v>
      </c>
      <c r="I141" s="33">
        <v>1674.58041151</v>
      </c>
      <c r="J141" s="33">
        <v>1651.9002507499999</v>
      </c>
      <c r="K141" s="33">
        <v>1639.5888549900001</v>
      </c>
      <c r="L141" s="33">
        <v>1639.3299806300001</v>
      </c>
      <c r="M141" s="33">
        <v>1632.27392996</v>
      </c>
      <c r="N141" s="33">
        <v>1624.3027130600001</v>
      </c>
      <c r="O141" s="33">
        <v>1626.30262791</v>
      </c>
      <c r="P141" s="33">
        <v>1712.9177580600001</v>
      </c>
      <c r="Q141" s="33">
        <v>1699.8554532800001</v>
      </c>
      <c r="R141" s="33">
        <v>1702.4020523700001</v>
      </c>
      <c r="S141" s="33">
        <v>1623.8517009300001</v>
      </c>
      <c r="T141" s="33">
        <v>1640.44949565</v>
      </c>
      <c r="U141" s="33">
        <v>1638.58996015</v>
      </c>
      <c r="V141" s="33">
        <v>1633.7359731700001</v>
      </c>
      <c r="W141" s="33">
        <v>1629.47998287</v>
      </c>
      <c r="X141" s="33">
        <v>1616.6118058700001</v>
      </c>
      <c r="Y141" s="33">
        <v>1683.6759859400001</v>
      </c>
    </row>
    <row r="142" spans="1:25" x14ac:dyDescent="0.2">
      <c r="A142" s="32">
        <v>27</v>
      </c>
      <c r="B142" s="33">
        <v>1624.5955807600001</v>
      </c>
      <c r="C142" s="33">
        <v>1636.2267445700002</v>
      </c>
      <c r="D142" s="33">
        <v>1663.9532915100001</v>
      </c>
      <c r="E142" s="33">
        <v>1691.52402998</v>
      </c>
      <c r="F142" s="33">
        <v>1690.7974570599999</v>
      </c>
      <c r="G142" s="33">
        <v>1681.8624594400001</v>
      </c>
      <c r="H142" s="33">
        <v>1641.8145339800001</v>
      </c>
      <c r="I142" s="33">
        <v>1622.0492122600001</v>
      </c>
      <c r="J142" s="33">
        <v>1606.01487109</v>
      </c>
      <c r="K142" s="33">
        <v>1583.8743282299999</v>
      </c>
      <c r="L142" s="33">
        <v>1591.98090574</v>
      </c>
      <c r="M142" s="33">
        <v>1603.5291143700001</v>
      </c>
      <c r="N142" s="33">
        <v>1641.1820387600001</v>
      </c>
      <c r="O142" s="33">
        <v>1651.94422231</v>
      </c>
      <c r="P142" s="33">
        <v>1643.1676962500001</v>
      </c>
      <c r="Q142" s="33">
        <v>1652.9731278100001</v>
      </c>
      <c r="R142" s="33">
        <v>1661.0410972700001</v>
      </c>
      <c r="S142" s="33">
        <v>1645.2357949700001</v>
      </c>
      <c r="T142" s="33">
        <v>1607.4995896100002</v>
      </c>
      <c r="U142" s="33">
        <v>1602.7300902300001</v>
      </c>
      <c r="V142" s="33">
        <v>1632.2177507599999</v>
      </c>
      <c r="W142" s="33">
        <v>1639.25906863</v>
      </c>
      <c r="X142" s="33">
        <v>1619.54934499</v>
      </c>
      <c r="Y142" s="33">
        <v>1620.9123064400001</v>
      </c>
    </row>
    <row r="143" spans="1:25" x14ac:dyDescent="0.2">
      <c r="A143" s="32">
        <v>28</v>
      </c>
      <c r="B143" s="33">
        <v>1654.7699406700001</v>
      </c>
      <c r="C143" s="33">
        <v>1677.6857691499999</v>
      </c>
      <c r="D143" s="33">
        <v>1710.72810402</v>
      </c>
      <c r="E143" s="33">
        <v>1718.73535141</v>
      </c>
      <c r="F143" s="33">
        <v>1724.03741642</v>
      </c>
      <c r="G143" s="33">
        <v>1719.90304113</v>
      </c>
      <c r="H143" s="33">
        <v>1689.7902512600001</v>
      </c>
      <c r="I143" s="33">
        <v>1660.2447379400001</v>
      </c>
      <c r="J143" s="33">
        <v>1619.71377964</v>
      </c>
      <c r="K143" s="33">
        <v>1593.1189264900001</v>
      </c>
      <c r="L143" s="33">
        <v>1579.14156931</v>
      </c>
      <c r="M143" s="33">
        <v>1590.99226211</v>
      </c>
      <c r="N143" s="33">
        <v>1614.97706509</v>
      </c>
      <c r="O143" s="33">
        <v>1620.0685353599999</v>
      </c>
      <c r="P143" s="33">
        <v>1630.3895819500001</v>
      </c>
      <c r="Q143" s="33">
        <v>1628.5219923</v>
      </c>
      <c r="R143" s="33">
        <v>1631.68936904</v>
      </c>
      <c r="S143" s="33">
        <v>1621.72381726</v>
      </c>
      <c r="T143" s="33">
        <v>1595.0453894500001</v>
      </c>
      <c r="U143" s="33">
        <v>1595.47493988</v>
      </c>
      <c r="V143" s="33">
        <v>1649.88499387</v>
      </c>
      <c r="W143" s="33">
        <v>1625.2044529</v>
      </c>
      <c r="X143" s="33">
        <v>1621.8920825300002</v>
      </c>
      <c r="Y143" s="33">
        <v>1650.2540886500001</v>
      </c>
    </row>
    <row r="144" spans="1:25" x14ac:dyDescent="0.2">
      <c r="A144" s="32">
        <v>29</v>
      </c>
      <c r="B144" s="33">
        <v>1648.6155968</v>
      </c>
      <c r="C144" s="33">
        <v>1664.7973964400001</v>
      </c>
      <c r="D144" s="33">
        <v>1693.89749523</v>
      </c>
      <c r="E144" s="33">
        <v>1702.4646083300001</v>
      </c>
      <c r="F144" s="33">
        <v>1707.1418306400001</v>
      </c>
      <c r="G144" s="33">
        <v>1699.47592577</v>
      </c>
      <c r="H144" s="33">
        <v>1654.31477735</v>
      </c>
      <c r="I144" s="33">
        <v>1619.93379536</v>
      </c>
      <c r="J144" s="33">
        <v>1601.57466974</v>
      </c>
      <c r="K144" s="33">
        <v>1594.2713766500001</v>
      </c>
      <c r="L144" s="33">
        <v>1595.5151296000001</v>
      </c>
      <c r="M144" s="33">
        <v>1608.0345043100001</v>
      </c>
      <c r="N144" s="33">
        <v>1631.4582855799999</v>
      </c>
      <c r="O144" s="33">
        <v>1654.3167468000001</v>
      </c>
      <c r="P144" s="33">
        <v>1658.4582763800001</v>
      </c>
      <c r="Q144" s="33">
        <v>1662.5737012700001</v>
      </c>
      <c r="R144" s="33">
        <v>1652.1100315400001</v>
      </c>
      <c r="S144" s="33">
        <v>1631.1131535900001</v>
      </c>
      <c r="T144" s="33">
        <v>1597.31287929</v>
      </c>
      <c r="U144" s="33">
        <v>1592.7973453500001</v>
      </c>
      <c r="V144" s="33">
        <v>1601.4725685800001</v>
      </c>
      <c r="W144" s="33">
        <v>1637.3285275000001</v>
      </c>
      <c r="X144" s="33">
        <v>1653.1311019500001</v>
      </c>
      <c r="Y144" s="33">
        <v>1672.2771699</v>
      </c>
    </row>
    <row r="145" spans="1:25" x14ac:dyDescent="0.2">
      <c r="A145" s="32">
        <v>30</v>
      </c>
      <c r="B145" s="33">
        <v>1669.59786414</v>
      </c>
      <c r="C145" s="33">
        <v>1680.2423019100002</v>
      </c>
      <c r="D145" s="33">
        <v>1728.6384632500001</v>
      </c>
      <c r="E145" s="33">
        <v>1737.7615428399999</v>
      </c>
      <c r="F145" s="33">
        <v>1745.0836533199999</v>
      </c>
      <c r="G145" s="33">
        <v>1729.4527116000002</v>
      </c>
      <c r="H145" s="33">
        <v>1690.0715363100001</v>
      </c>
      <c r="I145" s="33">
        <v>1672.41507101</v>
      </c>
      <c r="J145" s="33">
        <v>1629.89615271</v>
      </c>
      <c r="K145" s="33">
        <v>1610.71401676</v>
      </c>
      <c r="L145" s="33">
        <v>1612.5440125699999</v>
      </c>
      <c r="M145" s="33">
        <v>1607.8418786500001</v>
      </c>
      <c r="N145" s="33">
        <v>1623.39194539</v>
      </c>
      <c r="O145" s="33">
        <v>1625.41814778</v>
      </c>
      <c r="P145" s="33">
        <v>1633.3366716400001</v>
      </c>
      <c r="Q145" s="33">
        <v>1637.40072687</v>
      </c>
      <c r="R145" s="33">
        <v>1655.1102127900001</v>
      </c>
      <c r="S145" s="33">
        <v>1626.0253268000001</v>
      </c>
      <c r="T145" s="33">
        <v>1599.24500889</v>
      </c>
      <c r="U145" s="33">
        <v>1598.6020430400001</v>
      </c>
      <c r="V145" s="33">
        <v>1610.25791852</v>
      </c>
      <c r="W145" s="33">
        <v>1647.82454878</v>
      </c>
      <c r="X145" s="33">
        <v>1653.32841562</v>
      </c>
      <c r="Y145" s="33">
        <v>1671.2422704800001</v>
      </c>
    </row>
    <row r="146" spans="1:25" x14ac:dyDescent="0.2">
      <c r="A146" s="32">
        <v>31</v>
      </c>
      <c r="B146" s="33" t="s">
        <v>149</v>
      </c>
      <c r="C146" s="33" t="s">
        <v>149</v>
      </c>
      <c r="D146" s="33" t="s">
        <v>149</v>
      </c>
      <c r="E146" s="33" t="s">
        <v>149</v>
      </c>
      <c r="F146" s="33" t="s">
        <v>149</v>
      </c>
      <c r="G146" s="33" t="s">
        <v>149</v>
      </c>
      <c r="H146" s="33" t="s">
        <v>149</v>
      </c>
      <c r="I146" s="33" t="s">
        <v>149</v>
      </c>
      <c r="J146" s="33" t="s">
        <v>149</v>
      </c>
      <c r="K146" s="33" t="s">
        <v>149</v>
      </c>
      <c r="L146" s="33" t="s">
        <v>149</v>
      </c>
      <c r="M146" s="33" t="s">
        <v>149</v>
      </c>
      <c r="N146" s="33" t="s">
        <v>149</v>
      </c>
      <c r="O146" s="33" t="s">
        <v>149</v>
      </c>
      <c r="P146" s="33" t="s">
        <v>149</v>
      </c>
      <c r="Q146" s="33" t="s">
        <v>149</v>
      </c>
      <c r="R146" s="33" t="s">
        <v>149</v>
      </c>
      <c r="S146" s="33" t="s">
        <v>149</v>
      </c>
      <c r="T146" s="33" t="s">
        <v>149</v>
      </c>
      <c r="U146" s="33" t="s">
        <v>149</v>
      </c>
      <c r="V146" s="33" t="s">
        <v>149</v>
      </c>
      <c r="W146" s="33" t="s">
        <v>149</v>
      </c>
      <c r="X146" s="33" t="s">
        <v>149</v>
      </c>
      <c r="Y146" s="33" t="s">
        <v>149</v>
      </c>
    </row>
    <row r="147" spans="1:25" x14ac:dyDescent="0.2">
      <c r="A147" s="39"/>
      <c r="B147" s="40"/>
      <c r="C147" s="40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</row>
    <row r="148" spans="1:25" x14ac:dyDescent="0.2">
      <c r="A148" s="39"/>
      <c r="B148" s="40"/>
      <c r="C148" s="40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</row>
    <row r="149" spans="1:25" ht="15" x14ac:dyDescent="0.2">
      <c r="A149" s="114" t="s">
        <v>0</v>
      </c>
      <c r="B149" s="137" t="s">
        <v>129</v>
      </c>
      <c r="C149" s="137"/>
      <c r="D149" s="137"/>
      <c r="E149" s="137"/>
      <c r="F149" s="137"/>
      <c r="G149" s="137"/>
      <c r="H149" s="137"/>
      <c r="I149" s="137"/>
      <c r="J149" s="137"/>
      <c r="K149" s="137"/>
      <c r="L149" s="137"/>
      <c r="M149" s="137"/>
      <c r="N149" s="137"/>
      <c r="O149" s="137"/>
      <c r="P149" s="137"/>
      <c r="Q149" s="137"/>
      <c r="R149" s="137"/>
      <c r="S149" s="137"/>
      <c r="T149" s="137"/>
      <c r="U149" s="137"/>
      <c r="V149" s="137"/>
      <c r="W149" s="137"/>
      <c r="X149" s="137"/>
      <c r="Y149" s="137"/>
    </row>
    <row r="150" spans="1:25" x14ac:dyDescent="0.2">
      <c r="A150" s="114"/>
      <c r="B150" s="31" t="s">
        <v>74</v>
      </c>
      <c r="C150" s="31" t="s">
        <v>75</v>
      </c>
      <c r="D150" s="31" t="s">
        <v>76</v>
      </c>
      <c r="E150" s="31" t="s">
        <v>77</v>
      </c>
      <c r="F150" s="31" t="s">
        <v>78</v>
      </c>
      <c r="G150" s="31" t="s">
        <v>79</v>
      </c>
      <c r="H150" s="31" t="s">
        <v>80</v>
      </c>
      <c r="I150" s="31" t="s">
        <v>81</v>
      </c>
      <c r="J150" s="31" t="s">
        <v>82</v>
      </c>
      <c r="K150" s="31" t="s">
        <v>83</v>
      </c>
      <c r="L150" s="31" t="s">
        <v>84</v>
      </c>
      <c r="M150" s="31" t="s">
        <v>85</v>
      </c>
      <c r="N150" s="31" t="s">
        <v>86</v>
      </c>
      <c r="O150" s="31" t="s">
        <v>87</v>
      </c>
      <c r="P150" s="31" t="s">
        <v>88</v>
      </c>
      <c r="Q150" s="31" t="s">
        <v>89</v>
      </c>
      <c r="R150" s="31" t="s">
        <v>90</v>
      </c>
      <c r="S150" s="31" t="s">
        <v>91</v>
      </c>
      <c r="T150" s="31" t="s">
        <v>92</v>
      </c>
      <c r="U150" s="31" t="s">
        <v>93</v>
      </c>
      <c r="V150" s="31" t="s">
        <v>94</v>
      </c>
      <c r="W150" s="31" t="s">
        <v>95</v>
      </c>
      <c r="X150" s="31" t="s">
        <v>96</v>
      </c>
      <c r="Y150" s="31" t="s">
        <v>97</v>
      </c>
    </row>
    <row r="151" spans="1:25" x14ac:dyDescent="0.2">
      <c r="A151" s="32">
        <v>1</v>
      </c>
      <c r="B151" s="33">
        <v>1155.97558271</v>
      </c>
      <c r="C151" s="33">
        <v>1200.25303725</v>
      </c>
      <c r="D151" s="33">
        <v>1148.19255071</v>
      </c>
      <c r="E151" s="33">
        <v>1134.2297337700002</v>
      </c>
      <c r="F151" s="33">
        <v>1132.82847259</v>
      </c>
      <c r="G151" s="33">
        <v>1136.35890464</v>
      </c>
      <c r="H151" s="33">
        <v>1151.51432084</v>
      </c>
      <c r="I151" s="33">
        <v>1129.49377056</v>
      </c>
      <c r="J151" s="33">
        <v>1110.20161955</v>
      </c>
      <c r="K151" s="33">
        <v>1094.9513315600002</v>
      </c>
      <c r="L151" s="33">
        <v>1091.3872915900001</v>
      </c>
      <c r="M151" s="33">
        <v>1123.9861836300001</v>
      </c>
      <c r="N151" s="33">
        <v>1171.10388023</v>
      </c>
      <c r="O151" s="33">
        <v>1167.2458714500001</v>
      </c>
      <c r="P151" s="33">
        <v>1157.73317064</v>
      </c>
      <c r="Q151" s="33">
        <v>1171.8774886200001</v>
      </c>
      <c r="R151" s="33">
        <v>1167.0000205900001</v>
      </c>
      <c r="S151" s="33">
        <v>1156.38859013</v>
      </c>
      <c r="T151" s="33">
        <v>1109.9786180600001</v>
      </c>
      <c r="U151" s="33">
        <v>1117.0416286000002</v>
      </c>
      <c r="V151" s="33">
        <v>1099.55803223</v>
      </c>
      <c r="W151" s="33">
        <v>1159.486817</v>
      </c>
      <c r="X151" s="33">
        <v>1156.9753320100001</v>
      </c>
      <c r="Y151" s="33">
        <v>1143.1610070199999</v>
      </c>
    </row>
    <row r="152" spans="1:25" x14ac:dyDescent="0.2">
      <c r="A152" s="32">
        <v>2</v>
      </c>
      <c r="B152" s="33">
        <v>1166.0444696700001</v>
      </c>
      <c r="C152" s="33">
        <v>1213.8176268</v>
      </c>
      <c r="D152" s="33">
        <v>1163.6584764300001</v>
      </c>
      <c r="E152" s="33">
        <v>1138.69469927</v>
      </c>
      <c r="F152" s="33">
        <v>1130.9186737</v>
      </c>
      <c r="G152" s="33">
        <v>1141.2873178899999</v>
      </c>
      <c r="H152" s="33">
        <v>1167.8681203000001</v>
      </c>
      <c r="I152" s="33">
        <v>1145.1904019900001</v>
      </c>
      <c r="J152" s="33">
        <v>1140.69785772</v>
      </c>
      <c r="K152" s="33">
        <v>1092.55560227</v>
      </c>
      <c r="L152" s="33">
        <v>1102.2632958700001</v>
      </c>
      <c r="M152" s="33">
        <v>1127.1501790500001</v>
      </c>
      <c r="N152" s="33">
        <v>1170.9032144600001</v>
      </c>
      <c r="O152" s="33">
        <v>1178.7929321300001</v>
      </c>
      <c r="P152" s="33">
        <v>1176.7214529</v>
      </c>
      <c r="Q152" s="33">
        <v>1172.99045976</v>
      </c>
      <c r="R152" s="33">
        <v>1169.5023611300001</v>
      </c>
      <c r="S152" s="33">
        <v>1167.0841010300001</v>
      </c>
      <c r="T152" s="33">
        <v>1130.6361448500002</v>
      </c>
      <c r="U152" s="33">
        <v>1121.7392871000002</v>
      </c>
      <c r="V152" s="33">
        <v>1109.0508626000001</v>
      </c>
      <c r="W152" s="33">
        <v>1163.8420462300001</v>
      </c>
      <c r="X152" s="33">
        <v>1163.6005208700001</v>
      </c>
      <c r="Y152" s="33">
        <v>1163.59912906</v>
      </c>
    </row>
    <row r="153" spans="1:25" x14ac:dyDescent="0.2">
      <c r="A153" s="32">
        <v>3</v>
      </c>
      <c r="B153" s="33">
        <v>1172.51457183</v>
      </c>
      <c r="C153" s="33">
        <v>1302.0790889699999</v>
      </c>
      <c r="D153" s="33">
        <v>1258.0928439300001</v>
      </c>
      <c r="E153" s="33">
        <v>1190.47572984</v>
      </c>
      <c r="F153" s="33">
        <v>1130.4589182100001</v>
      </c>
      <c r="G153" s="33">
        <v>1140.0631736100001</v>
      </c>
      <c r="H153" s="33">
        <v>1178.7541489800001</v>
      </c>
      <c r="I153" s="33">
        <v>1148.1875648100001</v>
      </c>
      <c r="J153" s="33">
        <v>1144.3663913800001</v>
      </c>
      <c r="K153" s="33">
        <v>1094.60122615</v>
      </c>
      <c r="L153" s="33">
        <v>1106.51104248</v>
      </c>
      <c r="M153" s="33">
        <v>1107.2221752</v>
      </c>
      <c r="N153" s="33">
        <v>1165.72106777</v>
      </c>
      <c r="O153" s="33">
        <v>1172.5387541300001</v>
      </c>
      <c r="P153" s="33">
        <v>1168.4158456299999</v>
      </c>
      <c r="Q153" s="33">
        <v>1169.6314103899999</v>
      </c>
      <c r="R153" s="33">
        <v>1169.8305535100001</v>
      </c>
      <c r="S153" s="33">
        <v>1164.65116956</v>
      </c>
      <c r="T153" s="33">
        <v>1123.4182616800001</v>
      </c>
      <c r="U153" s="33">
        <v>1116.72025577</v>
      </c>
      <c r="V153" s="33">
        <v>1111.96293057</v>
      </c>
      <c r="W153" s="33">
        <v>1129.79323574</v>
      </c>
      <c r="X153" s="33">
        <v>1162.2049681200001</v>
      </c>
      <c r="Y153" s="33">
        <v>1122.1753959700002</v>
      </c>
    </row>
    <row r="154" spans="1:25" x14ac:dyDescent="0.2">
      <c r="A154" s="32">
        <v>4</v>
      </c>
      <c r="B154" s="33">
        <v>1174.64847932</v>
      </c>
      <c r="C154" s="33">
        <v>1191.6061179999999</v>
      </c>
      <c r="D154" s="33">
        <v>1210.63731951</v>
      </c>
      <c r="E154" s="33">
        <v>1221.0735356</v>
      </c>
      <c r="F154" s="33">
        <v>1229.9303734</v>
      </c>
      <c r="G154" s="33">
        <v>1229.2690283700001</v>
      </c>
      <c r="H154" s="33">
        <v>1209.5031571500001</v>
      </c>
      <c r="I154" s="33">
        <v>1192.3062862500001</v>
      </c>
      <c r="J154" s="33">
        <v>1141.6098666</v>
      </c>
      <c r="K154" s="33">
        <v>1106.8470908100001</v>
      </c>
      <c r="L154" s="33">
        <v>1107.14807354</v>
      </c>
      <c r="M154" s="33">
        <v>1120.11253392</v>
      </c>
      <c r="N154" s="33">
        <v>1130.1082258700001</v>
      </c>
      <c r="O154" s="33">
        <v>1148.0191444100001</v>
      </c>
      <c r="P154" s="33">
        <v>1167.2561760799999</v>
      </c>
      <c r="Q154" s="33">
        <v>1173.3275781</v>
      </c>
      <c r="R154" s="33">
        <v>1161.91253557</v>
      </c>
      <c r="S154" s="33">
        <v>1140.09114114</v>
      </c>
      <c r="T154" s="33">
        <v>1099.4251212300001</v>
      </c>
      <c r="U154" s="33">
        <v>1092.1227152600002</v>
      </c>
      <c r="V154" s="33">
        <v>1099.8913784600002</v>
      </c>
      <c r="W154" s="33">
        <v>1122.2462341600001</v>
      </c>
      <c r="X154" s="33">
        <v>1153.7914486300001</v>
      </c>
      <c r="Y154" s="33">
        <v>1185.36256162</v>
      </c>
    </row>
    <row r="155" spans="1:25" x14ac:dyDescent="0.2">
      <c r="A155" s="32">
        <v>5</v>
      </c>
      <c r="B155" s="33">
        <v>1199.5928708399999</v>
      </c>
      <c r="C155" s="33">
        <v>1214.5435344300001</v>
      </c>
      <c r="D155" s="33">
        <v>1214.64221099</v>
      </c>
      <c r="E155" s="33">
        <v>1217.1088677299999</v>
      </c>
      <c r="F155" s="33">
        <v>1209.9892904400001</v>
      </c>
      <c r="G155" s="33">
        <v>1204.2943752000001</v>
      </c>
      <c r="H155" s="33">
        <v>1193.2272265399999</v>
      </c>
      <c r="I155" s="33">
        <v>1167.71574867</v>
      </c>
      <c r="J155" s="33">
        <v>1133.9359015800001</v>
      </c>
      <c r="K155" s="33">
        <v>1099.9720532400002</v>
      </c>
      <c r="L155" s="33">
        <v>1095.997787</v>
      </c>
      <c r="M155" s="33">
        <v>1108.5046019600002</v>
      </c>
      <c r="N155" s="33">
        <v>1125.8706238500001</v>
      </c>
      <c r="O155" s="33">
        <v>1139.3427930100002</v>
      </c>
      <c r="P155" s="33">
        <v>1151.24723928</v>
      </c>
      <c r="Q155" s="33">
        <v>1167.57367318</v>
      </c>
      <c r="R155" s="33">
        <v>1160.4337755500001</v>
      </c>
      <c r="S155" s="33">
        <v>1140.75773768</v>
      </c>
      <c r="T155" s="33">
        <v>1089.7241374600001</v>
      </c>
      <c r="U155" s="33">
        <v>1075.2754591800001</v>
      </c>
      <c r="V155" s="33">
        <v>1085.8668272800001</v>
      </c>
      <c r="W155" s="33">
        <v>1105.72436365</v>
      </c>
      <c r="X155" s="33">
        <v>1138.1062971900001</v>
      </c>
      <c r="Y155" s="33">
        <v>1174.3123765</v>
      </c>
    </row>
    <row r="156" spans="1:25" x14ac:dyDescent="0.2">
      <c r="A156" s="32">
        <v>6</v>
      </c>
      <c r="B156" s="33">
        <v>1205.2530232900001</v>
      </c>
      <c r="C156" s="33">
        <v>1225.0065153800001</v>
      </c>
      <c r="D156" s="33">
        <v>1229.63774098</v>
      </c>
      <c r="E156" s="33">
        <v>1230.98997199</v>
      </c>
      <c r="F156" s="33">
        <v>1231.3189267100001</v>
      </c>
      <c r="G156" s="33">
        <v>1228.73661788</v>
      </c>
      <c r="H156" s="33">
        <v>1212.7862417900001</v>
      </c>
      <c r="I156" s="33">
        <v>1196.1705951200001</v>
      </c>
      <c r="J156" s="33">
        <v>1177.81320742</v>
      </c>
      <c r="K156" s="33">
        <v>1140.8040054000001</v>
      </c>
      <c r="L156" s="33">
        <v>1134.7405717300001</v>
      </c>
      <c r="M156" s="33">
        <v>1142.2779533299999</v>
      </c>
      <c r="N156" s="33">
        <v>1163.77927974</v>
      </c>
      <c r="O156" s="33">
        <v>1179.47945998</v>
      </c>
      <c r="P156" s="33">
        <v>1161.03757135</v>
      </c>
      <c r="Q156" s="33">
        <v>1169.91683747</v>
      </c>
      <c r="R156" s="33">
        <v>1159.56852409</v>
      </c>
      <c r="S156" s="33">
        <v>1135.9846674600001</v>
      </c>
      <c r="T156" s="33">
        <v>1112.78288174</v>
      </c>
      <c r="U156" s="33">
        <v>1089.51247291</v>
      </c>
      <c r="V156" s="33">
        <v>1088.6222114000002</v>
      </c>
      <c r="W156" s="33">
        <v>1104.5370768</v>
      </c>
      <c r="X156" s="33">
        <v>1136.5147884800001</v>
      </c>
      <c r="Y156" s="33">
        <v>1165.86315575</v>
      </c>
    </row>
    <row r="157" spans="1:25" x14ac:dyDescent="0.2">
      <c r="A157" s="32">
        <v>7</v>
      </c>
      <c r="B157" s="33">
        <v>1190.8901042100001</v>
      </c>
      <c r="C157" s="33">
        <v>1189.76960631</v>
      </c>
      <c r="D157" s="33">
        <v>1083.7456978</v>
      </c>
      <c r="E157" s="33">
        <v>1062.27425481</v>
      </c>
      <c r="F157" s="33">
        <v>1058.3408062999999</v>
      </c>
      <c r="G157" s="33">
        <v>1063.94778234</v>
      </c>
      <c r="H157" s="33">
        <v>1133.1154345700002</v>
      </c>
      <c r="I157" s="33">
        <v>1204.8737061500001</v>
      </c>
      <c r="J157" s="33">
        <v>1203.8621255099999</v>
      </c>
      <c r="K157" s="33">
        <v>1149.6664880600001</v>
      </c>
      <c r="L157" s="33">
        <v>1145.54469445</v>
      </c>
      <c r="M157" s="33">
        <v>1199.0382057300001</v>
      </c>
      <c r="N157" s="33">
        <v>1217.8096669900001</v>
      </c>
      <c r="O157" s="33">
        <v>1217.2425724100001</v>
      </c>
      <c r="P157" s="33">
        <v>1210.86024028</v>
      </c>
      <c r="Q157" s="33">
        <v>1208.7494879200001</v>
      </c>
      <c r="R157" s="33">
        <v>1214.2377918300001</v>
      </c>
      <c r="S157" s="33">
        <v>1213.3341557700001</v>
      </c>
      <c r="T157" s="33">
        <v>1165.1815206200001</v>
      </c>
      <c r="U157" s="33">
        <v>1163.8323150400001</v>
      </c>
      <c r="V157" s="33">
        <v>1150.19192125</v>
      </c>
      <c r="W157" s="33">
        <v>1184.53320747</v>
      </c>
      <c r="X157" s="33">
        <v>1208.3356237200001</v>
      </c>
      <c r="Y157" s="33">
        <v>1206.7547023700001</v>
      </c>
    </row>
    <row r="158" spans="1:25" x14ac:dyDescent="0.2">
      <c r="A158" s="32">
        <v>8</v>
      </c>
      <c r="B158" s="33">
        <v>1242.0931986099999</v>
      </c>
      <c r="C158" s="33">
        <v>1241.46866604</v>
      </c>
      <c r="D158" s="33">
        <v>1234.9144071200001</v>
      </c>
      <c r="E158" s="33">
        <v>1217.0627536100001</v>
      </c>
      <c r="F158" s="33">
        <v>1218.19245755</v>
      </c>
      <c r="G158" s="33">
        <v>1228.7466215700001</v>
      </c>
      <c r="H158" s="33">
        <v>1211.3595679499999</v>
      </c>
      <c r="I158" s="33">
        <v>1188.7307905299999</v>
      </c>
      <c r="J158" s="33">
        <v>1184.85981021</v>
      </c>
      <c r="K158" s="33">
        <v>1148.1722913900001</v>
      </c>
      <c r="L158" s="33">
        <v>1150.3808859600001</v>
      </c>
      <c r="M158" s="33">
        <v>1151.7349391100001</v>
      </c>
      <c r="N158" s="33">
        <v>1192.5318185400001</v>
      </c>
      <c r="O158" s="33">
        <v>1192.8373627400001</v>
      </c>
      <c r="P158" s="33">
        <v>1186.4813595099999</v>
      </c>
      <c r="Q158" s="33">
        <v>1190.5104497899999</v>
      </c>
      <c r="R158" s="33">
        <v>1185.50138588</v>
      </c>
      <c r="S158" s="33">
        <v>1179.9064675300001</v>
      </c>
      <c r="T158" s="33">
        <v>1148.8299724200001</v>
      </c>
      <c r="U158" s="33">
        <v>1153.4004263300001</v>
      </c>
      <c r="V158" s="33">
        <v>1155.3777594800001</v>
      </c>
      <c r="W158" s="33">
        <v>1176.03518098</v>
      </c>
      <c r="X158" s="33">
        <v>1210.2431751000001</v>
      </c>
      <c r="Y158" s="33">
        <v>1244.98142095</v>
      </c>
    </row>
    <row r="159" spans="1:25" x14ac:dyDescent="0.2">
      <c r="A159" s="32">
        <v>9</v>
      </c>
      <c r="B159" s="33">
        <v>1248.8423107400001</v>
      </c>
      <c r="C159" s="33">
        <v>1277.4905267500001</v>
      </c>
      <c r="D159" s="33">
        <v>1301.66940621</v>
      </c>
      <c r="E159" s="33">
        <v>1316.6071588300001</v>
      </c>
      <c r="F159" s="33">
        <v>1312.7208317</v>
      </c>
      <c r="G159" s="33">
        <v>1300.7570657000001</v>
      </c>
      <c r="H159" s="33">
        <v>1262.63050499</v>
      </c>
      <c r="I159" s="33">
        <v>1227.6198880700001</v>
      </c>
      <c r="J159" s="33">
        <v>1222.7000118999999</v>
      </c>
      <c r="K159" s="33">
        <v>1224.8373761</v>
      </c>
      <c r="L159" s="33">
        <v>1223.4935100299999</v>
      </c>
      <c r="M159" s="33">
        <v>1220.0609163000001</v>
      </c>
      <c r="N159" s="33">
        <v>1254.6998607400001</v>
      </c>
      <c r="O159" s="33">
        <v>1261.73102997</v>
      </c>
      <c r="P159" s="33">
        <v>1267.3315933700001</v>
      </c>
      <c r="Q159" s="33">
        <v>1279.56395628</v>
      </c>
      <c r="R159" s="33">
        <v>1291.0017052800001</v>
      </c>
      <c r="S159" s="33">
        <v>1287.09268501</v>
      </c>
      <c r="T159" s="33">
        <v>1259.6781848099999</v>
      </c>
      <c r="U159" s="33">
        <v>1251.3415847400001</v>
      </c>
      <c r="V159" s="33">
        <v>1247.76366452</v>
      </c>
      <c r="W159" s="33">
        <v>1264.14341137</v>
      </c>
      <c r="X159" s="33">
        <v>1276.93853906</v>
      </c>
      <c r="Y159" s="33">
        <v>1309.3660522800001</v>
      </c>
    </row>
    <row r="160" spans="1:25" x14ac:dyDescent="0.2">
      <c r="A160" s="32">
        <v>10</v>
      </c>
      <c r="B160" s="33">
        <v>1267.2097965299999</v>
      </c>
      <c r="C160" s="33">
        <v>1269.5311202099999</v>
      </c>
      <c r="D160" s="33">
        <v>1203.95663319</v>
      </c>
      <c r="E160" s="33">
        <v>1170.8559339999999</v>
      </c>
      <c r="F160" s="33">
        <v>1173.81685053</v>
      </c>
      <c r="G160" s="33">
        <v>1189.3355846900001</v>
      </c>
      <c r="H160" s="33">
        <v>1218.2255951899999</v>
      </c>
      <c r="I160" s="33">
        <v>1214.9782121400001</v>
      </c>
      <c r="J160" s="33">
        <v>1233.1995919400001</v>
      </c>
      <c r="K160" s="33">
        <v>1246.6642732299999</v>
      </c>
      <c r="L160" s="33">
        <v>1262.05041476</v>
      </c>
      <c r="M160" s="33">
        <v>1264.6982689199999</v>
      </c>
      <c r="N160" s="33">
        <v>1292.35210306</v>
      </c>
      <c r="O160" s="33">
        <v>1303.16210299</v>
      </c>
      <c r="P160" s="33">
        <v>1305.0591736900001</v>
      </c>
      <c r="Q160" s="33">
        <v>1294.60293267</v>
      </c>
      <c r="R160" s="33">
        <v>1289.01662304</v>
      </c>
      <c r="S160" s="33">
        <v>1287.5183431299999</v>
      </c>
      <c r="T160" s="33">
        <v>1244.5155906300001</v>
      </c>
      <c r="U160" s="33">
        <v>1240.5328153800001</v>
      </c>
      <c r="V160" s="33">
        <v>1167.9863169100001</v>
      </c>
      <c r="W160" s="33">
        <v>1195.6523902000001</v>
      </c>
      <c r="X160" s="33">
        <v>1236.2838374</v>
      </c>
      <c r="Y160" s="33">
        <v>1268.6433667700001</v>
      </c>
    </row>
    <row r="161" spans="1:25" x14ac:dyDescent="0.2">
      <c r="A161" s="32">
        <v>11</v>
      </c>
      <c r="B161" s="33">
        <v>1264.2595828999999</v>
      </c>
      <c r="C161" s="33">
        <v>1269.77459099</v>
      </c>
      <c r="D161" s="33">
        <v>1184.2905862800001</v>
      </c>
      <c r="E161" s="33">
        <v>1163.68652028</v>
      </c>
      <c r="F161" s="33">
        <v>1167.4035155199999</v>
      </c>
      <c r="G161" s="33">
        <v>1173.79847182</v>
      </c>
      <c r="H161" s="33">
        <v>1241.37171878</v>
      </c>
      <c r="I161" s="33">
        <v>1237.2003588100001</v>
      </c>
      <c r="J161" s="33">
        <v>1239.57919569</v>
      </c>
      <c r="K161" s="33">
        <v>1251.5645289900001</v>
      </c>
      <c r="L161" s="33">
        <v>1267.28134832</v>
      </c>
      <c r="M161" s="33">
        <v>1272.8659745300001</v>
      </c>
      <c r="N161" s="33">
        <v>1290.1051861999999</v>
      </c>
      <c r="O161" s="33">
        <v>1300.47650019</v>
      </c>
      <c r="P161" s="33">
        <v>1309.5062870900001</v>
      </c>
      <c r="Q161" s="33">
        <v>1316.80021616</v>
      </c>
      <c r="R161" s="33">
        <v>1312.3197491600001</v>
      </c>
      <c r="S161" s="33">
        <v>1298.4021432900001</v>
      </c>
      <c r="T161" s="33">
        <v>1265.2900365600001</v>
      </c>
      <c r="U161" s="33">
        <v>1238.4746539600001</v>
      </c>
      <c r="V161" s="33">
        <v>1150.41295562</v>
      </c>
      <c r="W161" s="33">
        <v>1183.5871953999999</v>
      </c>
      <c r="X161" s="33">
        <v>1238.99988263</v>
      </c>
      <c r="Y161" s="33">
        <v>1256.7483323000001</v>
      </c>
    </row>
    <row r="162" spans="1:25" x14ac:dyDescent="0.2">
      <c r="A162" s="32">
        <v>12</v>
      </c>
      <c r="B162" s="33">
        <v>1189.35170432</v>
      </c>
      <c r="C162" s="33">
        <v>1211.56080797</v>
      </c>
      <c r="D162" s="33">
        <v>1263.4369637699999</v>
      </c>
      <c r="E162" s="33">
        <v>1285.46482653</v>
      </c>
      <c r="F162" s="33">
        <v>1285.19297007</v>
      </c>
      <c r="G162" s="33">
        <v>1219.6610006200001</v>
      </c>
      <c r="H162" s="33">
        <v>1224.70825461</v>
      </c>
      <c r="I162" s="33">
        <v>1191.91368143</v>
      </c>
      <c r="J162" s="33">
        <v>1165.7525699800001</v>
      </c>
      <c r="K162" s="33">
        <v>1137.4500486700001</v>
      </c>
      <c r="L162" s="33">
        <v>1146.6722169100001</v>
      </c>
      <c r="M162" s="33">
        <v>1141.3402174800001</v>
      </c>
      <c r="N162" s="33">
        <v>1215.7236467</v>
      </c>
      <c r="O162" s="33">
        <v>1173.13840605</v>
      </c>
      <c r="P162" s="33">
        <v>1134.85106438</v>
      </c>
      <c r="Q162" s="33">
        <v>1219.62803925</v>
      </c>
      <c r="R162" s="33">
        <v>1140.0089011</v>
      </c>
      <c r="S162" s="33">
        <v>1138.90442809</v>
      </c>
      <c r="T162" s="33">
        <v>1162.6681794599999</v>
      </c>
      <c r="U162" s="33">
        <v>1159.52921655</v>
      </c>
      <c r="V162" s="33">
        <v>1158.3088569199999</v>
      </c>
      <c r="W162" s="33">
        <v>1153.73815313</v>
      </c>
      <c r="X162" s="33">
        <v>1238.8629399200001</v>
      </c>
      <c r="Y162" s="33">
        <v>1231.2183396200001</v>
      </c>
    </row>
    <row r="163" spans="1:25" x14ac:dyDescent="0.2">
      <c r="A163" s="32">
        <v>13</v>
      </c>
      <c r="B163" s="33">
        <v>1184.63313702</v>
      </c>
      <c r="C163" s="33">
        <v>1199.41734952</v>
      </c>
      <c r="D163" s="33">
        <v>1217.4482188700001</v>
      </c>
      <c r="E163" s="33">
        <v>1219.8838288300001</v>
      </c>
      <c r="F163" s="33">
        <v>1214.4748791300001</v>
      </c>
      <c r="G163" s="33">
        <v>1196.73871089</v>
      </c>
      <c r="H163" s="33">
        <v>1146.42245005</v>
      </c>
      <c r="I163" s="33">
        <v>1104.7412874000001</v>
      </c>
      <c r="J163" s="33">
        <v>1123.2491108000002</v>
      </c>
      <c r="K163" s="33">
        <v>1164.79136614</v>
      </c>
      <c r="L163" s="33">
        <v>1177.1306578400001</v>
      </c>
      <c r="M163" s="33">
        <v>1172.80378475</v>
      </c>
      <c r="N163" s="33">
        <v>1166.8706612999999</v>
      </c>
      <c r="O163" s="33">
        <v>1161.8049627600001</v>
      </c>
      <c r="P163" s="33">
        <v>1154.87105344</v>
      </c>
      <c r="Q163" s="33">
        <v>1152.61020889</v>
      </c>
      <c r="R163" s="33">
        <v>1144.6953306600001</v>
      </c>
      <c r="S163" s="33">
        <v>1157.0112719000001</v>
      </c>
      <c r="T163" s="33">
        <v>1103.82573376</v>
      </c>
      <c r="U163" s="33">
        <v>1078.8197317600002</v>
      </c>
      <c r="V163" s="33">
        <v>1082.1745113300001</v>
      </c>
      <c r="W163" s="33">
        <v>1092.1616574500001</v>
      </c>
      <c r="X163" s="33">
        <v>1114.5246732300002</v>
      </c>
      <c r="Y163" s="33">
        <v>1141.0325714800001</v>
      </c>
    </row>
    <row r="164" spans="1:25" x14ac:dyDescent="0.2">
      <c r="A164" s="32">
        <v>14</v>
      </c>
      <c r="B164" s="33">
        <v>1176.2251004100001</v>
      </c>
      <c r="C164" s="33">
        <v>1195.75795735</v>
      </c>
      <c r="D164" s="33">
        <v>1221.95926306</v>
      </c>
      <c r="E164" s="33">
        <v>1231.9362706300001</v>
      </c>
      <c r="F164" s="33">
        <v>1224.61471452</v>
      </c>
      <c r="G164" s="33">
        <v>1229.33771798</v>
      </c>
      <c r="H164" s="33">
        <v>1207.05458189</v>
      </c>
      <c r="I164" s="33">
        <v>1174.1817588900001</v>
      </c>
      <c r="J164" s="33">
        <v>1146.0568133300001</v>
      </c>
      <c r="K164" s="33">
        <v>1135.2393668500001</v>
      </c>
      <c r="L164" s="33">
        <v>1127.7335701000002</v>
      </c>
      <c r="M164" s="33">
        <v>1112.2272243900002</v>
      </c>
      <c r="N164" s="33">
        <v>1109.1176891</v>
      </c>
      <c r="O164" s="33">
        <v>1114.08600576</v>
      </c>
      <c r="P164" s="33">
        <v>1126.3430597200002</v>
      </c>
      <c r="Q164" s="33">
        <v>1136.8726571000002</v>
      </c>
      <c r="R164" s="33">
        <v>1143.36846367</v>
      </c>
      <c r="S164" s="33">
        <v>1089.1299590600001</v>
      </c>
      <c r="T164" s="33">
        <v>1068.4878213100001</v>
      </c>
      <c r="U164" s="33">
        <v>1065.9818955200001</v>
      </c>
      <c r="V164" s="33">
        <v>1053.9129401299999</v>
      </c>
      <c r="W164" s="33">
        <v>1083.3683123000001</v>
      </c>
      <c r="X164" s="33">
        <v>1102.3358205700001</v>
      </c>
      <c r="Y164" s="33">
        <v>1134.7696802400001</v>
      </c>
    </row>
    <row r="165" spans="1:25" x14ac:dyDescent="0.2">
      <c r="A165" s="32">
        <v>15</v>
      </c>
      <c r="B165" s="33">
        <v>1116.7664901400001</v>
      </c>
      <c r="C165" s="33">
        <v>1160.66748274</v>
      </c>
      <c r="D165" s="33">
        <v>1173.80296471</v>
      </c>
      <c r="E165" s="33">
        <v>1168.25294151</v>
      </c>
      <c r="F165" s="33">
        <v>1159.0000811699999</v>
      </c>
      <c r="G165" s="33">
        <v>1150.8259098999999</v>
      </c>
      <c r="H165" s="33">
        <v>1232.6251268600001</v>
      </c>
      <c r="I165" s="33">
        <v>1200.9529858200001</v>
      </c>
      <c r="J165" s="33">
        <v>1137.7265240400002</v>
      </c>
      <c r="K165" s="33">
        <v>1110.23430525</v>
      </c>
      <c r="L165" s="33">
        <v>1106.8982823400002</v>
      </c>
      <c r="M165" s="33">
        <v>1098.9313508400001</v>
      </c>
      <c r="N165" s="33">
        <v>1094.7237981800001</v>
      </c>
      <c r="O165" s="33">
        <v>1103.65614009</v>
      </c>
      <c r="P165" s="33">
        <v>1100.38636978</v>
      </c>
      <c r="Q165" s="33">
        <v>1155.36186589</v>
      </c>
      <c r="R165" s="33">
        <v>1173.8172003100001</v>
      </c>
      <c r="S165" s="33">
        <v>1138.7058852600001</v>
      </c>
      <c r="T165" s="33">
        <v>1110.2451226000001</v>
      </c>
      <c r="U165" s="33">
        <v>1093.1557852600001</v>
      </c>
      <c r="V165" s="33">
        <v>1095.39854547</v>
      </c>
      <c r="W165" s="33">
        <v>1090.1054613000001</v>
      </c>
      <c r="X165" s="33">
        <v>1084.0449907100001</v>
      </c>
      <c r="Y165" s="33">
        <v>1115.6925696600001</v>
      </c>
    </row>
    <row r="166" spans="1:25" x14ac:dyDescent="0.2">
      <c r="A166" s="32">
        <v>16</v>
      </c>
      <c r="B166" s="33">
        <v>1165.5511808400001</v>
      </c>
      <c r="C166" s="33">
        <v>1234.6075315200001</v>
      </c>
      <c r="D166" s="33">
        <v>1234.1017984600001</v>
      </c>
      <c r="E166" s="33">
        <v>1247.24787831</v>
      </c>
      <c r="F166" s="33">
        <v>1238.82206219</v>
      </c>
      <c r="G166" s="33">
        <v>1222.1187776199999</v>
      </c>
      <c r="H166" s="33">
        <v>1167.48496832</v>
      </c>
      <c r="I166" s="33">
        <v>1134.6887142800001</v>
      </c>
      <c r="J166" s="33">
        <v>1110.9681176900001</v>
      </c>
      <c r="K166" s="33">
        <v>1104.9401343900001</v>
      </c>
      <c r="L166" s="33">
        <v>1099.02317855</v>
      </c>
      <c r="M166" s="33">
        <v>1110.3968415400002</v>
      </c>
      <c r="N166" s="33">
        <v>1123.7198143100002</v>
      </c>
      <c r="O166" s="33">
        <v>1137.3485589200002</v>
      </c>
      <c r="P166" s="33">
        <v>1145.8574244700001</v>
      </c>
      <c r="Q166" s="33">
        <v>1166.24846791</v>
      </c>
      <c r="R166" s="33">
        <v>1183.1748451000001</v>
      </c>
      <c r="S166" s="33">
        <v>1142.4929600600001</v>
      </c>
      <c r="T166" s="33">
        <v>1107.6809536200001</v>
      </c>
      <c r="U166" s="33">
        <v>1099.88357103</v>
      </c>
      <c r="V166" s="33">
        <v>1115.83193512</v>
      </c>
      <c r="W166" s="33">
        <v>1095.76055146</v>
      </c>
      <c r="X166" s="33">
        <v>1102.2999910600001</v>
      </c>
      <c r="Y166" s="33">
        <v>1132.86411438</v>
      </c>
    </row>
    <row r="167" spans="1:25" x14ac:dyDescent="0.2">
      <c r="A167" s="32">
        <v>17</v>
      </c>
      <c r="B167" s="33">
        <v>1262.19562885</v>
      </c>
      <c r="C167" s="33">
        <v>1292.3126026</v>
      </c>
      <c r="D167" s="33">
        <v>1249.79523038</v>
      </c>
      <c r="E167" s="33">
        <v>1230.2004616500001</v>
      </c>
      <c r="F167" s="33">
        <v>1230.0827868599999</v>
      </c>
      <c r="G167" s="33">
        <v>1228.0383319600001</v>
      </c>
      <c r="H167" s="33">
        <v>1176.30923751</v>
      </c>
      <c r="I167" s="33">
        <v>1123.5736886700001</v>
      </c>
      <c r="J167" s="33">
        <v>1133.5017038200001</v>
      </c>
      <c r="K167" s="33">
        <v>1136.0381153200001</v>
      </c>
      <c r="L167" s="33">
        <v>1148.24962304</v>
      </c>
      <c r="M167" s="33">
        <v>1155.1540874</v>
      </c>
      <c r="N167" s="33">
        <v>1223.8159605800001</v>
      </c>
      <c r="O167" s="33">
        <v>1226.1996042400001</v>
      </c>
      <c r="P167" s="33">
        <v>1234.50037537</v>
      </c>
      <c r="Q167" s="33">
        <v>1232.5556832500001</v>
      </c>
      <c r="R167" s="33">
        <v>1227.76549228</v>
      </c>
      <c r="S167" s="33">
        <v>1199.05627749</v>
      </c>
      <c r="T167" s="33">
        <v>1144.8487786400001</v>
      </c>
      <c r="U167" s="33">
        <v>1137.5932608100002</v>
      </c>
      <c r="V167" s="33">
        <v>1200.5314238799999</v>
      </c>
      <c r="W167" s="33">
        <v>1206.8676113700001</v>
      </c>
      <c r="X167" s="33">
        <v>1203.16138396</v>
      </c>
      <c r="Y167" s="33">
        <v>1277.31509048</v>
      </c>
    </row>
    <row r="168" spans="1:25" x14ac:dyDescent="0.2">
      <c r="A168" s="32">
        <v>18</v>
      </c>
      <c r="B168" s="33">
        <v>1279.30634291</v>
      </c>
      <c r="C168" s="33">
        <v>1261.0432830899999</v>
      </c>
      <c r="D168" s="33">
        <v>1240.2507034800001</v>
      </c>
      <c r="E168" s="33">
        <v>1248.24537186</v>
      </c>
      <c r="F168" s="33">
        <v>1245.2607890199999</v>
      </c>
      <c r="G168" s="33">
        <v>1221.94189226</v>
      </c>
      <c r="H168" s="33">
        <v>1156.58822332</v>
      </c>
      <c r="I168" s="33">
        <v>1122.6372069900001</v>
      </c>
      <c r="J168" s="33">
        <v>1143.5193971400001</v>
      </c>
      <c r="K168" s="33">
        <v>1146.4181087700001</v>
      </c>
      <c r="L168" s="33">
        <v>1148.3633566799999</v>
      </c>
      <c r="M168" s="33">
        <v>1138.6865547500001</v>
      </c>
      <c r="N168" s="33">
        <v>1134.31144223</v>
      </c>
      <c r="O168" s="33">
        <v>1138.84540341</v>
      </c>
      <c r="P168" s="33">
        <v>1172.5720680900001</v>
      </c>
      <c r="Q168" s="33">
        <v>1230.0325378100001</v>
      </c>
      <c r="R168" s="33">
        <v>1228.8031457</v>
      </c>
      <c r="S168" s="33">
        <v>1193.94384932</v>
      </c>
      <c r="T168" s="33">
        <v>1160.4137728000001</v>
      </c>
      <c r="U168" s="33">
        <v>1156.04167616</v>
      </c>
      <c r="V168" s="33">
        <v>1189.76135303</v>
      </c>
      <c r="W168" s="33">
        <v>1233.9795159400001</v>
      </c>
      <c r="X168" s="33">
        <v>1226.59398685</v>
      </c>
      <c r="Y168" s="33">
        <v>1214.0179700200001</v>
      </c>
    </row>
    <row r="169" spans="1:25" x14ac:dyDescent="0.2">
      <c r="A169" s="32">
        <v>19</v>
      </c>
      <c r="B169" s="33">
        <v>1249.09502507</v>
      </c>
      <c r="C169" s="33">
        <v>1264.33772402</v>
      </c>
      <c r="D169" s="33">
        <v>1192.95059369</v>
      </c>
      <c r="E169" s="33">
        <v>1181.62117298</v>
      </c>
      <c r="F169" s="33">
        <v>1182.77553567</v>
      </c>
      <c r="G169" s="33">
        <v>1184.08734082</v>
      </c>
      <c r="H169" s="33">
        <v>1154.89041548</v>
      </c>
      <c r="I169" s="33">
        <v>1232.3649444600001</v>
      </c>
      <c r="J169" s="33">
        <v>1211.1850333899999</v>
      </c>
      <c r="K169" s="33">
        <v>1225.2100018799999</v>
      </c>
      <c r="L169" s="33">
        <v>1221.08924204</v>
      </c>
      <c r="M169" s="33">
        <v>1217.4470115199999</v>
      </c>
      <c r="N169" s="33">
        <v>1208.5228604500001</v>
      </c>
      <c r="O169" s="33">
        <v>1271.1642285600001</v>
      </c>
      <c r="P169" s="33">
        <v>1276.23684598</v>
      </c>
      <c r="Q169" s="33">
        <v>1275.9500689700001</v>
      </c>
      <c r="R169" s="33">
        <v>1275.74456732</v>
      </c>
      <c r="S169" s="33">
        <v>1215.88571619</v>
      </c>
      <c r="T169" s="33">
        <v>1200.3825831500001</v>
      </c>
      <c r="U169" s="33">
        <v>1167.5041912199999</v>
      </c>
      <c r="V169" s="33">
        <v>1167.40310881</v>
      </c>
      <c r="W169" s="33">
        <v>1167.3028514499999</v>
      </c>
      <c r="X169" s="33">
        <v>1251.8154969</v>
      </c>
      <c r="Y169" s="33">
        <v>1279.2815886000001</v>
      </c>
    </row>
    <row r="170" spans="1:25" x14ac:dyDescent="0.2">
      <c r="A170" s="32">
        <v>20</v>
      </c>
      <c r="B170" s="33">
        <v>1221.20038929</v>
      </c>
      <c r="C170" s="33">
        <v>1175.33134842</v>
      </c>
      <c r="D170" s="33">
        <v>1179.4345274300001</v>
      </c>
      <c r="E170" s="33">
        <v>1179.6564539799999</v>
      </c>
      <c r="F170" s="33">
        <v>1182.73485787</v>
      </c>
      <c r="G170" s="33">
        <v>1180.4962898400001</v>
      </c>
      <c r="H170" s="33">
        <v>1165.91940744</v>
      </c>
      <c r="I170" s="33">
        <v>1184.10700142</v>
      </c>
      <c r="J170" s="33">
        <v>1135.2230204800001</v>
      </c>
      <c r="K170" s="33">
        <v>1113.1495137100001</v>
      </c>
      <c r="L170" s="33">
        <v>1114.93718463</v>
      </c>
      <c r="M170" s="33">
        <v>1097.04006901</v>
      </c>
      <c r="N170" s="33">
        <v>1096.0596558900002</v>
      </c>
      <c r="O170" s="33">
        <v>1124.9580323800001</v>
      </c>
      <c r="P170" s="33">
        <v>1138.20502115</v>
      </c>
      <c r="Q170" s="33">
        <v>1131.2808759300001</v>
      </c>
      <c r="R170" s="33">
        <v>1127.7224469800001</v>
      </c>
      <c r="S170" s="33">
        <v>1114.0739053700001</v>
      </c>
      <c r="T170" s="33">
        <v>1120.0122536400002</v>
      </c>
      <c r="U170" s="33">
        <v>1113.61068077</v>
      </c>
      <c r="V170" s="33">
        <v>1109.2651022100001</v>
      </c>
      <c r="W170" s="33">
        <v>1122.7506562000001</v>
      </c>
      <c r="X170" s="33">
        <v>1158.6701244600001</v>
      </c>
      <c r="Y170" s="33">
        <v>1179.48128769</v>
      </c>
    </row>
    <row r="171" spans="1:25" x14ac:dyDescent="0.2">
      <c r="A171" s="32">
        <v>21</v>
      </c>
      <c r="B171" s="33">
        <v>1179.5528989300001</v>
      </c>
      <c r="C171" s="33">
        <v>1197.7072022100001</v>
      </c>
      <c r="D171" s="33">
        <v>1218.9371389800001</v>
      </c>
      <c r="E171" s="33">
        <v>1230.2468161300001</v>
      </c>
      <c r="F171" s="33">
        <v>1221.8362622</v>
      </c>
      <c r="G171" s="33">
        <v>1216.42258758</v>
      </c>
      <c r="H171" s="33">
        <v>1193.8518123000001</v>
      </c>
      <c r="I171" s="33">
        <v>1170.6648945500001</v>
      </c>
      <c r="J171" s="33">
        <v>1141.4671135900001</v>
      </c>
      <c r="K171" s="33">
        <v>1083.7289423300001</v>
      </c>
      <c r="L171" s="33">
        <v>1089.2424893900002</v>
      </c>
      <c r="M171" s="33">
        <v>1094.2295668300001</v>
      </c>
      <c r="N171" s="33">
        <v>1093.5132043600001</v>
      </c>
      <c r="O171" s="33">
        <v>1105.12009149</v>
      </c>
      <c r="P171" s="33">
        <v>1124.7363370300002</v>
      </c>
      <c r="Q171" s="33">
        <v>1124.0192607700001</v>
      </c>
      <c r="R171" s="33">
        <v>1118.08292757</v>
      </c>
      <c r="S171" s="33">
        <v>1097.56873051</v>
      </c>
      <c r="T171" s="33">
        <v>1085.9786911600002</v>
      </c>
      <c r="U171" s="33">
        <v>1100.1899197800001</v>
      </c>
      <c r="V171" s="33">
        <v>1108.7247514100002</v>
      </c>
      <c r="W171" s="33">
        <v>1128.04240516</v>
      </c>
      <c r="X171" s="33">
        <v>1148.30855729</v>
      </c>
      <c r="Y171" s="33">
        <v>1169.9125474699999</v>
      </c>
    </row>
    <row r="172" spans="1:25" x14ac:dyDescent="0.2">
      <c r="A172" s="32">
        <v>22</v>
      </c>
      <c r="B172" s="33">
        <v>1181.77308917</v>
      </c>
      <c r="C172" s="33">
        <v>1185.38227405</v>
      </c>
      <c r="D172" s="33">
        <v>1202.20854358</v>
      </c>
      <c r="E172" s="33">
        <v>1206.3072718999999</v>
      </c>
      <c r="F172" s="33">
        <v>1199.4791405600001</v>
      </c>
      <c r="G172" s="33">
        <v>1182.9780955000001</v>
      </c>
      <c r="H172" s="33">
        <v>1150.7196099299999</v>
      </c>
      <c r="I172" s="33">
        <v>1115.21346253</v>
      </c>
      <c r="J172" s="33">
        <v>1133.5421730800001</v>
      </c>
      <c r="K172" s="33">
        <v>1109.88674597</v>
      </c>
      <c r="L172" s="33">
        <v>1094.5716260200002</v>
      </c>
      <c r="M172" s="33">
        <v>1096.9159185600001</v>
      </c>
      <c r="N172" s="33">
        <v>1105.82833351</v>
      </c>
      <c r="O172" s="33">
        <v>1137.5954644200001</v>
      </c>
      <c r="P172" s="33">
        <v>1160.48243609</v>
      </c>
      <c r="Q172" s="33">
        <v>1152.4795181700001</v>
      </c>
      <c r="R172" s="33">
        <v>1153.5752752800001</v>
      </c>
      <c r="S172" s="33">
        <v>1091.32051019</v>
      </c>
      <c r="T172" s="33">
        <v>1109.5271562200001</v>
      </c>
      <c r="U172" s="33">
        <v>1105.5540165300001</v>
      </c>
      <c r="V172" s="33">
        <v>1111.66966987</v>
      </c>
      <c r="W172" s="33">
        <v>1131.00858412</v>
      </c>
      <c r="X172" s="33">
        <v>1171.3312171100001</v>
      </c>
      <c r="Y172" s="33">
        <v>1194.7258159600001</v>
      </c>
    </row>
    <row r="173" spans="1:25" x14ac:dyDescent="0.2">
      <c r="A173" s="32">
        <v>23</v>
      </c>
      <c r="B173" s="33">
        <v>1176.4583857</v>
      </c>
      <c r="C173" s="33">
        <v>1215.50588573</v>
      </c>
      <c r="D173" s="33">
        <v>1199.6080214000001</v>
      </c>
      <c r="E173" s="33">
        <v>1203.3535504199999</v>
      </c>
      <c r="F173" s="33">
        <v>1196.9542507000001</v>
      </c>
      <c r="G173" s="33">
        <v>1185.7848000199999</v>
      </c>
      <c r="H173" s="33">
        <v>1174.1907197</v>
      </c>
      <c r="I173" s="33">
        <v>1156.2532934200001</v>
      </c>
      <c r="J173" s="33">
        <v>1117.3433387600001</v>
      </c>
      <c r="K173" s="33">
        <v>1108.0872088400001</v>
      </c>
      <c r="L173" s="33">
        <v>1124.1404670500001</v>
      </c>
      <c r="M173" s="33">
        <v>1166.6592432300001</v>
      </c>
      <c r="N173" s="33">
        <v>1164.54586427</v>
      </c>
      <c r="O173" s="33">
        <v>1176.05738174</v>
      </c>
      <c r="P173" s="33">
        <v>1179.0976375</v>
      </c>
      <c r="Q173" s="33">
        <v>1176.2538215700001</v>
      </c>
      <c r="R173" s="33">
        <v>1157.4663882300001</v>
      </c>
      <c r="S173" s="33">
        <v>1121.03616401</v>
      </c>
      <c r="T173" s="33">
        <v>1099.9092429100001</v>
      </c>
      <c r="U173" s="33">
        <v>1098.7196365100001</v>
      </c>
      <c r="V173" s="33">
        <v>1116.24613279</v>
      </c>
      <c r="W173" s="33">
        <v>1140.1109303100002</v>
      </c>
      <c r="X173" s="33">
        <v>1175.0413779200001</v>
      </c>
      <c r="Y173" s="33">
        <v>1188.6280730000001</v>
      </c>
    </row>
    <row r="174" spans="1:25" x14ac:dyDescent="0.2">
      <c r="A174" s="32">
        <v>24</v>
      </c>
      <c r="B174" s="33">
        <v>1184.1948471800001</v>
      </c>
      <c r="C174" s="33">
        <v>1255.7643675500001</v>
      </c>
      <c r="D174" s="33">
        <v>1289.8289922399999</v>
      </c>
      <c r="E174" s="33">
        <v>1292.6628200600001</v>
      </c>
      <c r="F174" s="33">
        <v>1289.0103373500001</v>
      </c>
      <c r="G174" s="33">
        <v>1262.2003071900001</v>
      </c>
      <c r="H174" s="33">
        <v>1197.5417631099999</v>
      </c>
      <c r="I174" s="33">
        <v>1178.3856959500001</v>
      </c>
      <c r="J174" s="33">
        <v>1144.53657318</v>
      </c>
      <c r="K174" s="33">
        <v>1141.1459790599999</v>
      </c>
      <c r="L174" s="33">
        <v>1145.8793452500001</v>
      </c>
      <c r="M174" s="33">
        <v>1144.4556761200001</v>
      </c>
      <c r="N174" s="33">
        <v>1141.4953702400001</v>
      </c>
      <c r="O174" s="33">
        <v>1151.58061041</v>
      </c>
      <c r="P174" s="33">
        <v>1150.7324568000001</v>
      </c>
      <c r="Q174" s="33">
        <v>1157.11107268</v>
      </c>
      <c r="R174" s="33">
        <v>1151.8272663</v>
      </c>
      <c r="S174" s="33">
        <v>1154.4810091100001</v>
      </c>
      <c r="T174" s="33">
        <v>1134.3780968900001</v>
      </c>
      <c r="U174" s="33">
        <v>1134.6541753800002</v>
      </c>
      <c r="V174" s="33">
        <v>1146.46954321</v>
      </c>
      <c r="W174" s="33">
        <v>1164.2680910300001</v>
      </c>
      <c r="X174" s="33">
        <v>1212.8313103800001</v>
      </c>
      <c r="Y174" s="33">
        <v>1301.16051778</v>
      </c>
    </row>
    <row r="175" spans="1:25" x14ac:dyDescent="0.2">
      <c r="A175" s="32">
        <v>25</v>
      </c>
      <c r="B175" s="33">
        <v>1290.5871423000001</v>
      </c>
      <c r="C175" s="33">
        <v>1281.7680926400001</v>
      </c>
      <c r="D175" s="33">
        <v>1260.8180463900001</v>
      </c>
      <c r="E175" s="33">
        <v>1254.0097141200001</v>
      </c>
      <c r="F175" s="33">
        <v>1254.9653928800001</v>
      </c>
      <c r="G175" s="33">
        <v>1263.5806989600001</v>
      </c>
      <c r="H175" s="33">
        <v>1283.07404075</v>
      </c>
      <c r="I175" s="33">
        <v>1239.7064395100001</v>
      </c>
      <c r="J175" s="33">
        <v>1175.7255754800001</v>
      </c>
      <c r="K175" s="33">
        <v>1176.2515145</v>
      </c>
      <c r="L175" s="33">
        <v>1185.6366718100001</v>
      </c>
      <c r="M175" s="33">
        <v>1181.6291719000001</v>
      </c>
      <c r="N175" s="33">
        <v>1216.88907561</v>
      </c>
      <c r="O175" s="33">
        <v>1256.36711831</v>
      </c>
      <c r="P175" s="33">
        <v>1253.2891958800001</v>
      </c>
      <c r="Q175" s="33">
        <v>1254.83715792</v>
      </c>
      <c r="R175" s="33">
        <v>1251.9251229399999</v>
      </c>
      <c r="S175" s="33">
        <v>1188.7075819900001</v>
      </c>
      <c r="T175" s="33">
        <v>1184.72560894</v>
      </c>
      <c r="U175" s="33">
        <v>1174.2738598600001</v>
      </c>
      <c r="V175" s="33">
        <v>1172.5052712199999</v>
      </c>
      <c r="W175" s="33">
        <v>1178.25570907</v>
      </c>
      <c r="X175" s="33">
        <v>1226.4592229500001</v>
      </c>
      <c r="Y175" s="33">
        <v>1288.82783507</v>
      </c>
    </row>
    <row r="176" spans="1:25" x14ac:dyDescent="0.2">
      <c r="A176" s="32">
        <v>26</v>
      </c>
      <c r="B176" s="33">
        <v>1292.7197760000001</v>
      </c>
      <c r="C176" s="33">
        <v>1290.21861554</v>
      </c>
      <c r="D176" s="33">
        <v>1283.6200664600001</v>
      </c>
      <c r="E176" s="33">
        <v>1265.2185821</v>
      </c>
      <c r="F176" s="33">
        <v>1263.98000624</v>
      </c>
      <c r="G176" s="33">
        <v>1264.11765283</v>
      </c>
      <c r="H176" s="33">
        <v>1265.91512764</v>
      </c>
      <c r="I176" s="33">
        <v>1237.82510551</v>
      </c>
      <c r="J176" s="33">
        <v>1215.1449447499999</v>
      </c>
      <c r="K176" s="33">
        <v>1202.8335489900001</v>
      </c>
      <c r="L176" s="33">
        <v>1202.5746746300001</v>
      </c>
      <c r="M176" s="33">
        <v>1195.51862396</v>
      </c>
      <c r="N176" s="33">
        <v>1187.5474070600001</v>
      </c>
      <c r="O176" s="33">
        <v>1189.5473219099999</v>
      </c>
      <c r="P176" s="33">
        <v>1276.1624520600001</v>
      </c>
      <c r="Q176" s="33">
        <v>1263.1001472800001</v>
      </c>
      <c r="R176" s="33">
        <v>1265.6467463700001</v>
      </c>
      <c r="S176" s="33">
        <v>1187.0963949300001</v>
      </c>
      <c r="T176" s="33">
        <v>1203.69418965</v>
      </c>
      <c r="U176" s="33">
        <v>1201.83465415</v>
      </c>
      <c r="V176" s="33">
        <v>1196.9806671700001</v>
      </c>
      <c r="W176" s="33">
        <v>1192.7246768699999</v>
      </c>
      <c r="X176" s="33">
        <v>1179.8564998700001</v>
      </c>
      <c r="Y176" s="33">
        <v>1246.9206799400001</v>
      </c>
    </row>
    <row r="177" spans="1:25" x14ac:dyDescent="0.2">
      <c r="A177" s="32">
        <v>27</v>
      </c>
      <c r="B177" s="33">
        <v>1187.8402747600001</v>
      </c>
      <c r="C177" s="33">
        <v>1199.4714385700001</v>
      </c>
      <c r="D177" s="33">
        <v>1227.1979855100001</v>
      </c>
      <c r="E177" s="33">
        <v>1254.76872398</v>
      </c>
      <c r="F177" s="33">
        <v>1254.0421510599999</v>
      </c>
      <c r="G177" s="33">
        <v>1245.10715344</v>
      </c>
      <c r="H177" s="33">
        <v>1205.0592279800001</v>
      </c>
      <c r="I177" s="33">
        <v>1185.2939062600001</v>
      </c>
      <c r="J177" s="33">
        <v>1169.25956509</v>
      </c>
      <c r="K177" s="33">
        <v>1147.1190222299999</v>
      </c>
      <c r="L177" s="33">
        <v>1155.22559974</v>
      </c>
      <c r="M177" s="33">
        <v>1166.7738083700001</v>
      </c>
      <c r="N177" s="33">
        <v>1204.42673276</v>
      </c>
      <c r="O177" s="33">
        <v>1215.18891631</v>
      </c>
      <c r="P177" s="33">
        <v>1206.41239025</v>
      </c>
      <c r="Q177" s="33">
        <v>1216.21782181</v>
      </c>
      <c r="R177" s="33">
        <v>1224.2857912700001</v>
      </c>
      <c r="S177" s="33">
        <v>1208.4804889700001</v>
      </c>
      <c r="T177" s="33">
        <v>1170.7442836100001</v>
      </c>
      <c r="U177" s="33">
        <v>1165.9747842300001</v>
      </c>
      <c r="V177" s="33">
        <v>1195.4624447599999</v>
      </c>
      <c r="W177" s="33">
        <v>1202.50376263</v>
      </c>
      <c r="X177" s="33">
        <v>1182.79403899</v>
      </c>
      <c r="Y177" s="33">
        <v>1184.15700044</v>
      </c>
    </row>
    <row r="178" spans="1:25" x14ac:dyDescent="0.2">
      <c r="A178" s="32">
        <v>28</v>
      </c>
      <c r="B178" s="33">
        <v>1218.0146346700001</v>
      </c>
      <c r="C178" s="33">
        <v>1240.9304631499999</v>
      </c>
      <c r="D178" s="33">
        <v>1273.97279802</v>
      </c>
      <c r="E178" s="33">
        <v>1281.98004541</v>
      </c>
      <c r="F178" s="33">
        <v>1287.28211042</v>
      </c>
      <c r="G178" s="33">
        <v>1283.14773513</v>
      </c>
      <c r="H178" s="33">
        <v>1253.0349452600001</v>
      </c>
      <c r="I178" s="33">
        <v>1223.48943194</v>
      </c>
      <c r="J178" s="33">
        <v>1182.95847364</v>
      </c>
      <c r="K178" s="33">
        <v>1156.3636204900001</v>
      </c>
      <c r="L178" s="33">
        <v>1142.38626331</v>
      </c>
      <c r="M178" s="33">
        <v>1154.2369561099999</v>
      </c>
      <c r="N178" s="33">
        <v>1178.22175909</v>
      </c>
      <c r="O178" s="33">
        <v>1183.3132293599999</v>
      </c>
      <c r="P178" s="33">
        <v>1193.6342759500001</v>
      </c>
      <c r="Q178" s="33">
        <v>1191.7666862999999</v>
      </c>
      <c r="R178" s="33">
        <v>1194.93406304</v>
      </c>
      <c r="S178" s="33">
        <v>1184.96851126</v>
      </c>
      <c r="T178" s="33">
        <v>1158.2900834500001</v>
      </c>
      <c r="U178" s="33">
        <v>1158.7196338799999</v>
      </c>
      <c r="V178" s="33">
        <v>1213.12968787</v>
      </c>
      <c r="W178" s="33">
        <v>1188.4491469</v>
      </c>
      <c r="X178" s="33">
        <v>1185.1367765300001</v>
      </c>
      <c r="Y178" s="33">
        <v>1213.4987826500001</v>
      </c>
    </row>
    <row r="179" spans="1:25" x14ac:dyDescent="0.2">
      <c r="A179" s="32">
        <v>29</v>
      </c>
      <c r="B179" s="33">
        <v>1211.8602908</v>
      </c>
      <c r="C179" s="33">
        <v>1228.04209044</v>
      </c>
      <c r="D179" s="33">
        <v>1257.14218923</v>
      </c>
      <c r="E179" s="33">
        <v>1265.7093023300001</v>
      </c>
      <c r="F179" s="33">
        <v>1270.3865246400001</v>
      </c>
      <c r="G179" s="33">
        <v>1262.72061977</v>
      </c>
      <c r="H179" s="33">
        <v>1217.55947135</v>
      </c>
      <c r="I179" s="33">
        <v>1183.17848936</v>
      </c>
      <c r="J179" s="33">
        <v>1164.81936374</v>
      </c>
      <c r="K179" s="33">
        <v>1157.5160706500001</v>
      </c>
      <c r="L179" s="33">
        <v>1158.7598236000001</v>
      </c>
      <c r="M179" s="33">
        <v>1171.2791983100001</v>
      </c>
      <c r="N179" s="33">
        <v>1194.7029795799999</v>
      </c>
      <c r="O179" s="33">
        <v>1217.5614408000001</v>
      </c>
      <c r="P179" s="33">
        <v>1221.7029703800001</v>
      </c>
      <c r="Q179" s="33">
        <v>1225.8183952700001</v>
      </c>
      <c r="R179" s="33">
        <v>1215.3547255400001</v>
      </c>
      <c r="S179" s="33">
        <v>1194.3578475900001</v>
      </c>
      <c r="T179" s="33">
        <v>1160.5575732899999</v>
      </c>
      <c r="U179" s="33">
        <v>1156.0420393500001</v>
      </c>
      <c r="V179" s="33">
        <v>1164.7172625800001</v>
      </c>
      <c r="W179" s="33">
        <v>1200.5732215</v>
      </c>
      <c r="X179" s="33">
        <v>1216.3757959500001</v>
      </c>
      <c r="Y179" s="33">
        <v>1235.5218639</v>
      </c>
    </row>
    <row r="180" spans="1:25" x14ac:dyDescent="0.2">
      <c r="A180" s="32">
        <v>30</v>
      </c>
      <c r="B180" s="33">
        <v>1232.8425581399999</v>
      </c>
      <c r="C180" s="33">
        <v>1243.4869959100001</v>
      </c>
      <c r="D180" s="33">
        <v>1291.8831572500001</v>
      </c>
      <c r="E180" s="33">
        <v>1301.0062368399999</v>
      </c>
      <c r="F180" s="33">
        <v>1308.3283473199999</v>
      </c>
      <c r="G180" s="33">
        <v>1292.6974056000001</v>
      </c>
      <c r="H180" s="33">
        <v>1253.31623031</v>
      </c>
      <c r="I180" s="33">
        <v>1235.65976501</v>
      </c>
      <c r="J180" s="33">
        <v>1193.14084671</v>
      </c>
      <c r="K180" s="33">
        <v>1173.95871076</v>
      </c>
      <c r="L180" s="33">
        <v>1175.7887065699999</v>
      </c>
      <c r="M180" s="33">
        <v>1171.0865726500001</v>
      </c>
      <c r="N180" s="33">
        <v>1186.63663939</v>
      </c>
      <c r="O180" s="33">
        <v>1188.66284178</v>
      </c>
      <c r="P180" s="33">
        <v>1196.5813656400001</v>
      </c>
      <c r="Q180" s="33">
        <v>1200.64542087</v>
      </c>
      <c r="R180" s="33">
        <v>1218.3549067900001</v>
      </c>
      <c r="S180" s="33">
        <v>1189.2700208000001</v>
      </c>
      <c r="T180" s="33">
        <v>1162.48970289</v>
      </c>
      <c r="U180" s="33">
        <v>1161.8467370400001</v>
      </c>
      <c r="V180" s="33">
        <v>1173.50261252</v>
      </c>
      <c r="W180" s="33">
        <v>1211.06924278</v>
      </c>
      <c r="X180" s="33">
        <v>1216.57310962</v>
      </c>
      <c r="Y180" s="33">
        <v>1234.4869644800001</v>
      </c>
    </row>
    <row r="181" spans="1:25" x14ac:dyDescent="0.2">
      <c r="A181" s="32">
        <v>31</v>
      </c>
      <c r="B181" s="33" t="s">
        <v>149</v>
      </c>
      <c r="C181" s="33" t="s">
        <v>149</v>
      </c>
      <c r="D181" s="33" t="s">
        <v>149</v>
      </c>
      <c r="E181" s="33" t="s">
        <v>149</v>
      </c>
      <c r="F181" s="33" t="s">
        <v>149</v>
      </c>
      <c r="G181" s="33" t="s">
        <v>149</v>
      </c>
      <c r="H181" s="33" t="s">
        <v>149</v>
      </c>
      <c r="I181" s="33" t="s">
        <v>149</v>
      </c>
      <c r="J181" s="33" t="s">
        <v>149</v>
      </c>
      <c r="K181" s="33" t="s">
        <v>149</v>
      </c>
      <c r="L181" s="33" t="s">
        <v>149</v>
      </c>
      <c r="M181" s="33" t="s">
        <v>149</v>
      </c>
      <c r="N181" s="33" t="s">
        <v>149</v>
      </c>
      <c r="O181" s="33" t="s">
        <v>149</v>
      </c>
      <c r="P181" s="33" t="s">
        <v>149</v>
      </c>
      <c r="Q181" s="33" t="s">
        <v>149</v>
      </c>
      <c r="R181" s="33" t="s">
        <v>149</v>
      </c>
      <c r="S181" s="33" t="s">
        <v>149</v>
      </c>
      <c r="T181" s="33" t="s">
        <v>149</v>
      </c>
      <c r="U181" s="33" t="s">
        <v>149</v>
      </c>
      <c r="V181" s="33" t="s">
        <v>149</v>
      </c>
      <c r="W181" s="33" t="s">
        <v>149</v>
      </c>
      <c r="X181" s="33" t="s">
        <v>149</v>
      </c>
      <c r="Y181" s="33" t="s">
        <v>149</v>
      </c>
    </row>
    <row r="182" spans="1:25" x14ac:dyDescent="0.2">
      <c r="A182" s="39"/>
      <c r="B182" s="40"/>
      <c r="C182" s="40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</row>
    <row r="183" spans="1:25" x14ac:dyDescent="0.2">
      <c r="A183" s="39"/>
      <c r="B183" s="40"/>
      <c r="C183" s="40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</row>
    <row r="184" spans="1:25" ht="15" x14ac:dyDescent="0.2">
      <c r="A184" s="114" t="s">
        <v>0</v>
      </c>
      <c r="B184" s="137" t="s">
        <v>130</v>
      </c>
      <c r="C184" s="137"/>
      <c r="D184" s="137"/>
      <c r="E184" s="137"/>
      <c r="F184" s="137"/>
      <c r="G184" s="137"/>
      <c r="H184" s="137"/>
      <c r="I184" s="137"/>
      <c r="J184" s="137"/>
      <c r="K184" s="137"/>
      <c r="L184" s="137"/>
      <c r="M184" s="137"/>
      <c r="N184" s="137"/>
      <c r="O184" s="137"/>
      <c r="P184" s="137"/>
      <c r="Q184" s="137"/>
      <c r="R184" s="137"/>
      <c r="S184" s="137"/>
      <c r="T184" s="137"/>
      <c r="U184" s="137"/>
      <c r="V184" s="137"/>
      <c r="W184" s="137"/>
      <c r="X184" s="137"/>
      <c r="Y184" s="137"/>
    </row>
    <row r="185" spans="1:25" x14ac:dyDescent="0.2">
      <c r="A185" s="114"/>
      <c r="B185" s="31" t="s">
        <v>74</v>
      </c>
      <c r="C185" s="31" t="s">
        <v>75</v>
      </c>
      <c r="D185" s="31" t="s">
        <v>76</v>
      </c>
      <c r="E185" s="31" t="s">
        <v>77</v>
      </c>
      <c r="F185" s="31" t="s">
        <v>78</v>
      </c>
      <c r="G185" s="31" t="s">
        <v>79</v>
      </c>
      <c r="H185" s="31" t="s">
        <v>80</v>
      </c>
      <c r="I185" s="31" t="s">
        <v>81</v>
      </c>
      <c r="J185" s="31" t="s">
        <v>82</v>
      </c>
      <c r="K185" s="31" t="s">
        <v>83</v>
      </c>
      <c r="L185" s="31" t="s">
        <v>84</v>
      </c>
      <c r="M185" s="31" t="s">
        <v>85</v>
      </c>
      <c r="N185" s="31" t="s">
        <v>86</v>
      </c>
      <c r="O185" s="31" t="s">
        <v>87</v>
      </c>
      <c r="P185" s="31" t="s">
        <v>88</v>
      </c>
      <c r="Q185" s="31" t="s">
        <v>89</v>
      </c>
      <c r="R185" s="31" t="s">
        <v>90</v>
      </c>
      <c r="S185" s="31" t="s">
        <v>91</v>
      </c>
      <c r="T185" s="31" t="s">
        <v>92</v>
      </c>
      <c r="U185" s="31" t="s">
        <v>93</v>
      </c>
      <c r="V185" s="31" t="s">
        <v>94</v>
      </c>
      <c r="W185" s="31" t="s">
        <v>95</v>
      </c>
      <c r="X185" s="31" t="s">
        <v>96</v>
      </c>
      <c r="Y185" s="31" t="s">
        <v>97</v>
      </c>
    </row>
    <row r="186" spans="1:25" x14ac:dyDescent="0.2">
      <c r="A186" s="32">
        <v>1</v>
      </c>
      <c r="B186" s="33">
        <v>1173.89237671</v>
      </c>
      <c r="C186" s="33">
        <v>1218.16983125</v>
      </c>
      <c r="D186" s="33">
        <v>1166.10934471</v>
      </c>
      <c r="E186" s="33">
        <v>1152.1465277700001</v>
      </c>
      <c r="F186" s="33">
        <v>1150.74526659</v>
      </c>
      <c r="G186" s="33">
        <v>1154.27569864</v>
      </c>
      <c r="H186" s="33">
        <v>1169.43111484</v>
      </c>
      <c r="I186" s="33">
        <v>1147.41056456</v>
      </c>
      <c r="J186" s="33">
        <v>1128.11841355</v>
      </c>
      <c r="K186" s="33">
        <v>1112.8681255600002</v>
      </c>
      <c r="L186" s="33">
        <v>1109.3040855900001</v>
      </c>
      <c r="M186" s="33">
        <v>1141.9029776300001</v>
      </c>
      <c r="N186" s="33">
        <v>1189.0206742299999</v>
      </c>
      <c r="O186" s="33">
        <v>1185.1626654500001</v>
      </c>
      <c r="P186" s="33">
        <v>1175.64996464</v>
      </c>
      <c r="Q186" s="33">
        <v>1189.7942826200001</v>
      </c>
      <c r="R186" s="33">
        <v>1184.9168145900001</v>
      </c>
      <c r="S186" s="33">
        <v>1174.30538413</v>
      </c>
      <c r="T186" s="33">
        <v>1127.8954120600001</v>
      </c>
      <c r="U186" s="33">
        <v>1134.9584226000002</v>
      </c>
      <c r="V186" s="33">
        <v>1117.47482623</v>
      </c>
      <c r="W186" s="33">
        <v>1177.403611</v>
      </c>
      <c r="X186" s="33">
        <v>1174.8921260100001</v>
      </c>
      <c r="Y186" s="33">
        <v>1161.0778010199999</v>
      </c>
    </row>
    <row r="187" spans="1:25" x14ac:dyDescent="0.2">
      <c r="A187" s="32">
        <v>2</v>
      </c>
      <c r="B187" s="33">
        <v>1183.9612636700001</v>
      </c>
      <c r="C187" s="33">
        <v>1231.7344208</v>
      </c>
      <c r="D187" s="33">
        <v>1181.57527043</v>
      </c>
      <c r="E187" s="33">
        <v>1156.61149327</v>
      </c>
      <c r="F187" s="33">
        <v>1148.8354677</v>
      </c>
      <c r="G187" s="33">
        <v>1159.2041118899999</v>
      </c>
      <c r="H187" s="33">
        <v>1185.7849143000001</v>
      </c>
      <c r="I187" s="33">
        <v>1163.10719599</v>
      </c>
      <c r="J187" s="33">
        <v>1158.61465172</v>
      </c>
      <c r="K187" s="33">
        <v>1110.47239627</v>
      </c>
      <c r="L187" s="33">
        <v>1120.1800898700001</v>
      </c>
      <c r="M187" s="33">
        <v>1145.0669730500001</v>
      </c>
      <c r="N187" s="33">
        <v>1188.8200084600001</v>
      </c>
      <c r="O187" s="33">
        <v>1196.70972613</v>
      </c>
      <c r="P187" s="33">
        <v>1194.6382469</v>
      </c>
      <c r="Q187" s="33">
        <v>1190.90725376</v>
      </c>
      <c r="R187" s="33">
        <v>1187.41915513</v>
      </c>
      <c r="S187" s="33">
        <v>1185.00089503</v>
      </c>
      <c r="T187" s="33">
        <v>1148.5529388500001</v>
      </c>
      <c r="U187" s="33">
        <v>1139.6560811000002</v>
      </c>
      <c r="V187" s="33">
        <v>1126.9676566000001</v>
      </c>
      <c r="W187" s="33">
        <v>1181.75884023</v>
      </c>
      <c r="X187" s="33">
        <v>1181.5173148700001</v>
      </c>
      <c r="Y187" s="33">
        <v>1181.51592306</v>
      </c>
    </row>
    <row r="188" spans="1:25" x14ac:dyDescent="0.2">
      <c r="A188" s="32">
        <v>3</v>
      </c>
      <c r="B188" s="33">
        <v>1190.43136583</v>
      </c>
      <c r="C188" s="33">
        <v>1319.9958829699999</v>
      </c>
      <c r="D188" s="33">
        <v>1276.0096379300001</v>
      </c>
      <c r="E188" s="33">
        <v>1208.39252384</v>
      </c>
      <c r="F188" s="33">
        <v>1148.3757122100001</v>
      </c>
      <c r="G188" s="33">
        <v>1157.9799676100001</v>
      </c>
      <c r="H188" s="33">
        <v>1196.6709429800001</v>
      </c>
      <c r="I188" s="33">
        <v>1166.1043588100001</v>
      </c>
      <c r="J188" s="33">
        <v>1162.2831853800001</v>
      </c>
      <c r="K188" s="33">
        <v>1112.51802015</v>
      </c>
      <c r="L188" s="33">
        <v>1124.42783648</v>
      </c>
      <c r="M188" s="33">
        <v>1125.1389692</v>
      </c>
      <c r="N188" s="33">
        <v>1183.63786177</v>
      </c>
      <c r="O188" s="33">
        <v>1190.4555481300001</v>
      </c>
      <c r="P188" s="33">
        <v>1186.3326396299999</v>
      </c>
      <c r="Q188" s="33">
        <v>1187.5482043899999</v>
      </c>
      <c r="R188" s="33">
        <v>1187.7473475100001</v>
      </c>
      <c r="S188" s="33">
        <v>1182.56796356</v>
      </c>
      <c r="T188" s="33">
        <v>1141.3350556800001</v>
      </c>
      <c r="U188" s="33">
        <v>1134.63704977</v>
      </c>
      <c r="V188" s="33">
        <v>1129.87972457</v>
      </c>
      <c r="W188" s="33">
        <v>1147.71002974</v>
      </c>
      <c r="X188" s="33">
        <v>1180.1217621200001</v>
      </c>
      <c r="Y188" s="33">
        <v>1140.0921899700002</v>
      </c>
    </row>
    <row r="189" spans="1:25" x14ac:dyDescent="0.2">
      <c r="A189" s="32">
        <v>4</v>
      </c>
      <c r="B189" s="33">
        <v>1192.56527332</v>
      </c>
      <c r="C189" s="33">
        <v>1209.5229119999999</v>
      </c>
      <c r="D189" s="33">
        <v>1228.55411351</v>
      </c>
      <c r="E189" s="33">
        <v>1238.9903296</v>
      </c>
      <c r="F189" s="33">
        <v>1247.8471674</v>
      </c>
      <c r="G189" s="33">
        <v>1247.1858223700001</v>
      </c>
      <c r="H189" s="33">
        <v>1227.4199511500001</v>
      </c>
      <c r="I189" s="33">
        <v>1210.2230802500001</v>
      </c>
      <c r="J189" s="33">
        <v>1159.5266606</v>
      </c>
      <c r="K189" s="33">
        <v>1124.76388481</v>
      </c>
      <c r="L189" s="33">
        <v>1125.06486754</v>
      </c>
      <c r="M189" s="33">
        <v>1138.02932792</v>
      </c>
      <c r="N189" s="33">
        <v>1148.0250198700001</v>
      </c>
      <c r="O189" s="33">
        <v>1165.9359384100001</v>
      </c>
      <c r="P189" s="33">
        <v>1185.1729700799999</v>
      </c>
      <c r="Q189" s="33">
        <v>1191.2443721</v>
      </c>
      <c r="R189" s="33">
        <v>1179.82932957</v>
      </c>
      <c r="S189" s="33">
        <v>1158.00793514</v>
      </c>
      <c r="T189" s="33">
        <v>1117.34191523</v>
      </c>
      <c r="U189" s="33">
        <v>1110.0395092600002</v>
      </c>
      <c r="V189" s="33">
        <v>1117.8081724600002</v>
      </c>
      <c r="W189" s="33">
        <v>1140.1630281600001</v>
      </c>
      <c r="X189" s="33">
        <v>1171.7082426300001</v>
      </c>
      <c r="Y189" s="33">
        <v>1203.2793556199999</v>
      </c>
    </row>
    <row r="190" spans="1:25" x14ac:dyDescent="0.2">
      <c r="A190" s="32">
        <v>5</v>
      </c>
      <c r="B190" s="33">
        <v>1217.5096648399999</v>
      </c>
      <c r="C190" s="33">
        <v>1232.4603284300001</v>
      </c>
      <c r="D190" s="33">
        <v>1232.5590049899999</v>
      </c>
      <c r="E190" s="33">
        <v>1235.0256617299999</v>
      </c>
      <c r="F190" s="33">
        <v>1227.9060844400001</v>
      </c>
      <c r="G190" s="33">
        <v>1222.2111692000001</v>
      </c>
      <c r="H190" s="33">
        <v>1211.1440205399999</v>
      </c>
      <c r="I190" s="33">
        <v>1185.63254267</v>
      </c>
      <c r="J190" s="33">
        <v>1151.85269558</v>
      </c>
      <c r="K190" s="33">
        <v>1117.8888472400001</v>
      </c>
      <c r="L190" s="33">
        <v>1113.914581</v>
      </c>
      <c r="M190" s="33">
        <v>1126.4213959600002</v>
      </c>
      <c r="N190" s="33">
        <v>1143.7874178500001</v>
      </c>
      <c r="O190" s="33">
        <v>1157.2595870100001</v>
      </c>
      <c r="P190" s="33">
        <v>1169.16403328</v>
      </c>
      <c r="Q190" s="33">
        <v>1185.49046718</v>
      </c>
      <c r="R190" s="33">
        <v>1178.35056955</v>
      </c>
      <c r="S190" s="33">
        <v>1158.67453168</v>
      </c>
      <c r="T190" s="33">
        <v>1107.64093146</v>
      </c>
      <c r="U190" s="33">
        <v>1093.1922531800001</v>
      </c>
      <c r="V190" s="33">
        <v>1103.78362128</v>
      </c>
      <c r="W190" s="33">
        <v>1123.64115765</v>
      </c>
      <c r="X190" s="33">
        <v>1156.0230911900001</v>
      </c>
      <c r="Y190" s="33">
        <v>1192.2291705</v>
      </c>
    </row>
    <row r="191" spans="1:25" x14ac:dyDescent="0.2">
      <c r="A191" s="32">
        <v>6</v>
      </c>
      <c r="B191" s="33">
        <v>1223.1698172900001</v>
      </c>
      <c r="C191" s="33">
        <v>1242.9233093800001</v>
      </c>
      <c r="D191" s="33">
        <v>1247.55453498</v>
      </c>
      <c r="E191" s="33">
        <v>1248.9067659899999</v>
      </c>
      <c r="F191" s="33">
        <v>1249.2357207100001</v>
      </c>
      <c r="G191" s="33">
        <v>1246.65341188</v>
      </c>
      <c r="H191" s="33">
        <v>1230.7030357900001</v>
      </c>
      <c r="I191" s="33">
        <v>1214.0873891200001</v>
      </c>
      <c r="J191" s="33">
        <v>1195.73000142</v>
      </c>
      <c r="K191" s="33">
        <v>1158.7207994</v>
      </c>
      <c r="L191" s="33">
        <v>1152.65736573</v>
      </c>
      <c r="M191" s="33">
        <v>1160.1947473299999</v>
      </c>
      <c r="N191" s="33">
        <v>1181.69607374</v>
      </c>
      <c r="O191" s="33">
        <v>1197.39625398</v>
      </c>
      <c r="P191" s="33">
        <v>1178.95436535</v>
      </c>
      <c r="Q191" s="33">
        <v>1187.83363147</v>
      </c>
      <c r="R191" s="33">
        <v>1177.48531809</v>
      </c>
      <c r="S191" s="33">
        <v>1153.9014614600001</v>
      </c>
      <c r="T191" s="33">
        <v>1130.69967574</v>
      </c>
      <c r="U191" s="33">
        <v>1107.42926691</v>
      </c>
      <c r="V191" s="33">
        <v>1106.5390054000002</v>
      </c>
      <c r="W191" s="33">
        <v>1122.4538708</v>
      </c>
      <c r="X191" s="33">
        <v>1154.4315824800001</v>
      </c>
      <c r="Y191" s="33">
        <v>1183.77994975</v>
      </c>
    </row>
    <row r="192" spans="1:25" x14ac:dyDescent="0.2">
      <c r="A192" s="32">
        <v>7</v>
      </c>
      <c r="B192" s="33">
        <v>1208.8068982100001</v>
      </c>
      <c r="C192" s="33">
        <v>1207.68640031</v>
      </c>
      <c r="D192" s="33">
        <v>1101.6624918</v>
      </c>
      <c r="E192" s="33">
        <v>1080.19104881</v>
      </c>
      <c r="F192" s="33">
        <v>1076.2576003000001</v>
      </c>
      <c r="G192" s="33">
        <v>1081.86457634</v>
      </c>
      <c r="H192" s="33">
        <v>1151.0322285700001</v>
      </c>
      <c r="I192" s="33">
        <v>1222.7905001500001</v>
      </c>
      <c r="J192" s="33">
        <v>1221.7789195099999</v>
      </c>
      <c r="K192" s="33">
        <v>1167.5832820600001</v>
      </c>
      <c r="L192" s="33">
        <v>1163.4614884499999</v>
      </c>
      <c r="M192" s="33">
        <v>1216.9549997300001</v>
      </c>
      <c r="N192" s="33">
        <v>1235.7264609900001</v>
      </c>
      <c r="O192" s="33">
        <v>1235.1593664100001</v>
      </c>
      <c r="P192" s="33">
        <v>1228.77703428</v>
      </c>
      <c r="Q192" s="33">
        <v>1226.6662819200001</v>
      </c>
      <c r="R192" s="33">
        <v>1232.1545858300001</v>
      </c>
      <c r="S192" s="33">
        <v>1231.25094977</v>
      </c>
      <c r="T192" s="33">
        <v>1183.0983146200001</v>
      </c>
      <c r="U192" s="33">
        <v>1181.7491090400001</v>
      </c>
      <c r="V192" s="33">
        <v>1168.1087152499999</v>
      </c>
      <c r="W192" s="33">
        <v>1202.45000147</v>
      </c>
      <c r="X192" s="33">
        <v>1226.25241772</v>
      </c>
      <c r="Y192" s="33">
        <v>1224.6714963700001</v>
      </c>
    </row>
    <row r="193" spans="1:25" x14ac:dyDescent="0.2">
      <c r="A193" s="32">
        <v>8</v>
      </c>
      <c r="B193" s="33">
        <v>1260.0099926099999</v>
      </c>
      <c r="C193" s="33">
        <v>1259.38546004</v>
      </c>
      <c r="D193" s="33">
        <v>1252.8312011200001</v>
      </c>
      <c r="E193" s="33">
        <v>1234.9795476100001</v>
      </c>
      <c r="F193" s="33">
        <v>1236.10925155</v>
      </c>
      <c r="G193" s="33">
        <v>1246.6634155700001</v>
      </c>
      <c r="H193" s="33">
        <v>1229.2763619499999</v>
      </c>
      <c r="I193" s="33">
        <v>1206.6475845299999</v>
      </c>
      <c r="J193" s="33">
        <v>1202.77660421</v>
      </c>
      <c r="K193" s="33">
        <v>1166.08908539</v>
      </c>
      <c r="L193" s="33">
        <v>1168.2976799600001</v>
      </c>
      <c r="M193" s="33">
        <v>1169.6517331100001</v>
      </c>
      <c r="N193" s="33">
        <v>1210.4486125400001</v>
      </c>
      <c r="O193" s="33">
        <v>1210.7541567400001</v>
      </c>
      <c r="P193" s="33">
        <v>1204.3981535099999</v>
      </c>
      <c r="Q193" s="33">
        <v>1208.4272437899999</v>
      </c>
      <c r="R193" s="33">
        <v>1203.41817988</v>
      </c>
      <c r="S193" s="33">
        <v>1197.8232615300001</v>
      </c>
      <c r="T193" s="33">
        <v>1166.7467664200001</v>
      </c>
      <c r="U193" s="33">
        <v>1171.3172203300001</v>
      </c>
      <c r="V193" s="33">
        <v>1173.2945534800001</v>
      </c>
      <c r="W193" s="33">
        <v>1193.9519749799999</v>
      </c>
      <c r="X193" s="33">
        <v>1228.1599691000001</v>
      </c>
      <c r="Y193" s="33">
        <v>1262.89821495</v>
      </c>
    </row>
    <row r="194" spans="1:25" x14ac:dyDescent="0.2">
      <c r="A194" s="32">
        <v>9</v>
      </c>
      <c r="B194" s="33">
        <v>1266.7591047400001</v>
      </c>
      <c r="C194" s="33">
        <v>1295.4073207500001</v>
      </c>
      <c r="D194" s="33">
        <v>1319.58620021</v>
      </c>
      <c r="E194" s="33">
        <v>1334.5239528300001</v>
      </c>
      <c r="F194" s="33">
        <v>1330.6376256999999</v>
      </c>
      <c r="G194" s="33">
        <v>1318.6738597000001</v>
      </c>
      <c r="H194" s="33">
        <v>1280.5472989899999</v>
      </c>
      <c r="I194" s="33">
        <v>1245.5366820700001</v>
      </c>
      <c r="J194" s="33">
        <v>1240.6168058999999</v>
      </c>
      <c r="K194" s="33">
        <v>1242.7541701</v>
      </c>
      <c r="L194" s="33">
        <v>1241.4103040299999</v>
      </c>
      <c r="M194" s="33">
        <v>1237.9777103000001</v>
      </c>
      <c r="N194" s="33">
        <v>1272.6166547400001</v>
      </c>
      <c r="O194" s="33">
        <v>1279.64782397</v>
      </c>
      <c r="P194" s="33">
        <v>1285.24838737</v>
      </c>
      <c r="Q194" s="33">
        <v>1297.4807502799999</v>
      </c>
      <c r="R194" s="33">
        <v>1308.9184992800001</v>
      </c>
      <c r="S194" s="33">
        <v>1305.0094790099999</v>
      </c>
      <c r="T194" s="33">
        <v>1277.5949788099999</v>
      </c>
      <c r="U194" s="33">
        <v>1269.2583787400001</v>
      </c>
      <c r="V194" s="33">
        <v>1265.68045852</v>
      </c>
      <c r="W194" s="33">
        <v>1282.0602053699999</v>
      </c>
      <c r="X194" s="33">
        <v>1294.85533306</v>
      </c>
      <c r="Y194" s="33">
        <v>1327.2828462800001</v>
      </c>
    </row>
    <row r="195" spans="1:25" x14ac:dyDescent="0.2">
      <c r="A195" s="32">
        <v>10</v>
      </c>
      <c r="B195" s="33">
        <v>1285.1265905299999</v>
      </c>
      <c r="C195" s="33">
        <v>1287.4479142099999</v>
      </c>
      <c r="D195" s="33">
        <v>1221.87342719</v>
      </c>
      <c r="E195" s="33">
        <v>1188.7727279999999</v>
      </c>
      <c r="F195" s="33">
        <v>1191.73364453</v>
      </c>
      <c r="G195" s="33">
        <v>1207.2523786900001</v>
      </c>
      <c r="H195" s="33">
        <v>1236.1423891899999</v>
      </c>
      <c r="I195" s="33">
        <v>1232.8950061400001</v>
      </c>
      <c r="J195" s="33">
        <v>1251.1163859400001</v>
      </c>
      <c r="K195" s="33">
        <v>1264.5810672299999</v>
      </c>
      <c r="L195" s="33">
        <v>1279.9672087599999</v>
      </c>
      <c r="M195" s="33">
        <v>1282.6150629199999</v>
      </c>
      <c r="N195" s="33">
        <v>1310.26889706</v>
      </c>
      <c r="O195" s="33">
        <v>1321.07889699</v>
      </c>
      <c r="P195" s="33">
        <v>1322.9759676900001</v>
      </c>
      <c r="Q195" s="33">
        <v>1312.51972667</v>
      </c>
      <c r="R195" s="33">
        <v>1306.93341704</v>
      </c>
      <c r="S195" s="33">
        <v>1305.4351371299999</v>
      </c>
      <c r="T195" s="33">
        <v>1262.4323846300001</v>
      </c>
      <c r="U195" s="33">
        <v>1258.4496093800001</v>
      </c>
      <c r="V195" s="33">
        <v>1185.9031109100001</v>
      </c>
      <c r="W195" s="33">
        <v>1213.5691842000001</v>
      </c>
      <c r="X195" s="33">
        <v>1254.2006314</v>
      </c>
      <c r="Y195" s="33">
        <v>1286.56016077</v>
      </c>
    </row>
    <row r="196" spans="1:25" x14ac:dyDescent="0.2">
      <c r="A196" s="32">
        <v>11</v>
      </c>
      <c r="B196" s="33">
        <v>1282.1763768999999</v>
      </c>
      <c r="C196" s="33">
        <v>1287.69138499</v>
      </c>
      <c r="D196" s="33">
        <v>1202.2073802800001</v>
      </c>
      <c r="E196" s="33">
        <v>1181.6033142799999</v>
      </c>
      <c r="F196" s="33">
        <v>1185.3203095199999</v>
      </c>
      <c r="G196" s="33">
        <v>1191.71526582</v>
      </c>
      <c r="H196" s="33">
        <v>1259.28851278</v>
      </c>
      <c r="I196" s="33">
        <v>1255.1171528100001</v>
      </c>
      <c r="J196" s="33">
        <v>1257.49598969</v>
      </c>
      <c r="K196" s="33">
        <v>1269.4813229900001</v>
      </c>
      <c r="L196" s="33">
        <v>1285.19814232</v>
      </c>
      <c r="M196" s="33">
        <v>1290.7827685300001</v>
      </c>
      <c r="N196" s="33">
        <v>1308.0219801999999</v>
      </c>
      <c r="O196" s="33">
        <v>1318.39329419</v>
      </c>
      <c r="P196" s="33">
        <v>1327.4230810900001</v>
      </c>
      <c r="Q196" s="33">
        <v>1334.71701016</v>
      </c>
      <c r="R196" s="33">
        <v>1330.2365431600001</v>
      </c>
      <c r="S196" s="33">
        <v>1316.3189372900001</v>
      </c>
      <c r="T196" s="33">
        <v>1283.2068305600001</v>
      </c>
      <c r="U196" s="33">
        <v>1256.3914479600001</v>
      </c>
      <c r="V196" s="33">
        <v>1168.32974962</v>
      </c>
      <c r="W196" s="33">
        <v>1201.5039893999999</v>
      </c>
      <c r="X196" s="33">
        <v>1256.91667663</v>
      </c>
      <c r="Y196" s="33">
        <v>1274.6651263000001</v>
      </c>
    </row>
    <row r="197" spans="1:25" x14ac:dyDescent="0.2">
      <c r="A197" s="32">
        <v>12</v>
      </c>
      <c r="B197" s="33">
        <v>1207.2684983199999</v>
      </c>
      <c r="C197" s="33">
        <v>1229.47760197</v>
      </c>
      <c r="D197" s="33">
        <v>1281.3537577699999</v>
      </c>
      <c r="E197" s="33">
        <v>1303.38162053</v>
      </c>
      <c r="F197" s="33">
        <v>1303.10976407</v>
      </c>
      <c r="G197" s="33">
        <v>1237.5777946200001</v>
      </c>
      <c r="H197" s="33">
        <v>1242.62504861</v>
      </c>
      <c r="I197" s="33">
        <v>1209.83047543</v>
      </c>
      <c r="J197" s="33">
        <v>1183.6693639800001</v>
      </c>
      <c r="K197" s="33">
        <v>1155.3668426700001</v>
      </c>
      <c r="L197" s="33">
        <v>1164.5890109100001</v>
      </c>
      <c r="M197" s="33">
        <v>1159.2570114800001</v>
      </c>
      <c r="N197" s="33">
        <v>1233.6404407</v>
      </c>
      <c r="O197" s="33">
        <v>1191.0552000499999</v>
      </c>
      <c r="P197" s="33">
        <v>1152.76785838</v>
      </c>
      <c r="Q197" s="33">
        <v>1237.54483325</v>
      </c>
      <c r="R197" s="33">
        <v>1157.9256951</v>
      </c>
      <c r="S197" s="33">
        <v>1156.82122209</v>
      </c>
      <c r="T197" s="33">
        <v>1180.5849734599999</v>
      </c>
      <c r="U197" s="33">
        <v>1177.44601055</v>
      </c>
      <c r="V197" s="33">
        <v>1176.2256509199999</v>
      </c>
      <c r="W197" s="33">
        <v>1171.65494713</v>
      </c>
      <c r="X197" s="33">
        <v>1256.7797339200001</v>
      </c>
      <c r="Y197" s="33">
        <v>1249.13513362</v>
      </c>
    </row>
    <row r="198" spans="1:25" x14ac:dyDescent="0.2">
      <c r="A198" s="32">
        <v>13</v>
      </c>
      <c r="B198" s="33">
        <v>1202.54993102</v>
      </c>
      <c r="C198" s="33">
        <v>1217.33414352</v>
      </c>
      <c r="D198" s="33">
        <v>1235.3650128700001</v>
      </c>
      <c r="E198" s="33">
        <v>1237.8006228300001</v>
      </c>
      <c r="F198" s="33">
        <v>1232.3916731300001</v>
      </c>
      <c r="G198" s="33">
        <v>1214.65550489</v>
      </c>
      <c r="H198" s="33">
        <v>1164.3392440499999</v>
      </c>
      <c r="I198" s="33">
        <v>1122.6580814000001</v>
      </c>
      <c r="J198" s="33">
        <v>1141.1659048000001</v>
      </c>
      <c r="K198" s="33">
        <v>1182.70816014</v>
      </c>
      <c r="L198" s="33">
        <v>1195.0474518400001</v>
      </c>
      <c r="M198" s="33">
        <v>1190.72057875</v>
      </c>
      <c r="N198" s="33">
        <v>1184.7874552999999</v>
      </c>
      <c r="O198" s="33">
        <v>1179.7217567600001</v>
      </c>
      <c r="P198" s="33">
        <v>1172.78784744</v>
      </c>
      <c r="Q198" s="33">
        <v>1170.5270028899999</v>
      </c>
      <c r="R198" s="33">
        <v>1162.6121246600001</v>
      </c>
      <c r="S198" s="33">
        <v>1174.9280659000001</v>
      </c>
      <c r="T198" s="33">
        <v>1121.74252776</v>
      </c>
      <c r="U198" s="33">
        <v>1096.7365257600002</v>
      </c>
      <c r="V198" s="33">
        <v>1100.0913053300001</v>
      </c>
      <c r="W198" s="33">
        <v>1110.0784514500001</v>
      </c>
      <c r="X198" s="33">
        <v>1132.4414672300002</v>
      </c>
      <c r="Y198" s="33">
        <v>1158.9493654800001</v>
      </c>
    </row>
    <row r="199" spans="1:25" x14ac:dyDescent="0.2">
      <c r="A199" s="32">
        <v>14</v>
      </c>
      <c r="B199" s="33">
        <v>1194.1418944100001</v>
      </c>
      <c r="C199" s="33">
        <v>1213.67475135</v>
      </c>
      <c r="D199" s="33">
        <v>1239.87605706</v>
      </c>
      <c r="E199" s="33">
        <v>1249.8530646300001</v>
      </c>
      <c r="F199" s="33">
        <v>1242.53150852</v>
      </c>
      <c r="G199" s="33">
        <v>1247.25451198</v>
      </c>
      <c r="H199" s="33">
        <v>1224.97137589</v>
      </c>
      <c r="I199" s="33">
        <v>1192.0985528900001</v>
      </c>
      <c r="J199" s="33">
        <v>1163.97360733</v>
      </c>
      <c r="K199" s="33">
        <v>1153.1561608500001</v>
      </c>
      <c r="L199" s="33">
        <v>1145.6503641000002</v>
      </c>
      <c r="M199" s="33">
        <v>1130.1440183900002</v>
      </c>
      <c r="N199" s="33">
        <v>1127.0344831</v>
      </c>
      <c r="O199" s="33">
        <v>1132.00279976</v>
      </c>
      <c r="P199" s="33">
        <v>1144.2598537200001</v>
      </c>
      <c r="Q199" s="33">
        <v>1154.7894511000002</v>
      </c>
      <c r="R199" s="33">
        <v>1161.28525767</v>
      </c>
      <c r="S199" s="33">
        <v>1107.0467530600001</v>
      </c>
      <c r="T199" s="33">
        <v>1086.4046153100001</v>
      </c>
      <c r="U199" s="33">
        <v>1083.8986895200001</v>
      </c>
      <c r="V199" s="33">
        <v>1071.8297341300001</v>
      </c>
      <c r="W199" s="33">
        <v>1101.2851063000001</v>
      </c>
      <c r="X199" s="33">
        <v>1120.2526145700001</v>
      </c>
      <c r="Y199" s="33">
        <v>1152.6864742400001</v>
      </c>
    </row>
    <row r="200" spans="1:25" x14ac:dyDescent="0.2">
      <c r="A200" s="32">
        <v>15</v>
      </c>
      <c r="B200" s="33">
        <v>1134.6832841400001</v>
      </c>
      <c r="C200" s="33">
        <v>1178.58427674</v>
      </c>
      <c r="D200" s="33">
        <v>1191.71975871</v>
      </c>
      <c r="E200" s="33">
        <v>1186.16973551</v>
      </c>
      <c r="F200" s="33">
        <v>1176.9168751699999</v>
      </c>
      <c r="G200" s="33">
        <v>1168.7427038999999</v>
      </c>
      <c r="H200" s="33">
        <v>1250.5419208600001</v>
      </c>
      <c r="I200" s="33">
        <v>1218.8697798200001</v>
      </c>
      <c r="J200" s="33">
        <v>1155.6433180400002</v>
      </c>
      <c r="K200" s="33">
        <v>1128.15109925</v>
      </c>
      <c r="L200" s="33">
        <v>1124.8150763400001</v>
      </c>
      <c r="M200" s="33">
        <v>1116.84814484</v>
      </c>
      <c r="N200" s="33">
        <v>1112.6405921800001</v>
      </c>
      <c r="O200" s="33">
        <v>1121.57293409</v>
      </c>
      <c r="P200" s="33">
        <v>1118.30316378</v>
      </c>
      <c r="Q200" s="33">
        <v>1173.27865989</v>
      </c>
      <c r="R200" s="33">
        <v>1191.7339943100001</v>
      </c>
      <c r="S200" s="33">
        <v>1156.62267926</v>
      </c>
      <c r="T200" s="33">
        <v>1128.1619166</v>
      </c>
      <c r="U200" s="33">
        <v>1111.0725792600001</v>
      </c>
      <c r="V200" s="33">
        <v>1113.31533947</v>
      </c>
      <c r="W200" s="33">
        <v>1108.0222553000001</v>
      </c>
      <c r="X200" s="33">
        <v>1101.9617847100001</v>
      </c>
      <c r="Y200" s="33">
        <v>1133.6093636600001</v>
      </c>
    </row>
    <row r="201" spans="1:25" x14ac:dyDescent="0.2">
      <c r="A201" s="32">
        <v>16</v>
      </c>
      <c r="B201" s="33">
        <v>1183.4679748400001</v>
      </c>
      <c r="C201" s="33">
        <v>1252.52432552</v>
      </c>
      <c r="D201" s="33">
        <v>1252.01859246</v>
      </c>
      <c r="E201" s="33">
        <v>1265.16467231</v>
      </c>
      <c r="F201" s="33">
        <v>1256.73885619</v>
      </c>
      <c r="G201" s="33">
        <v>1240.0355716199999</v>
      </c>
      <c r="H201" s="33">
        <v>1185.40176232</v>
      </c>
      <c r="I201" s="33">
        <v>1152.6055082800001</v>
      </c>
      <c r="J201" s="33">
        <v>1128.8849116900001</v>
      </c>
      <c r="K201" s="33">
        <v>1122.8569283900001</v>
      </c>
      <c r="L201" s="33">
        <v>1116.93997255</v>
      </c>
      <c r="M201" s="33">
        <v>1128.3136355400002</v>
      </c>
      <c r="N201" s="33">
        <v>1141.6366083100002</v>
      </c>
      <c r="O201" s="33">
        <v>1155.2653529200002</v>
      </c>
      <c r="P201" s="33">
        <v>1163.7742184700001</v>
      </c>
      <c r="Q201" s="33">
        <v>1184.16526191</v>
      </c>
      <c r="R201" s="33">
        <v>1201.0916391000001</v>
      </c>
      <c r="S201" s="33">
        <v>1160.4097540600001</v>
      </c>
      <c r="T201" s="33">
        <v>1125.5977476200001</v>
      </c>
      <c r="U201" s="33">
        <v>1117.80036503</v>
      </c>
      <c r="V201" s="33">
        <v>1133.74872912</v>
      </c>
      <c r="W201" s="33">
        <v>1113.67734546</v>
      </c>
      <c r="X201" s="33">
        <v>1120.2167850600001</v>
      </c>
      <c r="Y201" s="33">
        <v>1150.78090838</v>
      </c>
    </row>
    <row r="202" spans="1:25" x14ac:dyDescent="0.2">
      <c r="A202" s="32">
        <v>17</v>
      </c>
      <c r="B202" s="33">
        <v>1280.11242285</v>
      </c>
      <c r="C202" s="33">
        <v>1310.2293966</v>
      </c>
      <c r="D202" s="33">
        <v>1267.71202438</v>
      </c>
      <c r="E202" s="33">
        <v>1248.1172556500001</v>
      </c>
      <c r="F202" s="33">
        <v>1247.9995808599999</v>
      </c>
      <c r="G202" s="33">
        <v>1245.95512596</v>
      </c>
      <c r="H202" s="33">
        <v>1194.22603151</v>
      </c>
      <c r="I202" s="33">
        <v>1141.4904826700001</v>
      </c>
      <c r="J202" s="33">
        <v>1151.4184978200001</v>
      </c>
      <c r="K202" s="33">
        <v>1153.9549093200001</v>
      </c>
      <c r="L202" s="33">
        <v>1166.1664170399999</v>
      </c>
      <c r="M202" s="33">
        <v>1173.0708814</v>
      </c>
      <c r="N202" s="33">
        <v>1241.7327545800001</v>
      </c>
      <c r="O202" s="33">
        <v>1244.1163982400001</v>
      </c>
      <c r="P202" s="33">
        <v>1252.41716937</v>
      </c>
      <c r="Q202" s="33">
        <v>1250.4724772500001</v>
      </c>
      <c r="R202" s="33">
        <v>1245.68228628</v>
      </c>
      <c r="S202" s="33">
        <v>1216.9730714899999</v>
      </c>
      <c r="T202" s="33">
        <v>1162.7655726400001</v>
      </c>
      <c r="U202" s="33">
        <v>1155.5100548100002</v>
      </c>
      <c r="V202" s="33">
        <v>1218.4482178799999</v>
      </c>
      <c r="W202" s="33">
        <v>1224.7844053700001</v>
      </c>
      <c r="X202" s="33">
        <v>1221.0781779599999</v>
      </c>
      <c r="Y202" s="33">
        <v>1295.23188448</v>
      </c>
    </row>
    <row r="203" spans="1:25" x14ac:dyDescent="0.2">
      <c r="A203" s="32">
        <v>18</v>
      </c>
      <c r="B203" s="33">
        <v>1297.22313691</v>
      </c>
      <c r="C203" s="33">
        <v>1278.9600770899999</v>
      </c>
      <c r="D203" s="33">
        <v>1258.1674974800001</v>
      </c>
      <c r="E203" s="33">
        <v>1266.16216586</v>
      </c>
      <c r="F203" s="33">
        <v>1263.1775830199999</v>
      </c>
      <c r="G203" s="33">
        <v>1239.85868626</v>
      </c>
      <c r="H203" s="33">
        <v>1174.50501732</v>
      </c>
      <c r="I203" s="33">
        <v>1140.5540009900001</v>
      </c>
      <c r="J203" s="33">
        <v>1161.4361911400001</v>
      </c>
      <c r="K203" s="33">
        <v>1164.3349027700001</v>
      </c>
      <c r="L203" s="33">
        <v>1166.2801506799999</v>
      </c>
      <c r="M203" s="33">
        <v>1156.6033487500001</v>
      </c>
      <c r="N203" s="33">
        <v>1152.22823623</v>
      </c>
      <c r="O203" s="33">
        <v>1156.76219741</v>
      </c>
      <c r="P203" s="33">
        <v>1190.4888620900001</v>
      </c>
      <c r="Q203" s="33">
        <v>1247.9493318100001</v>
      </c>
      <c r="R203" s="33">
        <v>1246.7199396999999</v>
      </c>
      <c r="S203" s="33">
        <v>1211.86064332</v>
      </c>
      <c r="T203" s="33">
        <v>1178.3305668</v>
      </c>
      <c r="U203" s="33">
        <v>1173.9584701599999</v>
      </c>
      <c r="V203" s="33">
        <v>1207.67814703</v>
      </c>
      <c r="W203" s="33">
        <v>1251.89630994</v>
      </c>
      <c r="X203" s="33">
        <v>1244.5107808499999</v>
      </c>
      <c r="Y203" s="33">
        <v>1231.9347640200001</v>
      </c>
    </row>
    <row r="204" spans="1:25" x14ac:dyDescent="0.2">
      <c r="A204" s="32">
        <v>19</v>
      </c>
      <c r="B204" s="33">
        <v>1267.01181907</v>
      </c>
      <c r="C204" s="33">
        <v>1282.25451802</v>
      </c>
      <c r="D204" s="33">
        <v>1210.86738769</v>
      </c>
      <c r="E204" s="33">
        <v>1199.53796698</v>
      </c>
      <c r="F204" s="33">
        <v>1200.6923296699999</v>
      </c>
      <c r="G204" s="33">
        <v>1202.00413482</v>
      </c>
      <c r="H204" s="33">
        <v>1172.80720948</v>
      </c>
      <c r="I204" s="33">
        <v>1250.28173846</v>
      </c>
      <c r="J204" s="33">
        <v>1229.1018273899999</v>
      </c>
      <c r="K204" s="33">
        <v>1243.1267958799999</v>
      </c>
      <c r="L204" s="33">
        <v>1239.00603604</v>
      </c>
      <c r="M204" s="33">
        <v>1235.3638055199999</v>
      </c>
      <c r="N204" s="33">
        <v>1226.43965445</v>
      </c>
      <c r="O204" s="33">
        <v>1289.0810225600001</v>
      </c>
      <c r="P204" s="33">
        <v>1294.15363998</v>
      </c>
      <c r="Q204" s="33">
        <v>1293.8668629700001</v>
      </c>
      <c r="R204" s="33">
        <v>1293.66136132</v>
      </c>
      <c r="S204" s="33">
        <v>1233.80251019</v>
      </c>
      <c r="T204" s="33">
        <v>1218.2993771500001</v>
      </c>
      <c r="U204" s="33">
        <v>1185.4209852199999</v>
      </c>
      <c r="V204" s="33">
        <v>1185.31990281</v>
      </c>
      <c r="W204" s="33">
        <v>1185.2196454499999</v>
      </c>
      <c r="X204" s="33">
        <v>1269.7322909</v>
      </c>
      <c r="Y204" s="33">
        <v>1297.1983826000001</v>
      </c>
    </row>
    <row r="205" spans="1:25" x14ac:dyDescent="0.2">
      <c r="A205" s="32">
        <v>20</v>
      </c>
      <c r="B205" s="33">
        <v>1239.11718329</v>
      </c>
      <c r="C205" s="33">
        <v>1193.24814242</v>
      </c>
      <c r="D205" s="33">
        <v>1197.3513214300001</v>
      </c>
      <c r="E205" s="33">
        <v>1197.5732479799999</v>
      </c>
      <c r="F205" s="33">
        <v>1200.65165187</v>
      </c>
      <c r="G205" s="33">
        <v>1198.4130838400001</v>
      </c>
      <c r="H205" s="33">
        <v>1183.83620144</v>
      </c>
      <c r="I205" s="33">
        <v>1202.0237954199999</v>
      </c>
      <c r="J205" s="33">
        <v>1153.13981448</v>
      </c>
      <c r="K205" s="33">
        <v>1131.06630771</v>
      </c>
      <c r="L205" s="33">
        <v>1132.85397863</v>
      </c>
      <c r="M205" s="33">
        <v>1114.95686301</v>
      </c>
      <c r="N205" s="33">
        <v>1113.9764498900001</v>
      </c>
      <c r="O205" s="33">
        <v>1142.8748263800001</v>
      </c>
      <c r="P205" s="33">
        <v>1156.12181515</v>
      </c>
      <c r="Q205" s="33">
        <v>1149.1976699300001</v>
      </c>
      <c r="R205" s="33">
        <v>1145.6392409800001</v>
      </c>
      <c r="S205" s="33">
        <v>1131.9906993700001</v>
      </c>
      <c r="T205" s="33">
        <v>1137.9290476400001</v>
      </c>
      <c r="U205" s="33">
        <v>1131.52747477</v>
      </c>
      <c r="V205" s="33">
        <v>1127.1818962100001</v>
      </c>
      <c r="W205" s="33">
        <v>1140.6674502000001</v>
      </c>
      <c r="X205" s="33">
        <v>1176.5869184600001</v>
      </c>
      <c r="Y205" s="33">
        <v>1197.39808169</v>
      </c>
    </row>
    <row r="206" spans="1:25" x14ac:dyDescent="0.2">
      <c r="A206" s="32">
        <v>21</v>
      </c>
      <c r="B206" s="33">
        <v>1197.4696929300001</v>
      </c>
      <c r="C206" s="33">
        <v>1215.6239962100001</v>
      </c>
      <c r="D206" s="33">
        <v>1236.8539329800001</v>
      </c>
      <c r="E206" s="33">
        <v>1248.1636101300001</v>
      </c>
      <c r="F206" s="33">
        <v>1239.7530561999999</v>
      </c>
      <c r="G206" s="33">
        <v>1234.33938158</v>
      </c>
      <c r="H206" s="33">
        <v>1211.7686063000001</v>
      </c>
      <c r="I206" s="33">
        <v>1188.5816885500001</v>
      </c>
      <c r="J206" s="33">
        <v>1159.38390759</v>
      </c>
      <c r="K206" s="33">
        <v>1101.6457363300001</v>
      </c>
      <c r="L206" s="33">
        <v>1107.1592833900002</v>
      </c>
      <c r="M206" s="33">
        <v>1112.14636083</v>
      </c>
      <c r="N206" s="33">
        <v>1111.4299983600001</v>
      </c>
      <c r="O206" s="33">
        <v>1123.03688549</v>
      </c>
      <c r="P206" s="33">
        <v>1142.6531310300002</v>
      </c>
      <c r="Q206" s="33">
        <v>1141.9360547700001</v>
      </c>
      <c r="R206" s="33">
        <v>1135.99972157</v>
      </c>
      <c r="S206" s="33">
        <v>1115.48552451</v>
      </c>
      <c r="T206" s="33">
        <v>1103.8954851600001</v>
      </c>
      <c r="U206" s="33">
        <v>1118.1067137800001</v>
      </c>
      <c r="V206" s="33">
        <v>1126.6415454100002</v>
      </c>
      <c r="W206" s="33">
        <v>1145.95919916</v>
      </c>
      <c r="X206" s="33">
        <v>1166.2253512899999</v>
      </c>
      <c r="Y206" s="33">
        <v>1187.8293414699999</v>
      </c>
    </row>
    <row r="207" spans="1:25" x14ac:dyDescent="0.2">
      <c r="A207" s="32">
        <v>22</v>
      </c>
      <c r="B207" s="33">
        <v>1199.68988317</v>
      </c>
      <c r="C207" s="33">
        <v>1203.29906805</v>
      </c>
      <c r="D207" s="33">
        <v>1220.12533758</v>
      </c>
      <c r="E207" s="33">
        <v>1224.2240658999999</v>
      </c>
      <c r="F207" s="33">
        <v>1217.3959345600001</v>
      </c>
      <c r="G207" s="33">
        <v>1200.8948895000001</v>
      </c>
      <c r="H207" s="33">
        <v>1168.6364039299999</v>
      </c>
      <c r="I207" s="33">
        <v>1133.13025653</v>
      </c>
      <c r="J207" s="33">
        <v>1151.4589670800001</v>
      </c>
      <c r="K207" s="33">
        <v>1127.80353997</v>
      </c>
      <c r="L207" s="33">
        <v>1112.4884200200001</v>
      </c>
      <c r="M207" s="33">
        <v>1114.8327125600001</v>
      </c>
      <c r="N207" s="33">
        <v>1123.74512751</v>
      </c>
      <c r="O207" s="33">
        <v>1155.5122584200001</v>
      </c>
      <c r="P207" s="33">
        <v>1178.3992300899999</v>
      </c>
      <c r="Q207" s="33">
        <v>1170.3963121700001</v>
      </c>
      <c r="R207" s="33">
        <v>1171.4920692800001</v>
      </c>
      <c r="S207" s="33">
        <v>1109.23730419</v>
      </c>
      <c r="T207" s="33">
        <v>1127.44395022</v>
      </c>
      <c r="U207" s="33">
        <v>1123.4708105300001</v>
      </c>
      <c r="V207" s="33">
        <v>1129.58646387</v>
      </c>
      <c r="W207" s="33">
        <v>1148.92537812</v>
      </c>
      <c r="X207" s="33">
        <v>1189.2480111100001</v>
      </c>
      <c r="Y207" s="33">
        <v>1212.6426099600001</v>
      </c>
    </row>
    <row r="208" spans="1:25" x14ac:dyDescent="0.2">
      <c r="A208" s="32">
        <v>23</v>
      </c>
      <c r="B208" s="33">
        <v>1194.3751797</v>
      </c>
      <c r="C208" s="33">
        <v>1233.42267973</v>
      </c>
      <c r="D208" s="33">
        <v>1217.5248154000001</v>
      </c>
      <c r="E208" s="33">
        <v>1221.2703444199999</v>
      </c>
      <c r="F208" s="33">
        <v>1214.8710447000001</v>
      </c>
      <c r="G208" s="33">
        <v>1203.7015940199999</v>
      </c>
      <c r="H208" s="33">
        <v>1192.1075137</v>
      </c>
      <c r="I208" s="33">
        <v>1174.1700874200001</v>
      </c>
      <c r="J208" s="33">
        <v>1135.26013276</v>
      </c>
      <c r="K208" s="33">
        <v>1126.0040028400001</v>
      </c>
      <c r="L208" s="33">
        <v>1142.0572610500001</v>
      </c>
      <c r="M208" s="33">
        <v>1184.5760372300001</v>
      </c>
      <c r="N208" s="33">
        <v>1182.46265827</v>
      </c>
      <c r="O208" s="33">
        <v>1193.97417574</v>
      </c>
      <c r="P208" s="33">
        <v>1197.0144315</v>
      </c>
      <c r="Q208" s="33">
        <v>1194.1706155700001</v>
      </c>
      <c r="R208" s="33">
        <v>1175.3831822300001</v>
      </c>
      <c r="S208" s="33">
        <v>1138.95295801</v>
      </c>
      <c r="T208" s="33">
        <v>1117.8260369100001</v>
      </c>
      <c r="U208" s="33">
        <v>1116.6364305100001</v>
      </c>
      <c r="V208" s="33">
        <v>1134.16292679</v>
      </c>
      <c r="W208" s="33">
        <v>1158.0277243100002</v>
      </c>
      <c r="X208" s="33">
        <v>1192.95817192</v>
      </c>
      <c r="Y208" s="33">
        <v>1206.5448670000001</v>
      </c>
    </row>
    <row r="209" spans="1:25" x14ac:dyDescent="0.2">
      <c r="A209" s="32">
        <v>24</v>
      </c>
      <c r="B209" s="33">
        <v>1202.1116411800001</v>
      </c>
      <c r="C209" s="33">
        <v>1273.6811615500001</v>
      </c>
      <c r="D209" s="33">
        <v>1307.7457862399999</v>
      </c>
      <c r="E209" s="33">
        <v>1310.57961406</v>
      </c>
      <c r="F209" s="33">
        <v>1306.9271313500001</v>
      </c>
      <c r="G209" s="33">
        <v>1280.1171011900001</v>
      </c>
      <c r="H209" s="33">
        <v>1215.4585571099999</v>
      </c>
      <c r="I209" s="33">
        <v>1196.3024899500001</v>
      </c>
      <c r="J209" s="33">
        <v>1162.45336718</v>
      </c>
      <c r="K209" s="33">
        <v>1159.0627730599999</v>
      </c>
      <c r="L209" s="33">
        <v>1163.7961392500001</v>
      </c>
      <c r="M209" s="33">
        <v>1162.3724701200001</v>
      </c>
      <c r="N209" s="33">
        <v>1159.41216424</v>
      </c>
      <c r="O209" s="33">
        <v>1169.4974044099999</v>
      </c>
      <c r="P209" s="33">
        <v>1168.6492508000001</v>
      </c>
      <c r="Q209" s="33">
        <v>1175.02786668</v>
      </c>
      <c r="R209" s="33">
        <v>1169.7440603</v>
      </c>
      <c r="S209" s="33">
        <v>1172.39780311</v>
      </c>
      <c r="T209" s="33">
        <v>1152.29489089</v>
      </c>
      <c r="U209" s="33">
        <v>1152.5709693800002</v>
      </c>
      <c r="V209" s="33">
        <v>1164.38633721</v>
      </c>
      <c r="W209" s="33">
        <v>1182.18488503</v>
      </c>
      <c r="X209" s="33">
        <v>1230.7481043800001</v>
      </c>
      <c r="Y209" s="33">
        <v>1319.0773117799999</v>
      </c>
    </row>
    <row r="210" spans="1:25" x14ac:dyDescent="0.2">
      <c r="A210" s="32">
        <v>25</v>
      </c>
      <c r="B210" s="33">
        <v>1308.5039363000001</v>
      </c>
      <c r="C210" s="33">
        <v>1299.6848866400001</v>
      </c>
      <c r="D210" s="33">
        <v>1278.73484039</v>
      </c>
      <c r="E210" s="33">
        <v>1271.9265081200001</v>
      </c>
      <c r="F210" s="33">
        <v>1272.8821868800001</v>
      </c>
      <c r="G210" s="33">
        <v>1281.49749296</v>
      </c>
      <c r="H210" s="33">
        <v>1300.99083475</v>
      </c>
      <c r="I210" s="33">
        <v>1257.6232335100001</v>
      </c>
      <c r="J210" s="33">
        <v>1193.6423694800001</v>
      </c>
      <c r="K210" s="33">
        <v>1194.1683085</v>
      </c>
      <c r="L210" s="33">
        <v>1203.55346581</v>
      </c>
      <c r="M210" s="33">
        <v>1199.5459659000001</v>
      </c>
      <c r="N210" s="33">
        <v>1234.8058696099999</v>
      </c>
      <c r="O210" s="33">
        <v>1274.28391231</v>
      </c>
      <c r="P210" s="33">
        <v>1271.2059898800001</v>
      </c>
      <c r="Q210" s="33">
        <v>1272.75395192</v>
      </c>
      <c r="R210" s="33">
        <v>1269.8419169399999</v>
      </c>
      <c r="S210" s="33">
        <v>1206.6243759900001</v>
      </c>
      <c r="T210" s="33">
        <v>1202.64240294</v>
      </c>
      <c r="U210" s="33">
        <v>1192.1906538600001</v>
      </c>
      <c r="V210" s="33">
        <v>1190.4220652199999</v>
      </c>
      <c r="W210" s="33">
        <v>1196.1725030699999</v>
      </c>
      <c r="X210" s="33">
        <v>1244.3760169500001</v>
      </c>
      <c r="Y210" s="33">
        <v>1306.74462907</v>
      </c>
    </row>
    <row r="211" spans="1:25" x14ac:dyDescent="0.2">
      <c r="A211" s="32">
        <v>26</v>
      </c>
      <c r="B211" s="33">
        <v>1310.6365700000001</v>
      </c>
      <c r="C211" s="33">
        <v>1308.13540954</v>
      </c>
      <c r="D211" s="33">
        <v>1301.5368604600001</v>
      </c>
      <c r="E211" s="33">
        <v>1283.1353761</v>
      </c>
      <c r="F211" s="33">
        <v>1281.8968002399999</v>
      </c>
      <c r="G211" s="33">
        <v>1282.03444683</v>
      </c>
      <c r="H211" s="33">
        <v>1283.83192164</v>
      </c>
      <c r="I211" s="33">
        <v>1255.7418995099999</v>
      </c>
      <c r="J211" s="33">
        <v>1233.0617387499999</v>
      </c>
      <c r="K211" s="33">
        <v>1220.75034299</v>
      </c>
      <c r="L211" s="33">
        <v>1220.4914686300001</v>
      </c>
      <c r="M211" s="33">
        <v>1213.43541796</v>
      </c>
      <c r="N211" s="33">
        <v>1205.4642010600001</v>
      </c>
      <c r="O211" s="33">
        <v>1207.4641159099999</v>
      </c>
      <c r="P211" s="33">
        <v>1294.0792460600001</v>
      </c>
      <c r="Q211" s="33">
        <v>1281.0169412800001</v>
      </c>
      <c r="R211" s="33">
        <v>1283.5635403700001</v>
      </c>
      <c r="S211" s="33">
        <v>1205.0131889300001</v>
      </c>
      <c r="T211" s="33">
        <v>1221.61098365</v>
      </c>
      <c r="U211" s="33">
        <v>1219.75144815</v>
      </c>
      <c r="V211" s="33">
        <v>1214.89746117</v>
      </c>
      <c r="W211" s="33">
        <v>1210.6414708699999</v>
      </c>
      <c r="X211" s="33">
        <v>1197.7732938700001</v>
      </c>
      <c r="Y211" s="33">
        <v>1264.8374739400001</v>
      </c>
    </row>
    <row r="212" spans="1:25" x14ac:dyDescent="0.2">
      <c r="A212" s="32">
        <v>27</v>
      </c>
      <c r="B212" s="33">
        <v>1205.75706876</v>
      </c>
      <c r="C212" s="33">
        <v>1217.3882325700001</v>
      </c>
      <c r="D212" s="33">
        <v>1245.1147795100001</v>
      </c>
      <c r="E212" s="33">
        <v>1272.68551798</v>
      </c>
      <c r="F212" s="33">
        <v>1271.9589450599999</v>
      </c>
      <c r="G212" s="33">
        <v>1263.02394744</v>
      </c>
      <c r="H212" s="33">
        <v>1222.97602198</v>
      </c>
      <c r="I212" s="33">
        <v>1203.2107002600001</v>
      </c>
      <c r="J212" s="33">
        <v>1187.17635909</v>
      </c>
      <c r="K212" s="33">
        <v>1165.0358162299999</v>
      </c>
      <c r="L212" s="33">
        <v>1173.14239374</v>
      </c>
      <c r="M212" s="33">
        <v>1184.6906023700001</v>
      </c>
      <c r="N212" s="33">
        <v>1222.34352676</v>
      </c>
      <c r="O212" s="33">
        <v>1233.1057103099999</v>
      </c>
      <c r="P212" s="33">
        <v>1224.32918425</v>
      </c>
      <c r="Q212" s="33">
        <v>1234.13461581</v>
      </c>
      <c r="R212" s="33">
        <v>1242.2025852700001</v>
      </c>
      <c r="S212" s="33">
        <v>1226.3972829700001</v>
      </c>
      <c r="T212" s="33">
        <v>1188.6610776100001</v>
      </c>
      <c r="U212" s="33">
        <v>1183.8915782300001</v>
      </c>
      <c r="V212" s="33">
        <v>1213.3792387599999</v>
      </c>
      <c r="W212" s="33">
        <v>1220.42055663</v>
      </c>
      <c r="X212" s="33">
        <v>1200.71083299</v>
      </c>
      <c r="Y212" s="33">
        <v>1202.07379444</v>
      </c>
    </row>
    <row r="213" spans="1:25" x14ac:dyDescent="0.2">
      <c r="A213" s="32">
        <v>28</v>
      </c>
      <c r="B213" s="33">
        <v>1235.9314286700001</v>
      </c>
      <c r="C213" s="33">
        <v>1258.8472571499999</v>
      </c>
      <c r="D213" s="33">
        <v>1291.88959202</v>
      </c>
      <c r="E213" s="33">
        <v>1299.89683941</v>
      </c>
      <c r="F213" s="33">
        <v>1305.19890442</v>
      </c>
      <c r="G213" s="33">
        <v>1301.06452913</v>
      </c>
      <c r="H213" s="33">
        <v>1270.9517392600001</v>
      </c>
      <c r="I213" s="33">
        <v>1241.40622594</v>
      </c>
      <c r="J213" s="33">
        <v>1200.8752676399999</v>
      </c>
      <c r="K213" s="33">
        <v>1174.2804144900001</v>
      </c>
      <c r="L213" s="33">
        <v>1160.30305731</v>
      </c>
      <c r="M213" s="33">
        <v>1172.1537501099999</v>
      </c>
      <c r="N213" s="33">
        <v>1196.13855309</v>
      </c>
      <c r="O213" s="33">
        <v>1201.2300233599999</v>
      </c>
      <c r="P213" s="33">
        <v>1211.5510699500001</v>
      </c>
      <c r="Q213" s="33">
        <v>1209.6834802999999</v>
      </c>
      <c r="R213" s="33">
        <v>1212.8508570399999</v>
      </c>
      <c r="S213" s="33">
        <v>1202.88530526</v>
      </c>
      <c r="T213" s="33">
        <v>1176.2068774500001</v>
      </c>
      <c r="U213" s="33">
        <v>1176.6364278799999</v>
      </c>
      <c r="V213" s="33">
        <v>1231.04648187</v>
      </c>
      <c r="W213" s="33">
        <v>1206.3659408999999</v>
      </c>
      <c r="X213" s="33">
        <v>1203.0535705300001</v>
      </c>
      <c r="Y213" s="33">
        <v>1231.41557665</v>
      </c>
    </row>
    <row r="214" spans="1:25" x14ac:dyDescent="0.2">
      <c r="A214" s="32">
        <v>29</v>
      </c>
      <c r="B214" s="33">
        <v>1229.7770848</v>
      </c>
      <c r="C214" s="33">
        <v>1245.95888444</v>
      </c>
      <c r="D214" s="33">
        <v>1275.05898323</v>
      </c>
      <c r="E214" s="33">
        <v>1283.6260963300001</v>
      </c>
      <c r="F214" s="33">
        <v>1288.30331864</v>
      </c>
      <c r="G214" s="33">
        <v>1280.63741377</v>
      </c>
      <c r="H214" s="33">
        <v>1235.4762653499999</v>
      </c>
      <c r="I214" s="33">
        <v>1201.0952833599999</v>
      </c>
      <c r="J214" s="33">
        <v>1182.73615774</v>
      </c>
      <c r="K214" s="33">
        <v>1175.4328646500001</v>
      </c>
      <c r="L214" s="33">
        <v>1176.6766176000001</v>
      </c>
      <c r="M214" s="33">
        <v>1189.1959923100001</v>
      </c>
      <c r="N214" s="33">
        <v>1212.6197735799999</v>
      </c>
      <c r="O214" s="33">
        <v>1235.4782348000001</v>
      </c>
      <c r="P214" s="33">
        <v>1239.6197643800001</v>
      </c>
      <c r="Q214" s="33">
        <v>1243.7351892700001</v>
      </c>
      <c r="R214" s="33">
        <v>1233.2715195400001</v>
      </c>
      <c r="S214" s="33">
        <v>1212.2746415900001</v>
      </c>
      <c r="T214" s="33">
        <v>1178.4743672899999</v>
      </c>
      <c r="U214" s="33">
        <v>1173.9588333500001</v>
      </c>
      <c r="V214" s="33">
        <v>1182.6340565800001</v>
      </c>
      <c r="W214" s="33">
        <v>1218.4900155</v>
      </c>
      <c r="X214" s="33">
        <v>1234.2925899500001</v>
      </c>
      <c r="Y214" s="33">
        <v>1253.4386579</v>
      </c>
    </row>
    <row r="215" spans="1:25" x14ac:dyDescent="0.2">
      <c r="A215" s="32">
        <v>30</v>
      </c>
      <c r="B215" s="33">
        <v>1250.7593521399999</v>
      </c>
      <c r="C215" s="33">
        <v>1261.4037899100001</v>
      </c>
      <c r="D215" s="33">
        <v>1309.79995125</v>
      </c>
      <c r="E215" s="33">
        <v>1318.9230308399999</v>
      </c>
      <c r="F215" s="33">
        <v>1326.2451413199999</v>
      </c>
      <c r="G215" s="33">
        <v>1310.6141996000001</v>
      </c>
      <c r="H215" s="33">
        <v>1271.23302431</v>
      </c>
      <c r="I215" s="33">
        <v>1253.57655901</v>
      </c>
      <c r="J215" s="33">
        <v>1211.05764071</v>
      </c>
      <c r="K215" s="33">
        <v>1191.87550476</v>
      </c>
      <c r="L215" s="33">
        <v>1193.7055005699999</v>
      </c>
      <c r="M215" s="33">
        <v>1189.0033666500001</v>
      </c>
      <c r="N215" s="33">
        <v>1204.55343339</v>
      </c>
      <c r="O215" s="33">
        <v>1206.57963578</v>
      </c>
      <c r="P215" s="33">
        <v>1214.49815964</v>
      </c>
      <c r="Q215" s="33">
        <v>1218.5622148699999</v>
      </c>
      <c r="R215" s="33">
        <v>1236.2717007900001</v>
      </c>
      <c r="S215" s="33">
        <v>1207.1868148000001</v>
      </c>
      <c r="T215" s="33">
        <v>1180.40649689</v>
      </c>
      <c r="U215" s="33">
        <v>1179.7635310400001</v>
      </c>
      <c r="V215" s="33">
        <v>1191.4194065199999</v>
      </c>
      <c r="W215" s="33">
        <v>1228.9860367799999</v>
      </c>
      <c r="X215" s="33">
        <v>1234.48990362</v>
      </c>
      <c r="Y215" s="33">
        <v>1252.4037584800001</v>
      </c>
    </row>
    <row r="216" spans="1:25" x14ac:dyDescent="0.2">
      <c r="A216" s="32">
        <v>31</v>
      </c>
      <c r="B216" s="33" t="s">
        <v>149</v>
      </c>
      <c r="C216" s="33" t="s">
        <v>149</v>
      </c>
      <c r="D216" s="33" t="s">
        <v>149</v>
      </c>
      <c r="E216" s="33" t="s">
        <v>149</v>
      </c>
      <c r="F216" s="33" t="s">
        <v>149</v>
      </c>
      <c r="G216" s="33" t="s">
        <v>149</v>
      </c>
      <c r="H216" s="33" t="s">
        <v>149</v>
      </c>
      <c r="I216" s="33" t="s">
        <v>149</v>
      </c>
      <c r="J216" s="33" t="s">
        <v>149</v>
      </c>
      <c r="K216" s="33" t="s">
        <v>149</v>
      </c>
      <c r="L216" s="33" t="s">
        <v>149</v>
      </c>
      <c r="M216" s="33" t="s">
        <v>149</v>
      </c>
      <c r="N216" s="33" t="s">
        <v>149</v>
      </c>
      <c r="O216" s="33" t="s">
        <v>149</v>
      </c>
      <c r="P216" s="33" t="s">
        <v>149</v>
      </c>
      <c r="Q216" s="33" t="s">
        <v>149</v>
      </c>
      <c r="R216" s="33" t="s">
        <v>149</v>
      </c>
      <c r="S216" s="33" t="s">
        <v>149</v>
      </c>
      <c r="T216" s="33" t="s">
        <v>149</v>
      </c>
      <c r="U216" s="33" t="s">
        <v>149</v>
      </c>
      <c r="V216" s="33" t="s">
        <v>149</v>
      </c>
      <c r="W216" s="33" t="s">
        <v>149</v>
      </c>
      <c r="X216" s="33" t="s">
        <v>149</v>
      </c>
      <c r="Y216" s="33" t="s">
        <v>149</v>
      </c>
    </row>
    <row r="218" spans="1:25" x14ac:dyDescent="0.2">
      <c r="A218" s="38"/>
      <c r="B218" s="30"/>
    </row>
    <row r="219" spans="1:25" ht="29.25" customHeight="1" x14ac:dyDescent="0.2">
      <c r="A219" s="114" t="s">
        <v>0</v>
      </c>
      <c r="B219" s="141" t="s">
        <v>145</v>
      </c>
      <c r="C219" s="137"/>
      <c r="D219" s="137"/>
      <c r="E219" s="137"/>
      <c r="F219" s="137"/>
      <c r="G219" s="137"/>
      <c r="H219" s="137"/>
      <c r="I219" s="137"/>
      <c r="J219" s="137"/>
      <c r="K219" s="137"/>
      <c r="L219" s="137"/>
      <c r="M219" s="137"/>
      <c r="N219" s="137"/>
      <c r="O219" s="137"/>
      <c r="P219" s="137"/>
      <c r="Q219" s="137"/>
      <c r="R219" s="137"/>
      <c r="S219" s="137"/>
      <c r="T219" s="137"/>
      <c r="U219" s="137"/>
      <c r="V219" s="137"/>
      <c r="W219" s="137"/>
      <c r="X219" s="137"/>
      <c r="Y219" s="137"/>
    </row>
    <row r="220" spans="1:25" x14ac:dyDescent="0.2">
      <c r="A220" s="114"/>
      <c r="B220" s="31" t="s">
        <v>74</v>
      </c>
      <c r="C220" s="31" t="s">
        <v>75</v>
      </c>
      <c r="D220" s="31" t="s">
        <v>76</v>
      </c>
      <c r="E220" s="31" t="s">
        <v>77</v>
      </c>
      <c r="F220" s="31" t="s">
        <v>78</v>
      </c>
      <c r="G220" s="31" t="s">
        <v>79</v>
      </c>
      <c r="H220" s="31" t="s">
        <v>80</v>
      </c>
      <c r="I220" s="31" t="s">
        <v>81</v>
      </c>
      <c r="J220" s="31" t="s">
        <v>82</v>
      </c>
      <c r="K220" s="31" t="s">
        <v>83</v>
      </c>
      <c r="L220" s="31" t="s">
        <v>84</v>
      </c>
      <c r="M220" s="31" t="s">
        <v>85</v>
      </c>
      <c r="N220" s="31" t="s">
        <v>86</v>
      </c>
      <c r="O220" s="31" t="s">
        <v>87</v>
      </c>
      <c r="P220" s="31" t="s">
        <v>88</v>
      </c>
      <c r="Q220" s="31" t="s">
        <v>89</v>
      </c>
      <c r="R220" s="31" t="s">
        <v>90</v>
      </c>
      <c r="S220" s="31" t="s">
        <v>91</v>
      </c>
      <c r="T220" s="31" t="s">
        <v>92</v>
      </c>
      <c r="U220" s="31" t="s">
        <v>93</v>
      </c>
      <c r="V220" s="31" t="s">
        <v>94</v>
      </c>
      <c r="W220" s="31" t="s">
        <v>95</v>
      </c>
      <c r="X220" s="31" t="s">
        <v>96</v>
      </c>
      <c r="Y220" s="31" t="s">
        <v>97</v>
      </c>
    </row>
    <row r="221" spans="1:25" x14ac:dyDescent="0.2">
      <c r="A221" s="32">
        <v>1</v>
      </c>
      <c r="B221" s="33">
        <v>160.81308288</v>
      </c>
      <c r="C221" s="33">
        <v>167.66226854000001</v>
      </c>
      <c r="D221" s="33">
        <v>159.60914215</v>
      </c>
      <c r="E221" s="33">
        <v>157.44926357</v>
      </c>
      <c r="F221" s="33">
        <v>157.23250544999999</v>
      </c>
      <c r="G221" s="33">
        <v>157.77862049999999</v>
      </c>
      <c r="H221" s="33">
        <v>160.12297973</v>
      </c>
      <c r="I221" s="33">
        <v>156.71666744999999</v>
      </c>
      <c r="J221" s="33">
        <v>153.73240548000001</v>
      </c>
      <c r="K221" s="33">
        <v>151.37337073</v>
      </c>
      <c r="L221" s="33">
        <v>150.82205694000001</v>
      </c>
      <c r="M221" s="33">
        <v>155.8647105</v>
      </c>
      <c r="N221" s="33">
        <v>163.15324717999999</v>
      </c>
      <c r="O221" s="33">
        <v>162.55645998</v>
      </c>
      <c r="P221" s="33">
        <v>161.08496044</v>
      </c>
      <c r="Q221" s="33">
        <v>163.27291502</v>
      </c>
      <c r="R221" s="33">
        <v>162.51842983</v>
      </c>
      <c r="S221" s="33">
        <v>160.87697012999999</v>
      </c>
      <c r="T221" s="33">
        <v>153.69790985</v>
      </c>
      <c r="U221" s="33">
        <v>154.79047198999999</v>
      </c>
      <c r="V221" s="33">
        <v>152.0859715</v>
      </c>
      <c r="W221" s="33">
        <v>161.35622828000001</v>
      </c>
      <c r="X221" s="33">
        <v>160.96773198</v>
      </c>
      <c r="Y221" s="33">
        <v>158.83082331</v>
      </c>
    </row>
    <row r="222" spans="1:25" x14ac:dyDescent="0.2">
      <c r="A222" s="32">
        <v>2</v>
      </c>
      <c r="B222" s="33">
        <v>162.37061768000001</v>
      </c>
      <c r="C222" s="33">
        <v>169.76054615999999</v>
      </c>
      <c r="D222" s="33">
        <v>162.00153344</v>
      </c>
      <c r="E222" s="33">
        <v>158.13993962999999</v>
      </c>
      <c r="F222" s="33">
        <v>156.93708269999999</v>
      </c>
      <c r="G222" s="33">
        <v>158.54098630999999</v>
      </c>
      <c r="H222" s="33">
        <v>162.65271433000001</v>
      </c>
      <c r="I222" s="33">
        <v>159.14474612000001</v>
      </c>
      <c r="J222" s="33">
        <v>158.44980396</v>
      </c>
      <c r="K222" s="33">
        <v>151.00278044000001</v>
      </c>
      <c r="L222" s="33">
        <v>152.50444300000001</v>
      </c>
      <c r="M222" s="33">
        <v>156.35414225</v>
      </c>
      <c r="N222" s="33">
        <v>163.12220661999999</v>
      </c>
      <c r="O222" s="33">
        <v>164.34265033</v>
      </c>
      <c r="P222" s="33">
        <v>164.0222176</v>
      </c>
      <c r="Q222" s="33">
        <v>163.44507816999999</v>
      </c>
      <c r="R222" s="33">
        <v>162.90551158</v>
      </c>
      <c r="S222" s="33">
        <v>162.53143605</v>
      </c>
      <c r="T222" s="33">
        <v>156.89337891</v>
      </c>
      <c r="U222" s="33">
        <v>155.51714283000001</v>
      </c>
      <c r="V222" s="33">
        <v>153.55439731999999</v>
      </c>
      <c r="W222" s="33">
        <v>162.02992946000001</v>
      </c>
      <c r="X222" s="33">
        <v>161.99256842</v>
      </c>
      <c r="Y222" s="33">
        <v>161.99235311999999</v>
      </c>
    </row>
    <row r="223" spans="1:25" x14ac:dyDescent="0.2">
      <c r="A223" s="32">
        <v>3</v>
      </c>
      <c r="B223" s="33">
        <v>163.37146408000001</v>
      </c>
      <c r="C223" s="33">
        <v>183.41352479</v>
      </c>
      <c r="D223" s="33">
        <v>176.60938572000001</v>
      </c>
      <c r="E223" s="33">
        <v>166.14983756999999</v>
      </c>
      <c r="F223" s="33">
        <v>156.86596410000001</v>
      </c>
      <c r="G223" s="33">
        <v>158.35162602</v>
      </c>
      <c r="H223" s="33">
        <v>164.33665105</v>
      </c>
      <c r="I223" s="33">
        <v>159.60837089</v>
      </c>
      <c r="J223" s="33">
        <v>159.01728166999999</v>
      </c>
      <c r="K223" s="33">
        <v>151.31921367000001</v>
      </c>
      <c r="L223" s="33">
        <v>153.16151793</v>
      </c>
      <c r="M223" s="33">
        <v>153.27152154000001</v>
      </c>
      <c r="N223" s="33">
        <v>162.32059132000001</v>
      </c>
      <c r="O223" s="33">
        <v>163.37520479</v>
      </c>
      <c r="P223" s="33">
        <v>162.7374408</v>
      </c>
      <c r="Q223" s="33">
        <v>162.92547393999999</v>
      </c>
      <c r="R223" s="33">
        <v>162.95627897</v>
      </c>
      <c r="S223" s="33">
        <v>162.15509104</v>
      </c>
      <c r="T223" s="33">
        <v>155.77685984999999</v>
      </c>
      <c r="U223" s="33">
        <v>154.74075951</v>
      </c>
      <c r="V223" s="33">
        <v>154.00485895</v>
      </c>
      <c r="W223" s="33">
        <v>156.76299109000001</v>
      </c>
      <c r="X223" s="33">
        <v>161.77669331999999</v>
      </c>
      <c r="Y223" s="33">
        <v>155.58460359</v>
      </c>
    </row>
    <row r="224" spans="1:25" x14ac:dyDescent="0.2">
      <c r="A224" s="32">
        <v>4</v>
      </c>
      <c r="B224" s="33">
        <v>163.70155371000001</v>
      </c>
      <c r="C224" s="33">
        <v>166.32469492000001</v>
      </c>
      <c r="D224" s="33">
        <v>169.26859117000001</v>
      </c>
      <c r="E224" s="33">
        <v>170.88294733000001</v>
      </c>
      <c r="F224" s="33">
        <v>172.25299280999999</v>
      </c>
      <c r="G224" s="33">
        <v>172.15069073999999</v>
      </c>
      <c r="H224" s="33">
        <v>169.09314999</v>
      </c>
      <c r="I224" s="33">
        <v>166.43300246000001</v>
      </c>
      <c r="J224" s="33">
        <v>158.59088069000001</v>
      </c>
      <c r="K224" s="33">
        <v>153.21350053</v>
      </c>
      <c r="L224" s="33">
        <v>153.26005891</v>
      </c>
      <c r="M224" s="33">
        <v>155.26550383</v>
      </c>
      <c r="N224" s="33">
        <v>156.81171624000001</v>
      </c>
      <c r="O224" s="33">
        <v>159.58231828999999</v>
      </c>
      <c r="P224" s="33">
        <v>162.55805398000001</v>
      </c>
      <c r="Q224" s="33">
        <v>163.49722628999999</v>
      </c>
      <c r="R224" s="33">
        <v>161.73145754000001</v>
      </c>
      <c r="S224" s="33">
        <v>158.35595226000001</v>
      </c>
      <c r="T224" s="33">
        <v>152.06541178000001</v>
      </c>
      <c r="U224" s="33">
        <v>150.93581807000001</v>
      </c>
      <c r="V224" s="33">
        <v>152.13753611999999</v>
      </c>
      <c r="W224" s="33">
        <v>155.59556140000001</v>
      </c>
      <c r="X224" s="33">
        <v>160.47522380999999</v>
      </c>
      <c r="Y224" s="33">
        <v>165.3588924</v>
      </c>
    </row>
    <row r="225" spans="1:25" x14ac:dyDescent="0.2">
      <c r="A225" s="32">
        <v>5</v>
      </c>
      <c r="B225" s="33">
        <v>167.56014879</v>
      </c>
      <c r="C225" s="33">
        <v>169.87283528</v>
      </c>
      <c r="D225" s="33">
        <v>169.88809935</v>
      </c>
      <c r="E225" s="33">
        <v>170.26966125000001</v>
      </c>
      <c r="F225" s="33">
        <v>169.16834892</v>
      </c>
      <c r="G225" s="33">
        <v>168.28741454999999</v>
      </c>
      <c r="H225" s="33">
        <v>166.57546076</v>
      </c>
      <c r="I225" s="33">
        <v>162.62914429</v>
      </c>
      <c r="J225" s="33">
        <v>157.40381128999999</v>
      </c>
      <c r="K225" s="33">
        <v>152.15001552999999</v>
      </c>
      <c r="L225" s="33">
        <v>151.53524471</v>
      </c>
      <c r="M225" s="33">
        <v>153.46989742</v>
      </c>
      <c r="N225" s="33">
        <v>156.15621056000001</v>
      </c>
      <c r="O225" s="33">
        <v>158.24019186999999</v>
      </c>
      <c r="P225" s="33">
        <v>160.08166545</v>
      </c>
      <c r="Q225" s="33">
        <v>162.60716693000001</v>
      </c>
      <c r="R225" s="33">
        <v>161.50271129000001</v>
      </c>
      <c r="S225" s="33">
        <v>158.45906667</v>
      </c>
      <c r="T225" s="33">
        <v>150.56478715</v>
      </c>
      <c r="U225" s="33">
        <v>148.32975171000001</v>
      </c>
      <c r="V225" s="33">
        <v>149.96810801000001</v>
      </c>
      <c r="W225" s="33">
        <v>153.03982825</v>
      </c>
      <c r="X225" s="33">
        <v>158.04892096</v>
      </c>
      <c r="Y225" s="33">
        <v>163.64956266999999</v>
      </c>
    </row>
    <row r="226" spans="1:25" x14ac:dyDescent="0.2">
      <c r="A226" s="32">
        <v>6</v>
      </c>
      <c r="B226" s="33">
        <v>168.43570578999999</v>
      </c>
      <c r="C226" s="33">
        <v>171.49133164</v>
      </c>
      <c r="D226" s="33">
        <v>172.20772611999999</v>
      </c>
      <c r="E226" s="33">
        <v>172.41689987000001</v>
      </c>
      <c r="F226" s="33">
        <v>172.46778517999999</v>
      </c>
      <c r="G226" s="33">
        <v>172.06833329</v>
      </c>
      <c r="H226" s="33">
        <v>169.6010034</v>
      </c>
      <c r="I226" s="33">
        <v>167.03076421</v>
      </c>
      <c r="J226" s="33">
        <v>164.19109879000001</v>
      </c>
      <c r="K226" s="33">
        <v>158.46622371999999</v>
      </c>
      <c r="L226" s="33">
        <v>157.52828400999999</v>
      </c>
      <c r="M226" s="33">
        <v>158.69422560999999</v>
      </c>
      <c r="N226" s="33">
        <v>162.02022024999999</v>
      </c>
      <c r="O226" s="33">
        <v>164.44884787000001</v>
      </c>
      <c r="P226" s="33">
        <v>161.59611118000001</v>
      </c>
      <c r="Q226" s="33">
        <v>162.96962604999999</v>
      </c>
      <c r="R226" s="33">
        <v>161.36886737</v>
      </c>
      <c r="S226" s="33">
        <v>157.72073055000001</v>
      </c>
      <c r="T226" s="33">
        <v>154.13169546</v>
      </c>
      <c r="U226" s="33">
        <v>150.53204521000001</v>
      </c>
      <c r="V226" s="33">
        <v>150.39433253999999</v>
      </c>
      <c r="W226" s="33">
        <v>152.85616936</v>
      </c>
      <c r="X226" s="33">
        <v>157.80273384</v>
      </c>
      <c r="Y226" s="33">
        <v>162.34257061</v>
      </c>
    </row>
    <row r="227" spans="1:25" x14ac:dyDescent="0.2">
      <c r="A227" s="32">
        <v>7</v>
      </c>
      <c r="B227" s="33">
        <v>166.21393626</v>
      </c>
      <c r="C227" s="33">
        <v>166.04060881000001</v>
      </c>
      <c r="D227" s="33">
        <v>149.63999498000001</v>
      </c>
      <c r="E227" s="33">
        <v>146.31862294000001</v>
      </c>
      <c r="F227" s="33">
        <v>145.71016613</v>
      </c>
      <c r="G227" s="33">
        <v>146.57749737</v>
      </c>
      <c r="H227" s="33">
        <v>157.27689498999999</v>
      </c>
      <c r="I227" s="33">
        <v>168.37703002000001</v>
      </c>
      <c r="J227" s="33">
        <v>168.22055076000001</v>
      </c>
      <c r="K227" s="33">
        <v>159.83714239</v>
      </c>
      <c r="L227" s="33">
        <v>159.19955087</v>
      </c>
      <c r="M227" s="33">
        <v>167.47434881999999</v>
      </c>
      <c r="N227" s="33">
        <v>170.37806641</v>
      </c>
      <c r="O227" s="33">
        <v>170.29034375000001</v>
      </c>
      <c r="P227" s="33">
        <v>169.30307431</v>
      </c>
      <c r="Q227" s="33">
        <v>168.97656649999999</v>
      </c>
      <c r="R227" s="33">
        <v>169.82554060000001</v>
      </c>
      <c r="S227" s="33">
        <v>169.68575905</v>
      </c>
      <c r="T227" s="33">
        <v>162.23712992</v>
      </c>
      <c r="U227" s="33">
        <v>162.02842415999999</v>
      </c>
      <c r="V227" s="33">
        <v>159.91842054</v>
      </c>
      <c r="W227" s="33">
        <v>165.23060136999999</v>
      </c>
      <c r="X227" s="33">
        <v>168.91254671999999</v>
      </c>
      <c r="Y227" s="33">
        <v>168.66799734</v>
      </c>
    </row>
    <row r="228" spans="1:25" x14ac:dyDescent="0.2">
      <c r="A228" s="32">
        <v>8</v>
      </c>
      <c r="B228" s="33">
        <v>174.13443447</v>
      </c>
      <c r="C228" s="33">
        <v>174.03782684999999</v>
      </c>
      <c r="D228" s="33">
        <v>173.02396243000001</v>
      </c>
      <c r="E228" s="33">
        <v>170.26252796</v>
      </c>
      <c r="F228" s="33">
        <v>170.43727946999999</v>
      </c>
      <c r="G228" s="33">
        <v>172.06988074</v>
      </c>
      <c r="H228" s="33">
        <v>169.38031425</v>
      </c>
      <c r="I228" s="33">
        <v>165.8799166</v>
      </c>
      <c r="J228" s="33">
        <v>165.28112285</v>
      </c>
      <c r="K228" s="33">
        <v>159.60600828</v>
      </c>
      <c r="L228" s="33">
        <v>159.94765108999999</v>
      </c>
      <c r="M228" s="33">
        <v>160.15710670999999</v>
      </c>
      <c r="N228" s="33">
        <v>166.46788957000001</v>
      </c>
      <c r="O228" s="33">
        <v>166.51515355999999</v>
      </c>
      <c r="P228" s="33">
        <v>165.53195688</v>
      </c>
      <c r="Q228" s="33">
        <v>166.15520832000001</v>
      </c>
      <c r="R228" s="33">
        <v>165.38036683000001</v>
      </c>
      <c r="S228" s="33">
        <v>164.51490077</v>
      </c>
      <c r="T228" s="33">
        <v>159.70774356000001</v>
      </c>
      <c r="U228" s="33">
        <v>160.41473740000001</v>
      </c>
      <c r="V228" s="33">
        <v>160.72060687000001</v>
      </c>
      <c r="W228" s="33">
        <v>163.91605964999999</v>
      </c>
      <c r="X228" s="33">
        <v>169.2076218</v>
      </c>
      <c r="Y228" s="33">
        <v>174.58120747000001</v>
      </c>
    </row>
    <row r="229" spans="1:25" x14ac:dyDescent="0.2">
      <c r="A229" s="32">
        <v>9</v>
      </c>
      <c r="B229" s="33">
        <v>175.17844033</v>
      </c>
      <c r="C229" s="33">
        <v>179.60997219000001</v>
      </c>
      <c r="D229" s="33">
        <v>183.35015184</v>
      </c>
      <c r="E229" s="33">
        <v>185.66084115000001</v>
      </c>
      <c r="F229" s="33">
        <v>185.05967344000001</v>
      </c>
      <c r="G229" s="33">
        <v>183.20902382</v>
      </c>
      <c r="H229" s="33">
        <v>177.31130690000001</v>
      </c>
      <c r="I229" s="33">
        <v>171.89558872000001</v>
      </c>
      <c r="J229" s="33">
        <v>171.13454350000001</v>
      </c>
      <c r="K229" s="33">
        <v>171.46516783999999</v>
      </c>
      <c r="L229" s="33">
        <v>171.25728805</v>
      </c>
      <c r="M229" s="33">
        <v>170.72630738999999</v>
      </c>
      <c r="N229" s="33">
        <v>176.08453234000001</v>
      </c>
      <c r="O229" s="33">
        <v>177.17216901</v>
      </c>
      <c r="P229" s="33">
        <v>178.03850829999999</v>
      </c>
      <c r="Q229" s="33">
        <v>179.93070660999999</v>
      </c>
      <c r="R229" s="33">
        <v>181.69998777999999</v>
      </c>
      <c r="S229" s="33">
        <v>181.09530971000001</v>
      </c>
      <c r="T229" s="33">
        <v>176.85461874000001</v>
      </c>
      <c r="U229" s="33">
        <v>175.56504774000001</v>
      </c>
      <c r="V229" s="33">
        <v>175.01158684000001</v>
      </c>
      <c r="W229" s="33">
        <v>177.54533518</v>
      </c>
      <c r="X229" s="33">
        <v>179.52458637999999</v>
      </c>
      <c r="Y229" s="33">
        <v>184.54072970999999</v>
      </c>
    </row>
    <row r="230" spans="1:25" x14ac:dyDescent="0.2">
      <c r="A230" s="32">
        <v>10</v>
      </c>
      <c r="B230" s="33">
        <v>178.01966780999999</v>
      </c>
      <c r="C230" s="33">
        <v>178.37874844999999</v>
      </c>
      <c r="D230" s="33">
        <v>168.23516995</v>
      </c>
      <c r="E230" s="33">
        <v>163.1148929</v>
      </c>
      <c r="F230" s="33">
        <v>163.57291081</v>
      </c>
      <c r="G230" s="33">
        <v>165.97347092999999</v>
      </c>
      <c r="H230" s="33">
        <v>170.44240546</v>
      </c>
      <c r="I230" s="33">
        <v>169.94007465000001</v>
      </c>
      <c r="J230" s="33">
        <v>172.75870130000001</v>
      </c>
      <c r="K230" s="33">
        <v>174.84152433</v>
      </c>
      <c r="L230" s="33">
        <v>177.22157397000001</v>
      </c>
      <c r="M230" s="33">
        <v>177.63116492</v>
      </c>
      <c r="N230" s="33">
        <v>181.90887795</v>
      </c>
      <c r="O230" s="33">
        <v>183.58105394</v>
      </c>
      <c r="P230" s="33">
        <v>183.87450779</v>
      </c>
      <c r="Q230" s="33">
        <v>182.25705400999999</v>
      </c>
      <c r="R230" s="33">
        <v>181.39291961000001</v>
      </c>
      <c r="S230" s="33">
        <v>181.16115386000001</v>
      </c>
      <c r="T230" s="33">
        <v>174.50914917</v>
      </c>
      <c r="U230" s="33">
        <v>173.89306210000001</v>
      </c>
      <c r="V230" s="33">
        <v>162.67099791999999</v>
      </c>
      <c r="W230" s="33">
        <v>166.95060419000001</v>
      </c>
      <c r="X230" s="33">
        <v>173.23579669</v>
      </c>
      <c r="Y230" s="33">
        <v>178.24142375</v>
      </c>
    </row>
    <row r="231" spans="1:25" x14ac:dyDescent="0.2">
      <c r="A231" s="32">
        <v>11</v>
      </c>
      <c r="B231" s="33">
        <v>177.56330550999999</v>
      </c>
      <c r="C231" s="33">
        <v>178.41641043000001</v>
      </c>
      <c r="D231" s="33">
        <v>165.19307080999999</v>
      </c>
      <c r="E231" s="33">
        <v>162.00587148</v>
      </c>
      <c r="F231" s="33">
        <v>162.5808456</v>
      </c>
      <c r="G231" s="33">
        <v>163.57006784999999</v>
      </c>
      <c r="H231" s="33">
        <v>174.02283029</v>
      </c>
      <c r="I231" s="33">
        <v>173.37757145</v>
      </c>
      <c r="J231" s="33">
        <v>173.74554868999999</v>
      </c>
      <c r="K231" s="33">
        <v>175.59953451000001</v>
      </c>
      <c r="L231" s="33">
        <v>178.03073599999999</v>
      </c>
      <c r="M231" s="33">
        <v>178.89461</v>
      </c>
      <c r="N231" s="33">
        <v>181.56130714</v>
      </c>
      <c r="O231" s="33">
        <v>183.16562372999999</v>
      </c>
      <c r="P231" s="33">
        <v>184.56242234000001</v>
      </c>
      <c r="Q231" s="33">
        <v>185.69070478</v>
      </c>
      <c r="R231" s="33">
        <v>184.99763082999999</v>
      </c>
      <c r="S231" s="33">
        <v>182.84474585999999</v>
      </c>
      <c r="T231" s="33">
        <v>177.72270420000001</v>
      </c>
      <c r="U231" s="33">
        <v>173.57468947000001</v>
      </c>
      <c r="V231" s="33">
        <v>159.95261188000001</v>
      </c>
      <c r="W231" s="33">
        <v>165.08426476</v>
      </c>
      <c r="X231" s="33">
        <v>173.65593598000001</v>
      </c>
      <c r="Y231" s="33">
        <v>176.40140606</v>
      </c>
    </row>
    <row r="232" spans="1:25" x14ac:dyDescent="0.2">
      <c r="A232" s="32">
        <v>12</v>
      </c>
      <c r="B232" s="33">
        <v>165.97596444000001</v>
      </c>
      <c r="C232" s="33">
        <v>169.41144363999999</v>
      </c>
      <c r="D232" s="33">
        <v>177.43605629999999</v>
      </c>
      <c r="E232" s="33">
        <v>180.84349972999999</v>
      </c>
      <c r="F232" s="33">
        <v>180.80144683</v>
      </c>
      <c r="G232" s="33">
        <v>170.66444528</v>
      </c>
      <c r="H232" s="33">
        <v>171.44519431000001</v>
      </c>
      <c r="I232" s="33">
        <v>166.37227125000001</v>
      </c>
      <c r="J232" s="33">
        <v>162.32546432999999</v>
      </c>
      <c r="K232" s="33">
        <v>157.94740726000001</v>
      </c>
      <c r="L232" s="33">
        <v>159.37396493</v>
      </c>
      <c r="M232" s="33">
        <v>158.54916924</v>
      </c>
      <c r="N232" s="33">
        <v>170.05538433999999</v>
      </c>
      <c r="O232" s="33">
        <v>163.46796366999999</v>
      </c>
      <c r="P232" s="33">
        <v>157.54537589</v>
      </c>
      <c r="Q232" s="33">
        <v>170.65934655999999</v>
      </c>
      <c r="R232" s="33">
        <v>158.34323072000001</v>
      </c>
      <c r="S232" s="33">
        <v>158.17238212999999</v>
      </c>
      <c r="T232" s="33">
        <v>161.84834649999999</v>
      </c>
      <c r="U232" s="33">
        <v>161.36278697</v>
      </c>
      <c r="V232" s="33">
        <v>161.17401212999999</v>
      </c>
      <c r="W232" s="33">
        <v>160.46697964000001</v>
      </c>
      <c r="X232" s="33">
        <v>173.63475260000001</v>
      </c>
      <c r="Y232" s="33">
        <v>172.45222557</v>
      </c>
    </row>
    <row r="233" spans="1:25" x14ac:dyDescent="0.2">
      <c r="A233" s="32">
        <v>13</v>
      </c>
      <c r="B233" s="33">
        <v>165.24605926000001</v>
      </c>
      <c r="C233" s="33">
        <v>167.53299777000001</v>
      </c>
      <c r="D233" s="33">
        <v>170.32215475999999</v>
      </c>
      <c r="E233" s="33">
        <v>170.69891411</v>
      </c>
      <c r="F233" s="33">
        <v>169.86221513000001</v>
      </c>
      <c r="G233" s="33">
        <v>167.11864484</v>
      </c>
      <c r="H233" s="33">
        <v>159.33532903</v>
      </c>
      <c r="I233" s="33">
        <v>152.88775826</v>
      </c>
      <c r="J233" s="33">
        <v>155.75069425999999</v>
      </c>
      <c r="K233" s="33">
        <v>162.17677775000001</v>
      </c>
      <c r="L233" s="33">
        <v>164.08551664000001</v>
      </c>
      <c r="M233" s="33">
        <v>163.41620180999999</v>
      </c>
      <c r="N233" s="33">
        <v>162.49841950999999</v>
      </c>
      <c r="O233" s="33">
        <v>161.71481732999999</v>
      </c>
      <c r="P233" s="33">
        <v>160.64222559000001</v>
      </c>
      <c r="Q233" s="33">
        <v>160.29250033</v>
      </c>
      <c r="R233" s="33">
        <v>159.06816459000001</v>
      </c>
      <c r="S233" s="33">
        <v>160.97329145</v>
      </c>
      <c r="T233" s="33">
        <v>152.74613321000001</v>
      </c>
      <c r="U233" s="33">
        <v>148.87800773000001</v>
      </c>
      <c r="V233" s="33">
        <v>149.39695147</v>
      </c>
      <c r="W233" s="33">
        <v>150.94184195</v>
      </c>
      <c r="X233" s="33">
        <v>154.40112948999999</v>
      </c>
      <c r="Y233" s="33">
        <v>158.50158013000001</v>
      </c>
    </row>
    <row r="234" spans="1:25" x14ac:dyDescent="0.2">
      <c r="A234" s="32">
        <v>14</v>
      </c>
      <c r="B234" s="33">
        <v>163.94543787999999</v>
      </c>
      <c r="C234" s="33">
        <v>166.96693414999999</v>
      </c>
      <c r="D234" s="33">
        <v>171.01995862999999</v>
      </c>
      <c r="E234" s="33">
        <v>172.5632808</v>
      </c>
      <c r="F234" s="33">
        <v>171.43072479</v>
      </c>
      <c r="G234" s="33">
        <v>172.16131619000001</v>
      </c>
      <c r="H234" s="33">
        <v>168.71438506999999</v>
      </c>
      <c r="I234" s="33">
        <v>163.62935770999999</v>
      </c>
      <c r="J234" s="33">
        <v>159.27876946000001</v>
      </c>
      <c r="K234" s="33">
        <v>157.60544157000001</v>
      </c>
      <c r="L234" s="33">
        <v>156.44438577</v>
      </c>
      <c r="M234" s="33">
        <v>154.04574199999999</v>
      </c>
      <c r="N234" s="33">
        <v>153.56473457000001</v>
      </c>
      <c r="O234" s="33">
        <v>154.33327295000001</v>
      </c>
      <c r="P234" s="33">
        <v>156.22929067000001</v>
      </c>
      <c r="Q234" s="33">
        <v>157.85809178</v>
      </c>
      <c r="R234" s="33">
        <v>158.86291434</v>
      </c>
      <c r="S234" s="33">
        <v>150.47287495</v>
      </c>
      <c r="T234" s="33">
        <v>147.27978637999999</v>
      </c>
      <c r="U234" s="33">
        <v>146.89215003000001</v>
      </c>
      <c r="V234" s="33">
        <v>145.02522888999999</v>
      </c>
      <c r="W234" s="33">
        <v>149.58161802000001</v>
      </c>
      <c r="X234" s="33">
        <v>152.51566169</v>
      </c>
      <c r="Y234" s="33">
        <v>157.53278675000001</v>
      </c>
    </row>
    <row r="235" spans="1:25" x14ac:dyDescent="0.2">
      <c r="A235" s="32">
        <v>15</v>
      </c>
      <c r="B235" s="33">
        <v>154.74791139999999</v>
      </c>
      <c r="C235" s="33">
        <v>161.53886295999999</v>
      </c>
      <c r="D235" s="33">
        <v>163.57076283999999</v>
      </c>
      <c r="E235" s="33">
        <v>162.71224151000001</v>
      </c>
      <c r="F235" s="33">
        <v>161.28093613999999</v>
      </c>
      <c r="G235" s="33">
        <v>160.01649090000001</v>
      </c>
      <c r="H235" s="33">
        <v>172.66983851000001</v>
      </c>
      <c r="I235" s="33">
        <v>167.7705421</v>
      </c>
      <c r="J235" s="33">
        <v>157.99017465</v>
      </c>
      <c r="K235" s="33">
        <v>153.73746156000001</v>
      </c>
      <c r="L235" s="33">
        <v>153.22141923999999</v>
      </c>
      <c r="M235" s="33">
        <v>151.98903147999999</v>
      </c>
      <c r="N235" s="33">
        <v>151.33817407000001</v>
      </c>
      <c r="O235" s="33">
        <v>152.71989912000001</v>
      </c>
      <c r="P235" s="33">
        <v>152.21410528000001</v>
      </c>
      <c r="Q235" s="33">
        <v>160.71814832999999</v>
      </c>
      <c r="R235" s="33">
        <v>163.57296492</v>
      </c>
      <c r="S235" s="33">
        <v>158.14166996</v>
      </c>
      <c r="T235" s="33">
        <v>153.73913486999999</v>
      </c>
      <c r="U235" s="33">
        <v>151.09562148000001</v>
      </c>
      <c r="V235" s="33">
        <v>151.4425493</v>
      </c>
      <c r="W235" s="33">
        <v>150.62377333000001</v>
      </c>
      <c r="X235" s="33">
        <v>149.68629197000001</v>
      </c>
      <c r="Y235" s="33">
        <v>154.58178892000001</v>
      </c>
    </row>
    <row r="236" spans="1:25" x14ac:dyDescent="0.2">
      <c r="A236" s="32">
        <v>16</v>
      </c>
      <c r="B236" s="33">
        <v>162.29431187</v>
      </c>
      <c r="C236" s="33">
        <v>172.97649249</v>
      </c>
      <c r="D236" s="33">
        <v>172.89826171000001</v>
      </c>
      <c r="E236" s="33">
        <v>174.93180096</v>
      </c>
      <c r="F236" s="33">
        <v>173.62842931</v>
      </c>
      <c r="G236" s="33">
        <v>171.0446336</v>
      </c>
      <c r="H236" s="33">
        <v>162.59344536</v>
      </c>
      <c r="I236" s="33">
        <v>157.52026229000001</v>
      </c>
      <c r="J236" s="33">
        <v>153.85097345</v>
      </c>
      <c r="K236" s="33">
        <v>152.91851747999999</v>
      </c>
      <c r="L236" s="33">
        <v>152.00323612</v>
      </c>
      <c r="M236" s="33">
        <v>153.76260395</v>
      </c>
      <c r="N236" s="33">
        <v>155.82350639000001</v>
      </c>
      <c r="O236" s="33">
        <v>157.93170803000001</v>
      </c>
      <c r="P236" s="33">
        <v>159.24792642</v>
      </c>
      <c r="Q236" s="33">
        <v>162.40217372999999</v>
      </c>
      <c r="R236" s="33">
        <v>165.02047916999999</v>
      </c>
      <c r="S236" s="33">
        <v>158.72748454000001</v>
      </c>
      <c r="T236" s="33">
        <v>153.342489</v>
      </c>
      <c r="U236" s="33">
        <v>152.13632841</v>
      </c>
      <c r="V236" s="33">
        <v>154.60334707000001</v>
      </c>
      <c r="W236" s="33">
        <v>151.49854723999999</v>
      </c>
      <c r="X236" s="33">
        <v>152.51011930000001</v>
      </c>
      <c r="Y236" s="33">
        <v>157.23801879999999</v>
      </c>
    </row>
    <row r="237" spans="1:25" x14ac:dyDescent="0.2">
      <c r="A237" s="32">
        <v>17</v>
      </c>
      <c r="B237" s="33">
        <v>177.24403683</v>
      </c>
      <c r="C237" s="33">
        <v>181.90276771000001</v>
      </c>
      <c r="D237" s="33">
        <v>175.32584546000001</v>
      </c>
      <c r="E237" s="33">
        <v>172.29477219</v>
      </c>
      <c r="F237" s="33">
        <v>172.27656931999999</v>
      </c>
      <c r="G237" s="33">
        <v>171.96031692</v>
      </c>
      <c r="H237" s="33">
        <v>163.95845287</v>
      </c>
      <c r="I237" s="33">
        <v>155.80090253</v>
      </c>
      <c r="J237" s="33">
        <v>157.33664615999999</v>
      </c>
      <c r="K237" s="33">
        <v>157.72899828000001</v>
      </c>
      <c r="L237" s="33">
        <v>159.61797055</v>
      </c>
      <c r="M237" s="33">
        <v>160.68600751</v>
      </c>
      <c r="N237" s="33">
        <v>171.30716724000001</v>
      </c>
      <c r="O237" s="33">
        <v>171.67588803000001</v>
      </c>
      <c r="P237" s="33">
        <v>172.95991673</v>
      </c>
      <c r="Q237" s="33">
        <v>172.65909643000001</v>
      </c>
      <c r="R237" s="33">
        <v>171.91811193000001</v>
      </c>
      <c r="S237" s="33">
        <v>167.47714431</v>
      </c>
      <c r="T237" s="33">
        <v>159.09190113</v>
      </c>
      <c r="U237" s="33">
        <v>157.96956044000001</v>
      </c>
      <c r="V237" s="33">
        <v>167.70533158000001</v>
      </c>
      <c r="W237" s="33">
        <v>168.685463</v>
      </c>
      <c r="X237" s="33">
        <v>168.11215453</v>
      </c>
      <c r="Y237" s="33">
        <v>179.58283431999999</v>
      </c>
    </row>
    <row r="238" spans="1:25" x14ac:dyDescent="0.2">
      <c r="A238" s="32">
        <v>18</v>
      </c>
      <c r="B238" s="33">
        <v>179.89085693999999</v>
      </c>
      <c r="C238" s="33">
        <v>177.06578289999999</v>
      </c>
      <c r="D238" s="33">
        <v>173.84942280999999</v>
      </c>
      <c r="E238" s="33">
        <v>175.08610112</v>
      </c>
      <c r="F238" s="33">
        <v>174.62442232999999</v>
      </c>
      <c r="G238" s="33">
        <v>171.01727158</v>
      </c>
      <c r="H238" s="33">
        <v>160.90785095999999</v>
      </c>
      <c r="I238" s="33">
        <v>155.65604016</v>
      </c>
      <c r="J238" s="33">
        <v>158.88626192000001</v>
      </c>
      <c r="K238" s="33">
        <v>159.33465748</v>
      </c>
      <c r="L238" s="33">
        <v>159.63556376</v>
      </c>
      <c r="M238" s="33">
        <v>158.13867977000001</v>
      </c>
      <c r="N238" s="33">
        <v>157.46190288</v>
      </c>
      <c r="O238" s="33">
        <v>158.16325173000001</v>
      </c>
      <c r="P238" s="33">
        <v>163.38035805000001</v>
      </c>
      <c r="Q238" s="33">
        <v>172.26879640000001</v>
      </c>
      <c r="R238" s="33">
        <v>172.07862434</v>
      </c>
      <c r="S238" s="33">
        <v>166.68631361999999</v>
      </c>
      <c r="T238" s="33">
        <v>161.49961711</v>
      </c>
      <c r="U238" s="33">
        <v>160.82330673999999</v>
      </c>
      <c r="V238" s="33">
        <v>166.03933212999999</v>
      </c>
      <c r="W238" s="33">
        <v>172.87934609000001</v>
      </c>
      <c r="X238" s="33">
        <v>171.73689424</v>
      </c>
      <c r="Y238" s="33">
        <v>169.79153683000001</v>
      </c>
    </row>
    <row r="239" spans="1:25" x14ac:dyDescent="0.2">
      <c r="A239" s="32">
        <v>19</v>
      </c>
      <c r="B239" s="33">
        <v>175.21753218000001</v>
      </c>
      <c r="C239" s="33">
        <v>177.57539299000001</v>
      </c>
      <c r="D239" s="33">
        <v>166.53266901000001</v>
      </c>
      <c r="E239" s="33">
        <v>164.78014492</v>
      </c>
      <c r="F239" s="33">
        <v>164.95871084000001</v>
      </c>
      <c r="G239" s="33">
        <v>165.16163119999999</v>
      </c>
      <c r="H239" s="33">
        <v>160.64522066000001</v>
      </c>
      <c r="I239" s="33">
        <v>172.62959144999999</v>
      </c>
      <c r="J239" s="33">
        <v>169.35331586999999</v>
      </c>
      <c r="K239" s="33">
        <v>171.52280852999999</v>
      </c>
      <c r="L239" s="33">
        <v>170.88537692</v>
      </c>
      <c r="M239" s="33">
        <v>170.321968</v>
      </c>
      <c r="N239" s="33">
        <v>168.94150997</v>
      </c>
      <c r="O239" s="33">
        <v>178.63137051999999</v>
      </c>
      <c r="P239" s="33">
        <v>179.41604296</v>
      </c>
      <c r="Q239" s="33">
        <v>179.37168204</v>
      </c>
      <c r="R239" s="33">
        <v>179.33989342000001</v>
      </c>
      <c r="S239" s="33">
        <v>170.08045453</v>
      </c>
      <c r="T239" s="33">
        <v>167.68230772000001</v>
      </c>
      <c r="U239" s="33">
        <v>162.59641891000001</v>
      </c>
      <c r="V239" s="33">
        <v>162.58078269000001</v>
      </c>
      <c r="W239" s="33">
        <v>162.56527409</v>
      </c>
      <c r="X239" s="33">
        <v>175.6383562</v>
      </c>
      <c r="Y239" s="33">
        <v>179.88702774999999</v>
      </c>
    </row>
    <row r="240" spans="1:25" x14ac:dyDescent="0.2">
      <c r="A240" s="32">
        <v>20</v>
      </c>
      <c r="B240" s="33">
        <v>170.90257005999999</v>
      </c>
      <c r="C240" s="33">
        <v>163.80718528</v>
      </c>
      <c r="D240" s="33">
        <v>164.44189735</v>
      </c>
      <c r="E240" s="33">
        <v>164.47622670000001</v>
      </c>
      <c r="F240" s="33">
        <v>164.95241848000001</v>
      </c>
      <c r="G240" s="33">
        <v>164.60613913</v>
      </c>
      <c r="H240" s="33">
        <v>162.35127206999999</v>
      </c>
      <c r="I240" s="33">
        <v>165.16467245999999</v>
      </c>
      <c r="J240" s="33">
        <v>157.60291298999999</v>
      </c>
      <c r="K240" s="33">
        <v>154.18840897999999</v>
      </c>
      <c r="L240" s="33">
        <v>154.46494000999999</v>
      </c>
      <c r="M240" s="33">
        <v>151.69647309999999</v>
      </c>
      <c r="N240" s="33">
        <v>151.54481507</v>
      </c>
      <c r="O240" s="33">
        <v>156.01504371999999</v>
      </c>
      <c r="P240" s="33">
        <v>158.06419235999999</v>
      </c>
      <c r="Q240" s="33">
        <v>156.993111</v>
      </c>
      <c r="R240" s="33">
        <v>156.44266515999999</v>
      </c>
      <c r="S240" s="33">
        <v>154.33140116999999</v>
      </c>
      <c r="T240" s="33">
        <v>155.24999167999999</v>
      </c>
      <c r="U240" s="33">
        <v>154.25974593999999</v>
      </c>
      <c r="V240" s="33">
        <v>153.58753759000001</v>
      </c>
      <c r="W240" s="33">
        <v>155.67358938000001</v>
      </c>
      <c r="X240" s="33">
        <v>161.22989584000001</v>
      </c>
      <c r="Y240" s="33">
        <v>164.44913059999999</v>
      </c>
    </row>
    <row r="241" spans="1:25" x14ac:dyDescent="0.2">
      <c r="A241" s="32">
        <v>21</v>
      </c>
      <c r="B241" s="33">
        <v>164.46020798999999</v>
      </c>
      <c r="C241" s="33">
        <v>167.26845871</v>
      </c>
      <c r="D241" s="33">
        <v>170.55247266000001</v>
      </c>
      <c r="E241" s="33">
        <v>172.30194266000001</v>
      </c>
      <c r="F241" s="33">
        <v>171.00093189</v>
      </c>
      <c r="G241" s="33">
        <v>170.16350202999999</v>
      </c>
      <c r="H241" s="33">
        <v>166.67207661</v>
      </c>
      <c r="I241" s="33">
        <v>163.08534141999999</v>
      </c>
      <c r="J241" s="33">
        <v>158.56879853000001</v>
      </c>
      <c r="K241" s="33">
        <v>149.63740311000001</v>
      </c>
      <c r="L241" s="33">
        <v>150.49028203</v>
      </c>
      <c r="M241" s="33">
        <v>151.26172247</v>
      </c>
      <c r="N241" s="33">
        <v>151.15090988</v>
      </c>
      <c r="O241" s="33">
        <v>152.94635467000001</v>
      </c>
      <c r="P241" s="33">
        <v>155.98075014</v>
      </c>
      <c r="Q241" s="33">
        <v>155.86982713</v>
      </c>
      <c r="R241" s="33">
        <v>154.95154832</v>
      </c>
      <c r="S241" s="33">
        <v>151.77825063</v>
      </c>
      <c r="T241" s="33">
        <v>149.98541198999999</v>
      </c>
      <c r="U241" s="33">
        <v>152.18371685</v>
      </c>
      <c r="V241" s="33">
        <v>153.50395187000001</v>
      </c>
      <c r="W241" s="33">
        <v>156.49215881000001</v>
      </c>
      <c r="X241" s="33">
        <v>159.62708696000001</v>
      </c>
      <c r="Y241" s="33">
        <v>162.96896244000001</v>
      </c>
    </row>
    <row r="242" spans="1:25" x14ac:dyDescent="0.2">
      <c r="A242" s="32">
        <v>22</v>
      </c>
      <c r="B242" s="33">
        <v>164.80364451</v>
      </c>
      <c r="C242" s="33">
        <v>165.36194168</v>
      </c>
      <c r="D242" s="33">
        <v>167.96476167</v>
      </c>
      <c r="E242" s="33">
        <v>168.59878527000001</v>
      </c>
      <c r="F242" s="33">
        <v>167.54255610000001</v>
      </c>
      <c r="G242" s="33">
        <v>164.99004439000001</v>
      </c>
      <c r="H242" s="33">
        <v>160.00004759000001</v>
      </c>
      <c r="I242" s="33">
        <v>154.50767685</v>
      </c>
      <c r="J242" s="33">
        <v>157.34290626000001</v>
      </c>
      <c r="K242" s="33">
        <v>153.68369834999999</v>
      </c>
      <c r="L242" s="33">
        <v>151.31463489000001</v>
      </c>
      <c r="M242" s="33">
        <v>151.67726852999999</v>
      </c>
      <c r="N242" s="33">
        <v>153.05591111999999</v>
      </c>
      <c r="O242" s="33">
        <v>157.96990131999999</v>
      </c>
      <c r="P242" s="33">
        <v>161.51023849000001</v>
      </c>
      <c r="Q242" s="33">
        <v>160.27228406</v>
      </c>
      <c r="R242" s="33">
        <v>160.44178441</v>
      </c>
      <c r="S242" s="33">
        <v>150.81172666000001</v>
      </c>
      <c r="T242" s="33">
        <v>153.62807416999999</v>
      </c>
      <c r="U242" s="33">
        <v>153.01347761</v>
      </c>
      <c r="V242" s="33">
        <v>153.95949507</v>
      </c>
      <c r="W242" s="33">
        <v>156.95099074999999</v>
      </c>
      <c r="X242" s="33">
        <v>163.18841344000001</v>
      </c>
      <c r="Y242" s="33">
        <v>166.80727438</v>
      </c>
    </row>
    <row r="243" spans="1:25" x14ac:dyDescent="0.2">
      <c r="A243" s="32">
        <v>23</v>
      </c>
      <c r="B243" s="33">
        <v>163.98152429000001</v>
      </c>
      <c r="C243" s="33">
        <v>170.02169936000001</v>
      </c>
      <c r="D243" s="33">
        <v>167.5624924</v>
      </c>
      <c r="E243" s="33">
        <v>168.14188035000001</v>
      </c>
      <c r="F243" s="33">
        <v>167.15198623000001</v>
      </c>
      <c r="G243" s="33">
        <v>165.42420756999999</v>
      </c>
      <c r="H243" s="33">
        <v>163.63074384000001</v>
      </c>
      <c r="I243" s="33">
        <v>160.85604136000001</v>
      </c>
      <c r="J243" s="33">
        <v>154.8371429</v>
      </c>
      <c r="K243" s="33">
        <v>153.40533176</v>
      </c>
      <c r="L243" s="33">
        <v>155.88857626999999</v>
      </c>
      <c r="M243" s="33">
        <v>162.4657157</v>
      </c>
      <c r="N243" s="33">
        <v>162.13880158000001</v>
      </c>
      <c r="O243" s="33">
        <v>163.91949384</v>
      </c>
      <c r="P243" s="33">
        <v>164.38978456000001</v>
      </c>
      <c r="Q243" s="33">
        <v>163.94988069999999</v>
      </c>
      <c r="R243" s="33">
        <v>161.04369242999999</v>
      </c>
      <c r="S243" s="33">
        <v>155.40837821</v>
      </c>
      <c r="T243" s="33">
        <v>152.14029954</v>
      </c>
      <c r="U243" s="33">
        <v>151.95628184</v>
      </c>
      <c r="V243" s="33">
        <v>154.66741843</v>
      </c>
      <c r="W243" s="33">
        <v>158.35901340999999</v>
      </c>
      <c r="X243" s="33">
        <v>163.76233035999999</v>
      </c>
      <c r="Y243" s="33">
        <v>165.86402744</v>
      </c>
    </row>
    <row r="244" spans="1:25" x14ac:dyDescent="0.2">
      <c r="A244" s="32">
        <v>24</v>
      </c>
      <c r="B244" s="33">
        <v>165.17826113000001</v>
      </c>
      <c r="C244" s="33">
        <v>176.24919864</v>
      </c>
      <c r="D244" s="33">
        <v>181.51858328</v>
      </c>
      <c r="E244" s="33">
        <v>181.95694209999999</v>
      </c>
      <c r="F244" s="33">
        <v>181.39194728999999</v>
      </c>
      <c r="G244" s="33">
        <v>177.24476050999999</v>
      </c>
      <c r="H244" s="33">
        <v>167.24286728000001</v>
      </c>
      <c r="I244" s="33">
        <v>164.27965583</v>
      </c>
      <c r="J244" s="33">
        <v>159.04360672999999</v>
      </c>
      <c r="K244" s="33">
        <v>158.51912290999999</v>
      </c>
      <c r="L244" s="33">
        <v>159.25131730000001</v>
      </c>
      <c r="M244" s="33">
        <v>159.03109293</v>
      </c>
      <c r="N244" s="33">
        <v>158.57316949</v>
      </c>
      <c r="O244" s="33">
        <v>160.13323392999999</v>
      </c>
      <c r="P244" s="33">
        <v>160.00203483999999</v>
      </c>
      <c r="Q244" s="33">
        <v>160.98872942</v>
      </c>
      <c r="R244" s="33">
        <v>160.1713886</v>
      </c>
      <c r="S244" s="33">
        <v>160.58189046000001</v>
      </c>
      <c r="T244" s="33">
        <v>157.47221354999999</v>
      </c>
      <c r="U244" s="33">
        <v>157.51491953999999</v>
      </c>
      <c r="V244" s="33">
        <v>159.34261377000001</v>
      </c>
      <c r="W244" s="33">
        <v>162.09583343</v>
      </c>
      <c r="X244" s="33">
        <v>169.60797496999999</v>
      </c>
      <c r="Y244" s="33">
        <v>183.27143296</v>
      </c>
    </row>
    <row r="245" spans="1:25" x14ac:dyDescent="0.2">
      <c r="A245" s="32">
        <v>25</v>
      </c>
      <c r="B245" s="33">
        <v>181.63585990999999</v>
      </c>
      <c r="C245" s="33">
        <v>180.27165979</v>
      </c>
      <c r="D245" s="33">
        <v>177.03094152</v>
      </c>
      <c r="E245" s="33">
        <v>175.97777502</v>
      </c>
      <c r="F245" s="33">
        <v>176.12560694000001</v>
      </c>
      <c r="G245" s="33">
        <v>177.45829039</v>
      </c>
      <c r="H245" s="33">
        <v>180.47367414000001</v>
      </c>
      <c r="I245" s="33">
        <v>173.76523177000001</v>
      </c>
      <c r="J245" s="33">
        <v>163.86816743</v>
      </c>
      <c r="K245" s="33">
        <v>163.94952382</v>
      </c>
      <c r="L245" s="33">
        <v>165.40129393000001</v>
      </c>
      <c r="M245" s="33">
        <v>164.78138225999999</v>
      </c>
      <c r="N245" s="33">
        <v>170.23566206999999</v>
      </c>
      <c r="O245" s="33">
        <v>176.34243688000001</v>
      </c>
      <c r="P245" s="33">
        <v>175.86631958000001</v>
      </c>
      <c r="Q245" s="33">
        <v>176.10577054999999</v>
      </c>
      <c r="R245" s="33">
        <v>175.65531401999999</v>
      </c>
      <c r="S245" s="33">
        <v>165.87632651999999</v>
      </c>
      <c r="T245" s="33">
        <v>165.26036353999999</v>
      </c>
      <c r="U245" s="33">
        <v>163.64360461999999</v>
      </c>
      <c r="V245" s="33">
        <v>163.37002539</v>
      </c>
      <c r="W245" s="33">
        <v>164.25954844</v>
      </c>
      <c r="X245" s="33">
        <v>171.71604790000001</v>
      </c>
      <c r="Y245" s="33">
        <v>181.36371639999999</v>
      </c>
    </row>
    <row r="246" spans="1:25" x14ac:dyDescent="0.2">
      <c r="A246" s="32">
        <v>26</v>
      </c>
      <c r="B246" s="33">
        <v>181.96575250000001</v>
      </c>
      <c r="C246" s="33">
        <v>181.57885328</v>
      </c>
      <c r="D246" s="33">
        <v>180.5581377</v>
      </c>
      <c r="E246" s="33">
        <v>177.71165106000001</v>
      </c>
      <c r="F246" s="33">
        <v>177.52005839</v>
      </c>
      <c r="G246" s="33">
        <v>177.54135065</v>
      </c>
      <c r="H246" s="33">
        <v>177.81939822000001</v>
      </c>
      <c r="I246" s="33">
        <v>173.47421219</v>
      </c>
      <c r="J246" s="33">
        <v>169.96586617</v>
      </c>
      <c r="K246" s="33">
        <v>168.06144243</v>
      </c>
      <c r="L246" s="33">
        <v>168.02139771</v>
      </c>
      <c r="M246" s="33">
        <v>166.92991216999999</v>
      </c>
      <c r="N246" s="33">
        <v>165.69686152</v>
      </c>
      <c r="O246" s="33">
        <v>166.00622411000001</v>
      </c>
      <c r="P246" s="33">
        <v>179.40453513</v>
      </c>
      <c r="Q246" s="33">
        <v>177.38395487</v>
      </c>
      <c r="R246" s="33">
        <v>177.77788289</v>
      </c>
      <c r="S246" s="33">
        <v>165.62709541000001</v>
      </c>
      <c r="T246" s="33">
        <v>168.19457310999999</v>
      </c>
      <c r="U246" s="33">
        <v>167.90692551000001</v>
      </c>
      <c r="V246" s="33">
        <v>167.15607254</v>
      </c>
      <c r="W246" s="33">
        <v>166.49772242</v>
      </c>
      <c r="X246" s="33">
        <v>164.50717137000001</v>
      </c>
      <c r="Y246" s="33">
        <v>174.88118734</v>
      </c>
    </row>
    <row r="247" spans="1:25" x14ac:dyDescent="0.2">
      <c r="A247" s="32">
        <v>27</v>
      </c>
      <c r="B247" s="33">
        <v>165.7421646</v>
      </c>
      <c r="C247" s="33">
        <v>167.54136468999999</v>
      </c>
      <c r="D247" s="33">
        <v>171.83032550999999</v>
      </c>
      <c r="E247" s="33">
        <v>176.09518464999999</v>
      </c>
      <c r="F247" s="33">
        <v>175.98279262</v>
      </c>
      <c r="G247" s="33">
        <v>174.60065675999999</v>
      </c>
      <c r="H247" s="33">
        <v>168.40572800000001</v>
      </c>
      <c r="I247" s="33">
        <v>165.34827225000001</v>
      </c>
      <c r="J247" s="33">
        <v>162.86795398000001</v>
      </c>
      <c r="K247" s="33">
        <v>159.44308029999999</v>
      </c>
      <c r="L247" s="33">
        <v>160.69706961</v>
      </c>
      <c r="M247" s="33">
        <v>162.48343754000001</v>
      </c>
      <c r="N247" s="33">
        <v>168.30788866</v>
      </c>
      <c r="O247" s="33">
        <v>169.97266802999999</v>
      </c>
      <c r="P247" s="33">
        <v>168.61504581</v>
      </c>
      <c r="Q247" s="33">
        <v>170.13182724999999</v>
      </c>
      <c r="R247" s="33">
        <v>171.37984435000001</v>
      </c>
      <c r="S247" s="33">
        <v>168.93495562000001</v>
      </c>
      <c r="T247" s="33">
        <v>163.09762194000001</v>
      </c>
      <c r="U247" s="33">
        <v>162.35983819</v>
      </c>
      <c r="V247" s="33">
        <v>166.92122193</v>
      </c>
      <c r="W247" s="33">
        <v>168.01042848</v>
      </c>
      <c r="X247" s="33">
        <v>164.96157307999999</v>
      </c>
      <c r="Y247" s="33">
        <v>165.17240670000001</v>
      </c>
    </row>
    <row r="248" spans="1:25" x14ac:dyDescent="0.2">
      <c r="A248" s="32">
        <v>28</v>
      </c>
      <c r="B248" s="33">
        <v>170.40977242</v>
      </c>
      <c r="C248" s="33">
        <v>173.95457339000001</v>
      </c>
      <c r="D248" s="33">
        <v>179.06582218</v>
      </c>
      <c r="E248" s="33">
        <v>180.30444632000001</v>
      </c>
      <c r="F248" s="33">
        <v>181.12461153000001</v>
      </c>
      <c r="G248" s="33">
        <v>180.48507377000001</v>
      </c>
      <c r="H248" s="33">
        <v>175.82699009000001</v>
      </c>
      <c r="I248" s="33">
        <v>171.25665720999999</v>
      </c>
      <c r="J248" s="33">
        <v>164.98700912999999</v>
      </c>
      <c r="K248" s="33">
        <v>160.87310762000001</v>
      </c>
      <c r="L248" s="33">
        <v>158.71097985</v>
      </c>
      <c r="M248" s="33">
        <v>160.54413842</v>
      </c>
      <c r="N248" s="33">
        <v>164.25429679000001</v>
      </c>
      <c r="O248" s="33">
        <v>165.04188554000001</v>
      </c>
      <c r="P248" s="33">
        <v>166.63842636999999</v>
      </c>
      <c r="Q248" s="33">
        <v>166.34953289000001</v>
      </c>
      <c r="R248" s="33">
        <v>166.83948767999999</v>
      </c>
      <c r="S248" s="33">
        <v>165.29793759</v>
      </c>
      <c r="T248" s="33">
        <v>161.1711081</v>
      </c>
      <c r="U248" s="33">
        <v>161.23755435000001</v>
      </c>
      <c r="V248" s="33">
        <v>169.65413035</v>
      </c>
      <c r="W248" s="33">
        <v>165.83634974</v>
      </c>
      <c r="X248" s="33">
        <v>165.32396618999999</v>
      </c>
      <c r="Y248" s="33">
        <v>169.71122484</v>
      </c>
    </row>
    <row r="249" spans="1:25" x14ac:dyDescent="0.2">
      <c r="A249" s="32">
        <v>29</v>
      </c>
      <c r="B249" s="33">
        <v>169.45777000000001</v>
      </c>
      <c r="C249" s="33">
        <v>171.96089831</v>
      </c>
      <c r="D249" s="33">
        <v>176.46233096</v>
      </c>
      <c r="E249" s="33">
        <v>177.78755953999999</v>
      </c>
      <c r="F249" s="33">
        <v>178.51106915</v>
      </c>
      <c r="G249" s="33">
        <v>177.32524656000001</v>
      </c>
      <c r="H249" s="33">
        <v>170.33936417000001</v>
      </c>
      <c r="I249" s="33">
        <v>165.02104288999999</v>
      </c>
      <c r="J249" s="33">
        <v>162.18110863999999</v>
      </c>
      <c r="K249" s="33">
        <v>161.05137769999999</v>
      </c>
      <c r="L249" s="33">
        <v>161.24377121000001</v>
      </c>
      <c r="M249" s="33">
        <v>163.18036676</v>
      </c>
      <c r="N249" s="33">
        <v>166.80374187000001</v>
      </c>
      <c r="O249" s="33">
        <v>170.33966882000001</v>
      </c>
      <c r="P249" s="33">
        <v>170.98031326</v>
      </c>
      <c r="Q249" s="33">
        <v>171.61691962</v>
      </c>
      <c r="R249" s="33">
        <v>169.99831671000001</v>
      </c>
      <c r="S249" s="33">
        <v>166.75035414000001</v>
      </c>
      <c r="T249" s="33">
        <v>161.52186130000001</v>
      </c>
      <c r="U249" s="33">
        <v>160.82336291999999</v>
      </c>
      <c r="V249" s="33">
        <v>162.16531483</v>
      </c>
      <c r="W249" s="33">
        <v>167.71179716</v>
      </c>
      <c r="X249" s="33">
        <v>170.15626392999999</v>
      </c>
      <c r="Y249" s="33">
        <v>173.11792862999999</v>
      </c>
    </row>
    <row r="250" spans="1:25" x14ac:dyDescent="0.2">
      <c r="A250" s="32">
        <v>30</v>
      </c>
      <c r="B250" s="33">
        <v>172.7034725</v>
      </c>
      <c r="C250" s="33">
        <v>174.35003803000001</v>
      </c>
      <c r="D250" s="33">
        <v>181.83633771000001</v>
      </c>
      <c r="E250" s="33">
        <v>183.24756757</v>
      </c>
      <c r="F250" s="33">
        <v>184.38020933000001</v>
      </c>
      <c r="G250" s="33">
        <v>181.96229206999999</v>
      </c>
      <c r="H250" s="33">
        <v>175.87050148</v>
      </c>
      <c r="I250" s="33">
        <v>173.13926025999999</v>
      </c>
      <c r="J250" s="33">
        <v>166.56209885000001</v>
      </c>
      <c r="K250" s="33">
        <v>163.59485487000001</v>
      </c>
      <c r="L250" s="33">
        <v>163.87793303999999</v>
      </c>
      <c r="M250" s="33">
        <v>163.15056991</v>
      </c>
      <c r="N250" s="33">
        <v>165.5559768</v>
      </c>
      <c r="O250" s="33">
        <v>165.86940575</v>
      </c>
      <c r="P250" s="33">
        <v>167.09430542999999</v>
      </c>
      <c r="Q250" s="33">
        <v>167.72296553000001</v>
      </c>
      <c r="R250" s="33">
        <v>170.46240839000001</v>
      </c>
      <c r="S250" s="33">
        <v>165.96332899000001</v>
      </c>
      <c r="T250" s="33">
        <v>161.82073833999999</v>
      </c>
      <c r="U250" s="33">
        <v>161.72127931</v>
      </c>
      <c r="V250" s="33">
        <v>163.52430200000001</v>
      </c>
      <c r="W250" s="33">
        <v>169.33540446000001</v>
      </c>
      <c r="X250" s="33">
        <v>170.18678596000001</v>
      </c>
      <c r="Y250" s="33">
        <v>172.95784223000001</v>
      </c>
    </row>
    <row r="251" spans="1:25" x14ac:dyDescent="0.2">
      <c r="A251" s="32">
        <v>31</v>
      </c>
      <c r="B251" s="33" t="s">
        <v>149</v>
      </c>
      <c r="C251" s="33" t="s">
        <v>149</v>
      </c>
      <c r="D251" s="33" t="s">
        <v>149</v>
      </c>
      <c r="E251" s="33" t="s">
        <v>149</v>
      </c>
      <c r="F251" s="33" t="s">
        <v>149</v>
      </c>
      <c r="G251" s="33" t="s">
        <v>149</v>
      </c>
      <c r="H251" s="33" t="s">
        <v>149</v>
      </c>
      <c r="I251" s="33" t="s">
        <v>149</v>
      </c>
      <c r="J251" s="33" t="s">
        <v>149</v>
      </c>
      <c r="K251" s="33" t="s">
        <v>149</v>
      </c>
      <c r="L251" s="33" t="s">
        <v>149</v>
      </c>
      <c r="M251" s="33" t="s">
        <v>149</v>
      </c>
      <c r="N251" s="33" t="s">
        <v>149</v>
      </c>
      <c r="O251" s="33" t="s">
        <v>149</v>
      </c>
      <c r="P251" s="33" t="s">
        <v>149</v>
      </c>
      <c r="Q251" s="33" t="s">
        <v>149</v>
      </c>
      <c r="R251" s="33" t="s">
        <v>149</v>
      </c>
      <c r="S251" s="33" t="s">
        <v>149</v>
      </c>
      <c r="T251" s="33" t="s">
        <v>149</v>
      </c>
      <c r="U251" s="33" t="s">
        <v>149</v>
      </c>
      <c r="V251" s="33" t="s">
        <v>149</v>
      </c>
      <c r="W251" s="33" t="s">
        <v>149</v>
      </c>
      <c r="X251" s="33" t="s">
        <v>149</v>
      </c>
      <c r="Y251" s="33" t="s">
        <v>149</v>
      </c>
    </row>
    <row r="252" spans="1:25" x14ac:dyDescent="0.2">
      <c r="A252" s="39"/>
      <c r="B252" s="40"/>
      <c r="C252" s="40"/>
      <c r="D252" s="40"/>
      <c r="E252" s="40"/>
      <c r="F252" s="40"/>
      <c r="G252" s="40"/>
      <c r="H252" s="40"/>
      <c r="I252" s="40"/>
      <c r="J252" s="40"/>
      <c r="K252" s="40"/>
      <c r="L252" s="40"/>
      <c r="M252" s="40"/>
      <c r="N252" s="40"/>
      <c r="O252" s="40"/>
      <c r="P252" s="40"/>
      <c r="Q252" s="40"/>
      <c r="R252" s="40"/>
      <c r="S252" s="40"/>
      <c r="T252" s="40"/>
      <c r="U252" s="40"/>
      <c r="V252" s="40"/>
      <c r="W252" s="40"/>
      <c r="X252" s="40"/>
      <c r="Y252" s="40"/>
    </row>
    <row r="254" spans="1:25" ht="29.25" customHeight="1" x14ac:dyDescent="0.2">
      <c r="A254" s="114" t="s">
        <v>0</v>
      </c>
      <c r="B254" s="141" t="s">
        <v>146</v>
      </c>
      <c r="C254" s="137"/>
      <c r="D254" s="137"/>
      <c r="E254" s="137"/>
      <c r="F254" s="137"/>
      <c r="G254" s="137"/>
      <c r="H254" s="137"/>
      <c r="I254" s="137"/>
      <c r="J254" s="137"/>
      <c r="K254" s="137"/>
      <c r="L254" s="137"/>
      <c r="M254" s="137"/>
      <c r="N254" s="137"/>
      <c r="O254" s="137"/>
      <c r="P254" s="137"/>
      <c r="Q254" s="137"/>
      <c r="R254" s="137"/>
      <c r="S254" s="137"/>
      <c r="T254" s="137"/>
      <c r="U254" s="137"/>
      <c r="V254" s="137"/>
      <c r="W254" s="137"/>
      <c r="X254" s="137"/>
      <c r="Y254" s="137"/>
    </row>
    <row r="255" spans="1:25" x14ac:dyDescent="0.2">
      <c r="A255" s="114"/>
      <c r="B255" s="31" t="s">
        <v>74</v>
      </c>
      <c r="C255" s="31" t="s">
        <v>75</v>
      </c>
      <c r="D255" s="31" t="s">
        <v>76</v>
      </c>
      <c r="E255" s="31" t="s">
        <v>77</v>
      </c>
      <c r="F255" s="31" t="s">
        <v>78</v>
      </c>
      <c r="G255" s="31" t="s">
        <v>79</v>
      </c>
      <c r="H255" s="31" t="s">
        <v>80</v>
      </c>
      <c r="I255" s="31" t="s">
        <v>81</v>
      </c>
      <c r="J255" s="31" t="s">
        <v>82</v>
      </c>
      <c r="K255" s="31" t="s">
        <v>83</v>
      </c>
      <c r="L255" s="31" t="s">
        <v>84</v>
      </c>
      <c r="M255" s="31" t="s">
        <v>85</v>
      </c>
      <c r="N255" s="31" t="s">
        <v>86</v>
      </c>
      <c r="O255" s="31" t="s">
        <v>87</v>
      </c>
      <c r="P255" s="31" t="s">
        <v>88</v>
      </c>
      <c r="Q255" s="31" t="s">
        <v>89</v>
      </c>
      <c r="R255" s="31" t="s">
        <v>90</v>
      </c>
      <c r="S255" s="31" t="s">
        <v>91</v>
      </c>
      <c r="T255" s="31" t="s">
        <v>92</v>
      </c>
      <c r="U255" s="31" t="s">
        <v>93</v>
      </c>
      <c r="V255" s="31" t="s">
        <v>94</v>
      </c>
      <c r="W255" s="31" t="s">
        <v>95</v>
      </c>
      <c r="X255" s="31" t="s">
        <v>96</v>
      </c>
      <c r="Y255" s="31" t="s">
        <v>97</v>
      </c>
    </row>
    <row r="256" spans="1:25" x14ac:dyDescent="0.2">
      <c r="A256" s="32">
        <v>1</v>
      </c>
      <c r="B256" s="33">
        <v>160.81308288</v>
      </c>
      <c r="C256" s="33">
        <v>167.66226854000001</v>
      </c>
      <c r="D256" s="33">
        <v>159.60914215</v>
      </c>
      <c r="E256" s="33">
        <v>157.44926357</v>
      </c>
      <c r="F256" s="33">
        <v>157.23250544999999</v>
      </c>
      <c r="G256" s="33">
        <v>157.77862049999999</v>
      </c>
      <c r="H256" s="33">
        <v>160.12297973</v>
      </c>
      <c r="I256" s="33">
        <v>156.71666744999999</v>
      </c>
      <c r="J256" s="33">
        <v>153.73240548000001</v>
      </c>
      <c r="K256" s="33">
        <v>151.37337073</v>
      </c>
      <c r="L256" s="33">
        <v>150.82205694000001</v>
      </c>
      <c r="M256" s="33">
        <v>155.8647105</v>
      </c>
      <c r="N256" s="33">
        <v>163.15324717999999</v>
      </c>
      <c r="O256" s="33">
        <v>162.55645998</v>
      </c>
      <c r="P256" s="33">
        <v>161.08496044</v>
      </c>
      <c r="Q256" s="33">
        <v>163.27291502</v>
      </c>
      <c r="R256" s="33">
        <v>162.51842983</v>
      </c>
      <c r="S256" s="33">
        <v>160.87697012999999</v>
      </c>
      <c r="T256" s="33">
        <v>153.69790985</v>
      </c>
      <c r="U256" s="33">
        <v>154.79047198999999</v>
      </c>
      <c r="V256" s="33">
        <v>152.0859715</v>
      </c>
      <c r="W256" s="33">
        <v>161.35622828000001</v>
      </c>
      <c r="X256" s="33">
        <v>160.96773198</v>
      </c>
      <c r="Y256" s="33">
        <v>158.83082331</v>
      </c>
    </row>
    <row r="257" spans="1:28" ht="15" x14ac:dyDescent="0.25">
      <c r="A257" s="32">
        <v>2</v>
      </c>
      <c r="B257" s="33">
        <v>162.37061768000001</v>
      </c>
      <c r="C257" s="33">
        <v>169.76054615999999</v>
      </c>
      <c r="D257" s="33">
        <v>162.00153344</v>
      </c>
      <c r="E257" s="33">
        <v>158.13993962999999</v>
      </c>
      <c r="F257" s="33">
        <v>156.93708269999999</v>
      </c>
      <c r="G257" s="33">
        <v>158.54098630999999</v>
      </c>
      <c r="H257" s="33">
        <v>162.65271433000001</v>
      </c>
      <c r="I257" s="33">
        <v>159.14474612000001</v>
      </c>
      <c r="J257" s="33">
        <v>158.44980396</v>
      </c>
      <c r="K257" s="33">
        <v>151.00278044000001</v>
      </c>
      <c r="L257" s="33">
        <v>152.50444300000001</v>
      </c>
      <c r="M257" s="33">
        <v>156.35414225</v>
      </c>
      <c r="N257" s="33">
        <v>163.12220661999999</v>
      </c>
      <c r="O257" s="33">
        <v>164.34265033</v>
      </c>
      <c r="P257" s="33">
        <v>164.0222176</v>
      </c>
      <c r="Q257" s="33">
        <v>163.44507816999999</v>
      </c>
      <c r="R257" s="33">
        <v>162.90551158</v>
      </c>
      <c r="S257" s="33">
        <v>162.53143605</v>
      </c>
      <c r="T257" s="33">
        <v>156.89337891</v>
      </c>
      <c r="U257" s="33">
        <v>155.51714283000001</v>
      </c>
      <c r="V257" s="33">
        <v>153.55439731999999</v>
      </c>
      <c r="W257" s="33">
        <v>162.02992946000001</v>
      </c>
      <c r="X257" s="33">
        <v>161.99256842</v>
      </c>
      <c r="Y257" s="33">
        <v>161.99235311999999</v>
      </c>
      <c r="AB257"/>
    </row>
    <row r="258" spans="1:28" x14ac:dyDescent="0.2">
      <c r="A258" s="32">
        <v>3</v>
      </c>
      <c r="B258" s="33">
        <v>163.37146408000001</v>
      </c>
      <c r="C258" s="33">
        <v>183.41352479</v>
      </c>
      <c r="D258" s="33">
        <v>176.60938572000001</v>
      </c>
      <c r="E258" s="33">
        <v>166.14983756999999</v>
      </c>
      <c r="F258" s="33">
        <v>156.86596410000001</v>
      </c>
      <c r="G258" s="33">
        <v>158.35162602</v>
      </c>
      <c r="H258" s="33">
        <v>164.33665105</v>
      </c>
      <c r="I258" s="33">
        <v>159.60837089</v>
      </c>
      <c r="J258" s="33">
        <v>159.01728166999999</v>
      </c>
      <c r="K258" s="33">
        <v>151.31921367000001</v>
      </c>
      <c r="L258" s="33">
        <v>153.16151793</v>
      </c>
      <c r="M258" s="33">
        <v>153.27152154000001</v>
      </c>
      <c r="N258" s="33">
        <v>162.32059132000001</v>
      </c>
      <c r="O258" s="33">
        <v>163.37520479</v>
      </c>
      <c r="P258" s="33">
        <v>162.7374408</v>
      </c>
      <c r="Q258" s="33">
        <v>162.92547393999999</v>
      </c>
      <c r="R258" s="33">
        <v>162.95627897</v>
      </c>
      <c r="S258" s="33">
        <v>162.15509104</v>
      </c>
      <c r="T258" s="33">
        <v>155.77685984999999</v>
      </c>
      <c r="U258" s="33">
        <v>154.74075951</v>
      </c>
      <c r="V258" s="33">
        <v>154.00485895</v>
      </c>
      <c r="W258" s="33">
        <v>156.76299109000001</v>
      </c>
      <c r="X258" s="33">
        <v>161.77669331999999</v>
      </c>
      <c r="Y258" s="33">
        <v>155.58460359</v>
      </c>
    </row>
    <row r="259" spans="1:28" x14ac:dyDescent="0.2">
      <c r="A259" s="32">
        <v>4</v>
      </c>
      <c r="B259" s="33">
        <v>163.70155371000001</v>
      </c>
      <c r="C259" s="33">
        <v>166.32469492000001</v>
      </c>
      <c r="D259" s="33">
        <v>169.26859117000001</v>
      </c>
      <c r="E259" s="33">
        <v>170.88294733000001</v>
      </c>
      <c r="F259" s="33">
        <v>172.25299280999999</v>
      </c>
      <c r="G259" s="33">
        <v>172.15069073999999</v>
      </c>
      <c r="H259" s="33">
        <v>169.09314999</v>
      </c>
      <c r="I259" s="33">
        <v>166.43300246000001</v>
      </c>
      <c r="J259" s="33">
        <v>158.59088069000001</v>
      </c>
      <c r="K259" s="33">
        <v>153.21350053</v>
      </c>
      <c r="L259" s="33">
        <v>153.26005891</v>
      </c>
      <c r="M259" s="33">
        <v>155.26550383</v>
      </c>
      <c r="N259" s="33">
        <v>156.81171624000001</v>
      </c>
      <c r="O259" s="33">
        <v>159.58231828999999</v>
      </c>
      <c r="P259" s="33">
        <v>162.55805398000001</v>
      </c>
      <c r="Q259" s="33">
        <v>163.49722628999999</v>
      </c>
      <c r="R259" s="33">
        <v>161.73145754000001</v>
      </c>
      <c r="S259" s="33">
        <v>158.35595226000001</v>
      </c>
      <c r="T259" s="33">
        <v>152.06541178000001</v>
      </c>
      <c r="U259" s="33">
        <v>150.93581807000001</v>
      </c>
      <c r="V259" s="33">
        <v>152.13753611999999</v>
      </c>
      <c r="W259" s="33">
        <v>155.59556140000001</v>
      </c>
      <c r="X259" s="33">
        <v>160.47522380999999</v>
      </c>
      <c r="Y259" s="33">
        <v>165.3588924</v>
      </c>
    </row>
    <row r="260" spans="1:28" x14ac:dyDescent="0.2">
      <c r="A260" s="32">
        <v>5</v>
      </c>
      <c r="B260" s="33">
        <v>167.56014879</v>
      </c>
      <c r="C260" s="33">
        <v>169.87283528</v>
      </c>
      <c r="D260" s="33">
        <v>169.88809935</v>
      </c>
      <c r="E260" s="33">
        <v>170.26966125000001</v>
      </c>
      <c r="F260" s="33">
        <v>169.16834892</v>
      </c>
      <c r="G260" s="33">
        <v>168.28741454999999</v>
      </c>
      <c r="H260" s="33">
        <v>166.57546076</v>
      </c>
      <c r="I260" s="33">
        <v>162.62914429</v>
      </c>
      <c r="J260" s="33">
        <v>157.40381128999999</v>
      </c>
      <c r="K260" s="33">
        <v>152.15001552999999</v>
      </c>
      <c r="L260" s="33">
        <v>151.53524471</v>
      </c>
      <c r="M260" s="33">
        <v>153.46989742</v>
      </c>
      <c r="N260" s="33">
        <v>156.15621056000001</v>
      </c>
      <c r="O260" s="33">
        <v>158.24019186999999</v>
      </c>
      <c r="P260" s="33">
        <v>160.08166545</v>
      </c>
      <c r="Q260" s="33">
        <v>162.60716693000001</v>
      </c>
      <c r="R260" s="33">
        <v>161.50271129000001</v>
      </c>
      <c r="S260" s="33">
        <v>158.45906667</v>
      </c>
      <c r="T260" s="33">
        <v>150.56478715</v>
      </c>
      <c r="U260" s="33">
        <v>148.32975171000001</v>
      </c>
      <c r="V260" s="33">
        <v>149.96810801000001</v>
      </c>
      <c r="W260" s="33">
        <v>153.03982825</v>
      </c>
      <c r="X260" s="33">
        <v>158.04892096</v>
      </c>
      <c r="Y260" s="33">
        <v>163.64956266999999</v>
      </c>
    </row>
    <row r="261" spans="1:28" x14ac:dyDescent="0.2">
      <c r="A261" s="32">
        <v>6</v>
      </c>
      <c r="B261" s="33">
        <v>168.43570578999999</v>
      </c>
      <c r="C261" s="33">
        <v>171.49133164</v>
      </c>
      <c r="D261" s="33">
        <v>172.20772611999999</v>
      </c>
      <c r="E261" s="33">
        <v>172.41689987000001</v>
      </c>
      <c r="F261" s="33">
        <v>172.46778517999999</v>
      </c>
      <c r="G261" s="33">
        <v>172.06833329</v>
      </c>
      <c r="H261" s="33">
        <v>169.6010034</v>
      </c>
      <c r="I261" s="33">
        <v>167.03076421</v>
      </c>
      <c r="J261" s="33">
        <v>164.19109879000001</v>
      </c>
      <c r="K261" s="33">
        <v>158.46622371999999</v>
      </c>
      <c r="L261" s="33">
        <v>157.52828400999999</v>
      </c>
      <c r="M261" s="33">
        <v>158.69422560999999</v>
      </c>
      <c r="N261" s="33">
        <v>162.02022024999999</v>
      </c>
      <c r="O261" s="33">
        <v>164.44884787000001</v>
      </c>
      <c r="P261" s="33">
        <v>161.59611118000001</v>
      </c>
      <c r="Q261" s="33">
        <v>162.96962604999999</v>
      </c>
      <c r="R261" s="33">
        <v>161.36886737</v>
      </c>
      <c r="S261" s="33">
        <v>157.72073055000001</v>
      </c>
      <c r="T261" s="33">
        <v>154.13169546</v>
      </c>
      <c r="U261" s="33">
        <v>150.53204521000001</v>
      </c>
      <c r="V261" s="33">
        <v>150.39433253999999</v>
      </c>
      <c r="W261" s="33">
        <v>152.85616936</v>
      </c>
      <c r="X261" s="33">
        <v>157.80273384</v>
      </c>
      <c r="Y261" s="33">
        <v>162.34257061</v>
      </c>
    </row>
    <row r="262" spans="1:28" x14ac:dyDescent="0.2">
      <c r="A262" s="32">
        <v>7</v>
      </c>
      <c r="B262" s="33">
        <v>166.21393626</v>
      </c>
      <c r="C262" s="33">
        <v>166.04060881000001</v>
      </c>
      <c r="D262" s="33">
        <v>149.63999498000001</v>
      </c>
      <c r="E262" s="33">
        <v>146.31862294000001</v>
      </c>
      <c r="F262" s="33">
        <v>145.71016613</v>
      </c>
      <c r="G262" s="33">
        <v>146.57749737</v>
      </c>
      <c r="H262" s="33">
        <v>157.27689498999999</v>
      </c>
      <c r="I262" s="33">
        <v>168.37703002000001</v>
      </c>
      <c r="J262" s="33">
        <v>168.22055076000001</v>
      </c>
      <c r="K262" s="33">
        <v>159.83714239</v>
      </c>
      <c r="L262" s="33">
        <v>159.19955087</v>
      </c>
      <c r="M262" s="33">
        <v>167.47434881999999</v>
      </c>
      <c r="N262" s="33">
        <v>170.37806641</v>
      </c>
      <c r="O262" s="33">
        <v>170.29034375000001</v>
      </c>
      <c r="P262" s="33">
        <v>169.30307431</v>
      </c>
      <c r="Q262" s="33">
        <v>168.97656649999999</v>
      </c>
      <c r="R262" s="33">
        <v>169.82554060000001</v>
      </c>
      <c r="S262" s="33">
        <v>169.68575905</v>
      </c>
      <c r="T262" s="33">
        <v>162.23712992</v>
      </c>
      <c r="U262" s="33">
        <v>162.02842415999999</v>
      </c>
      <c r="V262" s="33">
        <v>159.91842054</v>
      </c>
      <c r="W262" s="33">
        <v>165.23060136999999</v>
      </c>
      <c r="X262" s="33">
        <v>168.91254671999999</v>
      </c>
      <c r="Y262" s="33">
        <v>168.66799734</v>
      </c>
    </row>
    <row r="263" spans="1:28" x14ac:dyDescent="0.2">
      <c r="A263" s="32">
        <v>8</v>
      </c>
      <c r="B263" s="33">
        <v>174.13443447</v>
      </c>
      <c r="C263" s="33">
        <v>174.03782684999999</v>
      </c>
      <c r="D263" s="33">
        <v>173.02396243000001</v>
      </c>
      <c r="E263" s="33">
        <v>170.26252796</v>
      </c>
      <c r="F263" s="33">
        <v>170.43727946999999</v>
      </c>
      <c r="G263" s="33">
        <v>172.06988074</v>
      </c>
      <c r="H263" s="33">
        <v>169.38031425</v>
      </c>
      <c r="I263" s="33">
        <v>165.8799166</v>
      </c>
      <c r="J263" s="33">
        <v>165.28112285</v>
      </c>
      <c r="K263" s="33">
        <v>159.60600828</v>
      </c>
      <c r="L263" s="33">
        <v>159.94765108999999</v>
      </c>
      <c r="M263" s="33">
        <v>160.15710670999999</v>
      </c>
      <c r="N263" s="33">
        <v>166.46788957000001</v>
      </c>
      <c r="O263" s="33">
        <v>166.51515355999999</v>
      </c>
      <c r="P263" s="33">
        <v>165.53195688</v>
      </c>
      <c r="Q263" s="33">
        <v>166.15520832000001</v>
      </c>
      <c r="R263" s="33">
        <v>165.38036683000001</v>
      </c>
      <c r="S263" s="33">
        <v>164.51490077</v>
      </c>
      <c r="T263" s="33">
        <v>159.70774356000001</v>
      </c>
      <c r="U263" s="33">
        <v>160.41473740000001</v>
      </c>
      <c r="V263" s="33">
        <v>160.72060687000001</v>
      </c>
      <c r="W263" s="33">
        <v>163.91605964999999</v>
      </c>
      <c r="X263" s="33">
        <v>169.2076218</v>
      </c>
      <c r="Y263" s="33">
        <v>174.58120747000001</v>
      </c>
    </row>
    <row r="264" spans="1:28" x14ac:dyDescent="0.2">
      <c r="A264" s="32">
        <v>9</v>
      </c>
      <c r="B264" s="33">
        <v>175.17844033</v>
      </c>
      <c r="C264" s="33">
        <v>179.60997219000001</v>
      </c>
      <c r="D264" s="33">
        <v>183.35015184</v>
      </c>
      <c r="E264" s="33">
        <v>185.66084115000001</v>
      </c>
      <c r="F264" s="33">
        <v>185.05967344000001</v>
      </c>
      <c r="G264" s="33">
        <v>183.20902382</v>
      </c>
      <c r="H264" s="33">
        <v>177.31130690000001</v>
      </c>
      <c r="I264" s="33">
        <v>171.89558872000001</v>
      </c>
      <c r="J264" s="33">
        <v>171.13454350000001</v>
      </c>
      <c r="K264" s="33">
        <v>171.46516783999999</v>
      </c>
      <c r="L264" s="33">
        <v>171.25728805</v>
      </c>
      <c r="M264" s="33">
        <v>170.72630738999999</v>
      </c>
      <c r="N264" s="33">
        <v>176.08453234000001</v>
      </c>
      <c r="O264" s="33">
        <v>177.17216901</v>
      </c>
      <c r="P264" s="33">
        <v>178.03850829999999</v>
      </c>
      <c r="Q264" s="33">
        <v>179.93070660999999</v>
      </c>
      <c r="R264" s="33">
        <v>181.69998777999999</v>
      </c>
      <c r="S264" s="33">
        <v>181.09530971000001</v>
      </c>
      <c r="T264" s="33">
        <v>176.85461874000001</v>
      </c>
      <c r="U264" s="33">
        <v>175.56504774000001</v>
      </c>
      <c r="V264" s="33">
        <v>175.01158684000001</v>
      </c>
      <c r="W264" s="33">
        <v>177.54533518</v>
      </c>
      <c r="X264" s="33">
        <v>179.52458637999999</v>
      </c>
      <c r="Y264" s="33">
        <v>184.54072970999999</v>
      </c>
    </row>
    <row r="265" spans="1:28" x14ac:dyDescent="0.2">
      <c r="A265" s="32">
        <v>10</v>
      </c>
      <c r="B265" s="33">
        <v>178.01966780999999</v>
      </c>
      <c r="C265" s="33">
        <v>178.37874844999999</v>
      </c>
      <c r="D265" s="33">
        <v>168.23516995</v>
      </c>
      <c r="E265" s="33">
        <v>163.1148929</v>
      </c>
      <c r="F265" s="33">
        <v>163.57291081</v>
      </c>
      <c r="G265" s="33">
        <v>165.97347092999999</v>
      </c>
      <c r="H265" s="33">
        <v>170.44240546</v>
      </c>
      <c r="I265" s="33">
        <v>169.94007465000001</v>
      </c>
      <c r="J265" s="33">
        <v>172.75870130000001</v>
      </c>
      <c r="K265" s="33">
        <v>174.84152433</v>
      </c>
      <c r="L265" s="33">
        <v>177.22157397000001</v>
      </c>
      <c r="M265" s="33">
        <v>177.63116492</v>
      </c>
      <c r="N265" s="33">
        <v>181.90887795</v>
      </c>
      <c r="O265" s="33">
        <v>183.58105394</v>
      </c>
      <c r="P265" s="33">
        <v>183.87450779</v>
      </c>
      <c r="Q265" s="33">
        <v>182.25705400999999</v>
      </c>
      <c r="R265" s="33">
        <v>181.39291961000001</v>
      </c>
      <c r="S265" s="33">
        <v>181.16115386000001</v>
      </c>
      <c r="T265" s="33">
        <v>174.50914917</v>
      </c>
      <c r="U265" s="33">
        <v>173.89306210000001</v>
      </c>
      <c r="V265" s="33">
        <v>162.67099791999999</v>
      </c>
      <c r="W265" s="33">
        <v>166.95060419000001</v>
      </c>
      <c r="X265" s="33">
        <v>173.23579669</v>
      </c>
      <c r="Y265" s="33">
        <v>178.24142375</v>
      </c>
    </row>
    <row r="266" spans="1:28" x14ac:dyDescent="0.2">
      <c r="A266" s="32">
        <v>11</v>
      </c>
      <c r="B266" s="33">
        <v>177.56330550999999</v>
      </c>
      <c r="C266" s="33">
        <v>178.41641043000001</v>
      </c>
      <c r="D266" s="33">
        <v>165.19307080999999</v>
      </c>
      <c r="E266" s="33">
        <v>162.00587148</v>
      </c>
      <c r="F266" s="33">
        <v>162.5808456</v>
      </c>
      <c r="G266" s="33">
        <v>163.57006784999999</v>
      </c>
      <c r="H266" s="33">
        <v>174.02283029</v>
      </c>
      <c r="I266" s="33">
        <v>173.37757145</v>
      </c>
      <c r="J266" s="33">
        <v>173.74554868999999</v>
      </c>
      <c r="K266" s="33">
        <v>175.59953451000001</v>
      </c>
      <c r="L266" s="33">
        <v>178.03073599999999</v>
      </c>
      <c r="M266" s="33">
        <v>178.89461</v>
      </c>
      <c r="N266" s="33">
        <v>181.56130714</v>
      </c>
      <c r="O266" s="33">
        <v>183.16562372999999</v>
      </c>
      <c r="P266" s="33">
        <v>184.56242234000001</v>
      </c>
      <c r="Q266" s="33">
        <v>185.69070478</v>
      </c>
      <c r="R266" s="33">
        <v>184.99763082999999</v>
      </c>
      <c r="S266" s="33">
        <v>182.84474585999999</v>
      </c>
      <c r="T266" s="33">
        <v>177.72270420000001</v>
      </c>
      <c r="U266" s="33">
        <v>173.57468947000001</v>
      </c>
      <c r="V266" s="33">
        <v>159.95261188000001</v>
      </c>
      <c r="W266" s="33">
        <v>165.08426476</v>
      </c>
      <c r="X266" s="33">
        <v>173.65593598000001</v>
      </c>
      <c r="Y266" s="33">
        <v>176.40140606</v>
      </c>
    </row>
    <row r="267" spans="1:28" x14ac:dyDescent="0.2">
      <c r="A267" s="32">
        <v>12</v>
      </c>
      <c r="B267" s="33">
        <v>165.97596444000001</v>
      </c>
      <c r="C267" s="33">
        <v>169.41144363999999</v>
      </c>
      <c r="D267" s="33">
        <v>177.43605629999999</v>
      </c>
      <c r="E267" s="33">
        <v>180.84349972999999</v>
      </c>
      <c r="F267" s="33">
        <v>180.80144683</v>
      </c>
      <c r="G267" s="33">
        <v>170.66444528</v>
      </c>
      <c r="H267" s="33">
        <v>171.44519431000001</v>
      </c>
      <c r="I267" s="33">
        <v>166.37227125000001</v>
      </c>
      <c r="J267" s="33">
        <v>162.32546432999999</v>
      </c>
      <c r="K267" s="33">
        <v>157.94740726000001</v>
      </c>
      <c r="L267" s="33">
        <v>159.37396493</v>
      </c>
      <c r="M267" s="33">
        <v>158.54916924</v>
      </c>
      <c r="N267" s="33">
        <v>170.05538433999999</v>
      </c>
      <c r="O267" s="33">
        <v>163.46796366999999</v>
      </c>
      <c r="P267" s="33">
        <v>157.54537589</v>
      </c>
      <c r="Q267" s="33">
        <v>170.65934655999999</v>
      </c>
      <c r="R267" s="33">
        <v>158.34323072000001</v>
      </c>
      <c r="S267" s="33">
        <v>158.17238212999999</v>
      </c>
      <c r="T267" s="33">
        <v>161.84834649999999</v>
      </c>
      <c r="U267" s="33">
        <v>161.36278697</v>
      </c>
      <c r="V267" s="33">
        <v>161.17401212999999</v>
      </c>
      <c r="W267" s="33">
        <v>160.46697964000001</v>
      </c>
      <c r="X267" s="33">
        <v>173.63475260000001</v>
      </c>
      <c r="Y267" s="33">
        <v>172.45222557</v>
      </c>
    </row>
    <row r="268" spans="1:28" x14ac:dyDescent="0.2">
      <c r="A268" s="32">
        <v>13</v>
      </c>
      <c r="B268" s="33">
        <v>165.24605926000001</v>
      </c>
      <c r="C268" s="33">
        <v>167.53299777000001</v>
      </c>
      <c r="D268" s="33">
        <v>170.32215475999999</v>
      </c>
      <c r="E268" s="33">
        <v>170.69891411</v>
      </c>
      <c r="F268" s="33">
        <v>169.86221513000001</v>
      </c>
      <c r="G268" s="33">
        <v>167.11864484</v>
      </c>
      <c r="H268" s="33">
        <v>159.33532903</v>
      </c>
      <c r="I268" s="33">
        <v>152.88775826</v>
      </c>
      <c r="J268" s="33">
        <v>155.75069425999999</v>
      </c>
      <c r="K268" s="33">
        <v>162.17677775000001</v>
      </c>
      <c r="L268" s="33">
        <v>164.08551664000001</v>
      </c>
      <c r="M268" s="33">
        <v>163.41620180999999</v>
      </c>
      <c r="N268" s="33">
        <v>162.49841950999999</v>
      </c>
      <c r="O268" s="33">
        <v>161.71481732999999</v>
      </c>
      <c r="P268" s="33">
        <v>160.64222559000001</v>
      </c>
      <c r="Q268" s="33">
        <v>160.29250033</v>
      </c>
      <c r="R268" s="33">
        <v>159.06816459000001</v>
      </c>
      <c r="S268" s="33">
        <v>160.97329145</v>
      </c>
      <c r="T268" s="33">
        <v>152.74613321000001</v>
      </c>
      <c r="U268" s="33">
        <v>148.87800773000001</v>
      </c>
      <c r="V268" s="33">
        <v>149.39695147</v>
      </c>
      <c r="W268" s="33">
        <v>150.94184195</v>
      </c>
      <c r="X268" s="33">
        <v>154.40112948999999</v>
      </c>
      <c r="Y268" s="33">
        <v>158.50158013000001</v>
      </c>
    </row>
    <row r="269" spans="1:28" x14ac:dyDescent="0.2">
      <c r="A269" s="32">
        <v>14</v>
      </c>
      <c r="B269" s="33">
        <v>163.94543787999999</v>
      </c>
      <c r="C269" s="33">
        <v>166.96693414999999</v>
      </c>
      <c r="D269" s="33">
        <v>171.01995862999999</v>
      </c>
      <c r="E269" s="33">
        <v>172.5632808</v>
      </c>
      <c r="F269" s="33">
        <v>171.43072479</v>
      </c>
      <c r="G269" s="33">
        <v>172.16131619000001</v>
      </c>
      <c r="H269" s="33">
        <v>168.71438506999999</v>
      </c>
      <c r="I269" s="33">
        <v>163.62935770999999</v>
      </c>
      <c r="J269" s="33">
        <v>159.27876946000001</v>
      </c>
      <c r="K269" s="33">
        <v>157.60544157000001</v>
      </c>
      <c r="L269" s="33">
        <v>156.44438577</v>
      </c>
      <c r="M269" s="33">
        <v>154.04574199999999</v>
      </c>
      <c r="N269" s="33">
        <v>153.56473457000001</v>
      </c>
      <c r="O269" s="33">
        <v>154.33327295000001</v>
      </c>
      <c r="P269" s="33">
        <v>156.22929067000001</v>
      </c>
      <c r="Q269" s="33">
        <v>157.85809178</v>
      </c>
      <c r="R269" s="33">
        <v>158.86291434</v>
      </c>
      <c r="S269" s="33">
        <v>150.47287495</v>
      </c>
      <c r="T269" s="33">
        <v>147.27978637999999</v>
      </c>
      <c r="U269" s="33">
        <v>146.89215003000001</v>
      </c>
      <c r="V269" s="33">
        <v>145.02522888999999</v>
      </c>
      <c r="W269" s="33">
        <v>149.58161802000001</v>
      </c>
      <c r="X269" s="33">
        <v>152.51566169</v>
      </c>
      <c r="Y269" s="33">
        <v>157.53278675000001</v>
      </c>
    </row>
    <row r="270" spans="1:28" x14ac:dyDescent="0.2">
      <c r="A270" s="32">
        <v>15</v>
      </c>
      <c r="B270" s="33">
        <v>154.74791139999999</v>
      </c>
      <c r="C270" s="33">
        <v>161.53886295999999</v>
      </c>
      <c r="D270" s="33">
        <v>163.57076283999999</v>
      </c>
      <c r="E270" s="33">
        <v>162.71224151000001</v>
      </c>
      <c r="F270" s="33">
        <v>161.28093613999999</v>
      </c>
      <c r="G270" s="33">
        <v>160.01649090000001</v>
      </c>
      <c r="H270" s="33">
        <v>172.66983851000001</v>
      </c>
      <c r="I270" s="33">
        <v>167.7705421</v>
      </c>
      <c r="J270" s="33">
        <v>157.99017465</v>
      </c>
      <c r="K270" s="33">
        <v>153.73746156000001</v>
      </c>
      <c r="L270" s="33">
        <v>153.22141923999999</v>
      </c>
      <c r="M270" s="33">
        <v>151.98903147999999</v>
      </c>
      <c r="N270" s="33">
        <v>151.33817407000001</v>
      </c>
      <c r="O270" s="33">
        <v>152.71989912000001</v>
      </c>
      <c r="P270" s="33">
        <v>152.21410528000001</v>
      </c>
      <c r="Q270" s="33">
        <v>160.71814832999999</v>
      </c>
      <c r="R270" s="33">
        <v>163.57296492</v>
      </c>
      <c r="S270" s="33">
        <v>158.14166996</v>
      </c>
      <c r="T270" s="33">
        <v>153.73913486999999</v>
      </c>
      <c r="U270" s="33">
        <v>151.09562148000001</v>
      </c>
      <c r="V270" s="33">
        <v>151.4425493</v>
      </c>
      <c r="W270" s="33">
        <v>150.62377333000001</v>
      </c>
      <c r="X270" s="33">
        <v>149.68629197000001</v>
      </c>
      <c r="Y270" s="33">
        <v>154.58178892000001</v>
      </c>
    </row>
    <row r="271" spans="1:28" x14ac:dyDescent="0.2">
      <c r="A271" s="32">
        <v>16</v>
      </c>
      <c r="B271" s="33">
        <v>162.29431187</v>
      </c>
      <c r="C271" s="33">
        <v>172.97649249</v>
      </c>
      <c r="D271" s="33">
        <v>172.89826171000001</v>
      </c>
      <c r="E271" s="33">
        <v>174.93180096</v>
      </c>
      <c r="F271" s="33">
        <v>173.62842931</v>
      </c>
      <c r="G271" s="33">
        <v>171.0446336</v>
      </c>
      <c r="H271" s="33">
        <v>162.59344536</v>
      </c>
      <c r="I271" s="33">
        <v>157.52026229000001</v>
      </c>
      <c r="J271" s="33">
        <v>153.85097345</v>
      </c>
      <c r="K271" s="33">
        <v>152.91851747999999</v>
      </c>
      <c r="L271" s="33">
        <v>152.00323612</v>
      </c>
      <c r="M271" s="33">
        <v>153.76260395</v>
      </c>
      <c r="N271" s="33">
        <v>155.82350639000001</v>
      </c>
      <c r="O271" s="33">
        <v>157.93170803000001</v>
      </c>
      <c r="P271" s="33">
        <v>159.24792642</v>
      </c>
      <c r="Q271" s="33">
        <v>162.40217372999999</v>
      </c>
      <c r="R271" s="33">
        <v>165.02047916999999</v>
      </c>
      <c r="S271" s="33">
        <v>158.72748454000001</v>
      </c>
      <c r="T271" s="33">
        <v>153.342489</v>
      </c>
      <c r="U271" s="33">
        <v>152.13632841</v>
      </c>
      <c r="V271" s="33">
        <v>154.60334707000001</v>
      </c>
      <c r="W271" s="33">
        <v>151.49854723999999</v>
      </c>
      <c r="X271" s="33">
        <v>152.51011930000001</v>
      </c>
      <c r="Y271" s="33">
        <v>157.23801879999999</v>
      </c>
    </row>
    <row r="272" spans="1:28" x14ac:dyDescent="0.2">
      <c r="A272" s="32">
        <v>17</v>
      </c>
      <c r="B272" s="33">
        <v>177.24403683</v>
      </c>
      <c r="C272" s="33">
        <v>181.90276771000001</v>
      </c>
      <c r="D272" s="33">
        <v>175.32584546000001</v>
      </c>
      <c r="E272" s="33">
        <v>172.29477219</v>
      </c>
      <c r="F272" s="33">
        <v>172.27656931999999</v>
      </c>
      <c r="G272" s="33">
        <v>171.96031692</v>
      </c>
      <c r="H272" s="33">
        <v>163.95845287</v>
      </c>
      <c r="I272" s="33">
        <v>155.80090253</v>
      </c>
      <c r="J272" s="33">
        <v>157.33664615999999</v>
      </c>
      <c r="K272" s="33">
        <v>157.72899828000001</v>
      </c>
      <c r="L272" s="33">
        <v>159.61797055</v>
      </c>
      <c r="M272" s="33">
        <v>160.68600751</v>
      </c>
      <c r="N272" s="33">
        <v>171.30716724000001</v>
      </c>
      <c r="O272" s="33">
        <v>171.67588803000001</v>
      </c>
      <c r="P272" s="33">
        <v>172.95991673</v>
      </c>
      <c r="Q272" s="33">
        <v>172.65909643000001</v>
      </c>
      <c r="R272" s="33">
        <v>171.91811193000001</v>
      </c>
      <c r="S272" s="33">
        <v>167.47714431</v>
      </c>
      <c r="T272" s="33">
        <v>159.09190113</v>
      </c>
      <c r="U272" s="33">
        <v>157.96956044000001</v>
      </c>
      <c r="V272" s="33">
        <v>167.70533158000001</v>
      </c>
      <c r="W272" s="33">
        <v>168.685463</v>
      </c>
      <c r="X272" s="33">
        <v>168.11215453</v>
      </c>
      <c r="Y272" s="33">
        <v>179.58283431999999</v>
      </c>
    </row>
    <row r="273" spans="1:25" x14ac:dyDescent="0.2">
      <c r="A273" s="32">
        <v>18</v>
      </c>
      <c r="B273" s="33">
        <v>179.89085693999999</v>
      </c>
      <c r="C273" s="33">
        <v>177.06578289999999</v>
      </c>
      <c r="D273" s="33">
        <v>173.84942280999999</v>
      </c>
      <c r="E273" s="33">
        <v>175.08610112</v>
      </c>
      <c r="F273" s="33">
        <v>174.62442232999999</v>
      </c>
      <c r="G273" s="33">
        <v>171.01727158</v>
      </c>
      <c r="H273" s="33">
        <v>160.90785095999999</v>
      </c>
      <c r="I273" s="33">
        <v>155.65604016</v>
      </c>
      <c r="J273" s="33">
        <v>158.88626192000001</v>
      </c>
      <c r="K273" s="33">
        <v>159.33465748</v>
      </c>
      <c r="L273" s="33">
        <v>159.63556376</v>
      </c>
      <c r="M273" s="33">
        <v>158.13867977000001</v>
      </c>
      <c r="N273" s="33">
        <v>157.46190288</v>
      </c>
      <c r="O273" s="33">
        <v>158.16325173000001</v>
      </c>
      <c r="P273" s="33">
        <v>163.38035805000001</v>
      </c>
      <c r="Q273" s="33">
        <v>172.26879640000001</v>
      </c>
      <c r="R273" s="33">
        <v>172.07862434</v>
      </c>
      <c r="S273" s="33">
        <v>166.68631361999999</v>
      </c>
      <c r="T273" s="33">
        <v>161.49961711</v>
      </c>
      <c r="U273" s="33">
        <v>160.82330673999999</v>
      </c>
      <c r="V273" s="33">
        <v>166.03933212999999</v>
      </c>
      <c r="W273" s="33">
        <v>172.87934609000001</v>
      </c>
      <c r="X273" s="33">
        <v>171.73689424</v>
      </c>
      <c r="Y273" s="33">
        <v>169.79153683000001</v>
      </c>
    </row>
    <row r="274" spans="1:25" x14ac:dyDescent="0.2">
      <c r="A274" s="32">
        <v>19</v>
      </c>
      <c r="B274" s="33">
        <v>175.21753218000001</v>
      </c>
      <c r="C274" s="33">
        <v>177.57539299000001</v>
      </c>
      <c r="D274" s="33">
        <v>166.53266901000001</v>
      </c>
      <c r="E274" s="33">
        <v>164.78014492</v>
      </c>
      <c r="F274" s="33">
        <v>164.95871084000001</v>
      </c>
      <c r="G274" s="33">
        <v>165.16163119999999</v>
      </c>
      <c r="H274" s="33">
        <v>160.64522066000001</v>
      </c>
      <c r="I274" s="33">
        <v>172.62959144999999</v>
      </c>
      <c r="J274" s="33">
        <v>169.35331586999999</v>
      </c>
      <c r="K274" s="33">
        <v>171.52280852999999</v>
      </c>
      <c r="L274" s="33">
        <v>170.88537692</v>
      </c>
      <c r="M274" s="33">
        <v>170.321968</v>
      </c>
      <c r="N274" s="33">
        <v>168.94150997</v>
      </c>
      <c r="O274" s="33">
        <v>178.63137051999999</v>
      </c>
      <c r="P274" s="33">
        <v>179.41604296</v>
      </c>
      <c r="Q274" s="33">
        <v>179.37168204</v>
      </c>
      <c r="R274" s="33">
        <v>179.33989342000001</v>
      </c>
      <c r="S274" s="33">
        <v>170.08045453</v>
      </c>
      <c r="T274" s="33">
        <v>167.68230772000001</v>
      </c>
      <c r="U274" s="33">
        <v>162.59641891000001</v>
      </c>
      <c r="V274" s="33">
        <v>162.58078269000001</v>
      </c>
      <c r="W274" s="33">
        <v>162.56527409</v>
      </c>
      <c r="X274" s="33">
        <v>175.6383562</v>
      </c>
      <c r="Y274" s="33">
        <v>179.88702774999999</v>
      </c>
    </row>
    <row r="275" spans="1:25" x14ac:dyDescent="0.2">
      <c r="A275" s="32">
        <v>20</v>
      </c>
      <c r="B275" s="33">
        <v>170.90257005999999</v>
      </c>
      <c r="C275" s="33">
        <v>163.80718528</v>
      </c>
      <c r="D275" s="33">
        <v>164.44189735</v>
      </c>
      <c r="E275" s="33">
        <v>164.47622670000001</v>
      </c>
      <c r="F275" s="33">
        <v>164.95241848000001</v>
      </c>
      <c r="G275" s="33">
        <v>164.60613913</v>
      </c>
      <c r="H275" s="33">
        <v>162.35127206999999</v>
      </c>
      <c r="I275" s="33">
        <v>165.16467245999999</v>
      </c>
      <c r="J275" s="33">
        <v>157.60291298999999</v>
      </c>
      <c r="K275" s="33">
        <v>154.18840897999999</v>
      </c>
      <c r="L275" s="33">
        <v>154.46494000999999</v>
      </c>
      <c r="M275" s="33">
        <v>151.69647309999999</v>
      </c>
      <c r="N275" s="33">
        <v>151.54481507</v>
      </c>
      <c r="O275" s="33">
        <v>156.01504371999999</v>
      </c>
      <c r="P275" s="33">
        <v>158.06419235999999</v>
      </c>
      <c r="Q275" s="33">
        <v>156.993111</v>
      </c>
      <c r="R275" s="33">
        <v>156.44266515999999</v>
      </c>
      <c r="S275" s="33">
        <v>154.33140116999999</v>
      </c>
      <c r="T275" s="33">
        <v>155.24999167999999</v>
      </c>
      <c r="U275" s="33">
        <v>154.25974593999999</v>
      </c>
      <c r="V275" s="33">
        <v>153.58753759000001</v>
      </c>
      <c r="W275" s="33">
        <v>155.67358938000001</v>
      </c>
      <c r="X275" s="33">
        <v>161.22989584000001</v>
      </c>
      <c r="Y275" s="33">
        <v>164.44913059999999</v>
      </c>
    </row>
    <row r="276" spans="1:25" x14ac:dyDescent="0.2">
      <c r="A276" s="32">
        <v>21</v>
      </c>
      <c r="B276" s="33">
        <v>164.46020798999999</v>
      </c>
      <c r="C276" s="33">
        <v>167.26845871</v>
      </c>
      <c r="D276" s="33">
        <v>170.55247266000001</v>
      </c>
      <c r="E276" s="33">
        <v>172.30194266000001</v>
      </c>
      <c r="F276" s="33">
        <v>171.00093189</v>
      </c>
      <c r="G276" s="33">
        <v>170.16350202999999</v>
      </c>
      <c r="H276" s="33">
        <v>166.67207661</v>
      </c>
      <c r="I276" s="33">
        <v>163.08534141999999</v>
      </c>
      <c r="J276" s="33">
        <v>158.56879853000001</v>
      </c>
      <c r="K276" s="33">
        <v>149.63740311000001</v>
      </c>
      <c r="L276" s="33">
        <v>150.49028203</v>
      </c>
      <c r="M276" s="33">
        <v>151.26172247</v>
      </c>
      <c r="N276" s="33">
        <v>151.15090988</v>
      </c>
      <c r="O276" s="33">
        <v>152.94635467000001</v>
      </c>
      <c r="P276" s="33">
        <v>155.98075014</v>
      </c>
      <c r="Q276" s="33">
        <v>155.86982713</v>
      </c>
      <c r="R276" s="33">
        <v>154.95154832</v>
      </c>
      <c r="S276" s="33">
        <v>151.77825063</v>
      </c>
      <c r="T276" s="33">
        <v>149.98541198999999</v>
      </c>
      <c r="U276" s="33">
        <v>152.18371685</v>
      </c>
      <c r="V276" s="33">
        <v>153.50395187000001</v>
      </c>
      <c r="W276" s="33">
        <v>156.49215881000001</v>
      </c>
      <c r="X276" s="33">
        <v>159.62708696000001</v>
      </c>
      <c r="Y276" s="33">
        <v>162.96896244000001</v>
      </c>
    </row>
    <row r="277" spans="1:25" x14ac:dyDescent="0.2">
      <c r="A277" s="32">
        <v>22</v>
      </c>
      <c r="B277" s="33">
        <v>164.80364451</v>
      </c>
      <c r="C277" s="33">
        <v>165.36194168</v>
      </c>
      <c r="D277" s="33">
        <v>167.96476167</v>
      </c>
      <c r="E277" s="33">
        <v>168.59878527000001</v>
      </c>
      <c r="F277" s="33">
        <v>167.54255610000001</v>
      </c>
      <c r="G277" s="33">
        <v>164.99004439000001</v>
      </c>
      <c r="H277" s="33">
        <v>160.00004759000001</v>
      </c>
      <c r="I277" s="33">
        <v>154.50767685</v>
      </c>
      <c r="J277" s="33">
        <v>157.34290626000001</v>
      </c>
      <c r="K277" s="33">
        <v>153.68369834999999</v>
      </c>
      <c r="L277" s="33">
        <v>151.31463489000001</v>
      </c>
      <c r="M277" s="33">
        <v>151.67726852999999</v>
      </c>
      <c r="N277" s="33">
        <v>153.05591111999999</v>
      </c>
      <c r="O277" s="33">
        <v>157.96990131999999</v>
      </c>
      <c r="P277" s="33">
        <v>161.51023849000001</v>
      </c>
      <c r="Q277" s="33">
        <v>160.27228406</v>
      </c>
      <c r="R277" s="33">
        <v>160.44178441</v>
      </c>
      <c r="S277" s="33">
        <v>150.81172666000001</v>
      </c>
      <c r="T277" s="33">
        <v>153.62807416999999</v>
      </c>
      <c r="U277" s="33">
        <v>153.01347761</v>
      </c>
      <c r="V277" s="33">
        <v>153.95949507</v>
      </c>
      <c r="W277" s="33">
        <v>156.95099074999999</v>
      </c>
      <c r="X277" s="33">
        <v>163.18841344000001</v>
      </c>
      <c r="Y277" s="33">
        <v>166.80727438</v>
      </c>
    </row>
    <row r="278" spans="1:25" x14ac:dyDescent="0.2">
      <c r="A278" s="32">
        <v>23</v>
      </c>
      <c r="B278" s="33">
        <v>163.98152429000001</v>
      </c>
      <c r="C278" s="33">
        <v>170.02169936000001</v>
      </c>
      <c r="D278" s="33">
        <v>167.5624924</v>
      </c>
      <c r="E278" s="33">
        <v>168.14188035000001</v>
      </c>
      <c r="F278" s="33">
        <v>167.15198623000001</v>
      </c>
      <c r="G278" s="33">
        <v>165.42420756999999</v>
      </c>
      <c r="H278" s="33">
        <v>163.63074384000001</v>
      </c>
      <c r="I278" s="33">
        <v>160.85604136000001</v>
      </c>
      <c r="J278" s="33">
        <v>154.8371429</v>
      </c>
      <c r="K278" s="33">
        <v>153.40533176</v>
      </c>
      <c r="L278" s="33">
        <v>155.88857626999999</v>
      </c>
      <c r="M278" s="33">
        <v>162.4657157</v>
      </c>
      <c r="N278" s="33">
        <v>162.13880158000001</v>
      </c>
      <c r="O278" s="33">
        <v>163.91949384</v>
      </c>
      <c r="P278" s="33">
        <v>164.38978456000001</v>
      </c>
      <c r="Q278" s="33">
        <v>163.94988069999999</v>
      </c>
      <c r="R278" s="33">
        <v>161.04369242999999</v>
      </c>
      <c r="S278" s="33">
        <v>155.40837821</v>
      </c>
      <c r="T278" s="33">
        <v>152.14029954</v>
      </c>
      <c r="U278" s="33">
        <v>151.95628184</v>
      </c>
      <c r="V278" s="33">
        <v>154.66741843</v>
      </c>
      <c r="W278" s="33">
        <v>158.35901340999999</v>
      </c>
      <c r="X278" s="33">
        <v>163.76233035999999</v>
      </c>
      <c r="Y278" s="33">
        <v>165.86402744</v>
      </c>
    </row>
    <row r="279" spans="1:25" x14ac:dyDescent="0.2">
      <c r="A279" s="32">
        <v>24</v>
      </c>
      <c r="B279" s="33">
        <v>165.17826113000001</v>
      </c>
      <c r="C279" s="33">
        <v>176.24919864</v>
      </c>
      <c r="D279" s="33">
        <v>181.51858328</v>
      </c>
      <c r="E279" s="33">
        <v>181.95694209999999</v>
      </c>
      <c r="F279" s="33">
        <v>181.39194728999999</v>
      </c>
      <c r="G279" s="33">
        <v>177.24476050999999</v>
      </c>
      <c r="H279" s="33">
        <v>167.24286728000001</v>
      </c>
      <c r="I279" s="33">
        <v>164.27965583</v>
      </c>
      <c r="J279" s="33">
        <v>159.04360672999999</v>
      </c>
      <c r="K279" s="33">
        <v>158.51912290999999</v>
      </c>
      <c r="L279" s="33">
        <v>159.25131730000001</v>
      </c>
      <c r="M279" s="33">
        <v>159.03109293</v>
      </c>
      <c r="N279" s="33">
        <v>158.57316949</v>
      </c>
      <c r="O279" s="33">
        <v>160.13323392999999</v>
      </c>
      <c r="P279" s="33">
        <v>160.00203483999999</v>
      </c>
      <c r="Q279" s="33">
        <v>160.98872942</v>
      </c>
      <c r="R279" s="33">
        <v>160.1713886</v>
      </c>
      <c r="S279" s="33">
        <v>160.58189046000001</v>
      </c>
      <c r="T279" s="33">
        <v>157.47221354999999</v>
      </c>
      <c r="U279" s="33">
        <v>157.51491953999999</v>
      </c>
      <c r="V279" s="33">
        <v>159.34261377000001</v>
      </c>
      <c r="W279" s="33">
        <v>162.09583343</v>
      </c>
      <c r="X279" s="33">
        <v>169.60797496999999</v>
      </c>
      <c r="Y279" s="33">
        <v>183.27143296</v>
      </c>
    </row>
    <row r="280" spans="1:25" x14ac:dyDescent="0.2">
      <c r="A280" s="32">
        <v>25</v>
      </c>
      <c r="B280" s="33">
        <v>181.63585990999999</v>
      </c>
      <c r="C280" s="33">
        <v>180.27165979</v>
      </c>
      <c r="D280" s="33">
        <v>177.03094152</v>
      </c>
      <c r="E280" s="33">
        <v>175.97777502</v>
      </c>
      <c r="F280" s="33">
        <v>176.12560694000001</v>
      </c>
      <c r="G280" s="33">
        <v>177.45829039</v>
      </c>
      <c r="H280" s="33">
        <v>180.47367414000001</v>
      </c>
      <c r="I280" s="33">
        <v>173.76523177000001</v>
      </c>
      <c r="J280" s="33">
        <v>163.86816743</v>
      </c>
      <c r="K280" s="33">
        <v>163.94952382</v>
      </c>
      <c r="L280" s="33">
        <v>165.40129393000001</v>
      </c>
      <c r="M280" s="33">
        <v>164.78138225999999</v>
      </c>
      <c r="N280" s="33">
        <v>170.23566206999999</v>
      </c>
      <c r="O280" s="33">
        <v>176.34243688000001</v>
      </c>
      <c r="P280" s="33">
        <v>175.86631958000001</v>
      </c>
      <c r="Q280" s="33">
        <v>176.10577054999999</v>
      </c>
      <c r="R280" s="33">
        <v>175.65531401999999</v>
      </c>
      <c r="S280" s="33">
        <v>165.87632651999999</v>
      </c>
      <c r="T280" s="33">
        <v>165.26036353999999</v>
      </c>
      <c r="U280" s="33">
        <v>163.64360461999999</v>
      </c>
      <c r="V280" s="33">
        <v>163.37002539</v>
      </c>
      <c r="W280" s="33">
        <v>164.25954844</v>
      </c>
      <c r="X280" s="33">
        <v>171.71604790000001</v>
      </c>
      <c r="Y280" s="33">
        <v>181.36371639999999</v>
      </c>
    </row>
    <row r="281" spans="1:25" x14ac:dyDescent="0.2">
      <c r="A281" s="32">
        <v>26</v>
      </c>
      <c r="B281" s="33">
        <v>181.96575250000001</v>
      </c>
      <c r="C281" s="33">
        <v>181.57885328</v>
      </c>
      <c r="D281" s="33">
        <v>180.5581377</v>
      </c>
      <c r="E281" s="33">
        <v>177.71165106000001</v>
      </c>
      <c r="F281" s="33">
        <v>177.52005839</v>
      </c>
      <c r="G281" s="33">
        <v>177.54135065</v>
      </c>
      <c r="H281" s="33">
        <v>177.81939822000001</v>
      </c>
      <c r="I281" s="33">
        <v>173.47421219</v>
      </c>
      <c r="J281" s="33">
        <v>169.96586617</v>
      </c>
      <c r="K281" s="33">
        <v>168.06144243</v>
      </c>
      <c r="L281" s="33">
        <v>168.02139771</v>
      </c>
      <c r="M281" s="33">
        <v>166.92991216999999</v>
      </c>
      <c r="N281" s="33">
        <v>165.69686152</v>
      </c>
      <c r="O281" s="33">
        <v>166.00622411000001</v>
      </c>
      <c r="P281" s="33">
        <v>179.40453513</v>
      </c>
      <c r="Q281" s="33">
        <v>177.38395487</v>
      </c>
      <c r="R281" s="33">
        <v>177.77788289</v>
      </c>
      <c r="S281" s="33">
        <v>165.62709541000001</v>
      </c>
      <c r="T281" s="33">
        <v>168.19457310999999</v>
      </c>
      <c r="U281" s="33">
        <v>167.90692551000001</v>
      </c>
      <c r="V281" s="33">
        <v>167.15607254</v>
      </c>
      <c r="W281" s="33">
        <v>166.49772242</v>
      </c>
      <c r="X281" s="33">
        <v>164.50717137000001</v>
      </c>
      <c r="Y281" s="33">
        <v>174.88118734</v>
      </c>
    </row>
    <row r="282" spans="1:25" x14ac:dyDescent="0.2">
      <c r="A282" s="32">
        <v>27</v>
      </c>
      <c r="B282" s="33">
        <v>165.7421646</v>
      </c>
      <c r="C282" s="33">
        <v>167.54136468999999</v>
      </c>
      <c r="D282" s="33">
        <v>171.83032550999999</v>
      </c>
      <c r="E282" s="33">
        <v>176.09518464999999</v>
      </c>
      <c r="F282" s="33">
        <v>175.98279262</v>
      </c>
      <c r="G282" s="33">
        <v>174.60065675999999</v>
      </c>
      <c r="H282" s="33">
        <v>168.40572800000001</v>
      </c>
      <c r="I282" s="33">
        <v>165.34827225000001</v>
      </c>
      <c r="J282" s="33">
        <v>162.86795398000001</v>
      </c>
      <c r="K282" s="33">
        <v>159.44308029999999</v>
      </c>
      <c r="L282" s="33">
        <v>160.69706961</v>
      </c>
      <c r="M282" s="33">
        <v>162.48343754000001</v>
      </c>
      <c r="N282" s="33">
        <v>168.30788866</v>
      </c>
      <c r="O282" s="33">
        <v>169.97266802999999</v>
      </c>
      <c r="P282" s="33">
        <v>168.61504581</v>
      </c>
      <c r="Q282" s="33">
        <v>170.13182724999999</v>
      </c>
      <c r="R282" s="33">
        <v>171.37984435000001</v>
      </c>
      <c r="S282" s="33">
        <v>168.93495562000001</v>
      </c>
      <c r="T282" s="33">
        <v>163.09762194000001</v>
      </c>
      <c r="U282" s="33">
        <v>162.35983819</v>
      </c>
      <c r="V282" s="33">
        <v>166.92122193</v>
      </c>
      <c r="W282" s="33">
        <v>168.01042848</v>
      </c>
      <c r="X282" s="33">
        <v>164.96157307999999</v>
      </c>
      <c r="Y282" s="33">
        <v>165.17240670000001</v>
      </c>
    </row>
    <row r="283" spans="1:25" x14ac:dyDescent="0.2">
      <c r="A283" s="32">
        <v>28</v>
      </c>
      <c r="B283" s="33">
        <v>170.40977242</v>
      </c>
      <c r="C283" s="33">
        <v>173.95457339000001</v>
      </c>
      <c r="D283" s="33">
        <v>179.06582218</v>
      </c>
      <c r="E283" s="33">
        <v>180.30444632000001</v>
      </c>
      <c r="F283" s="33">
        <v>181.12461153000001</v>
      </c>
      <c r="G283" s="33">
        <v>180.48507377000001</v>
      </c>
      <c r="H283" s="33">
        <v>175.82699009000001</v>
      </c>
      <c r="I283" s="33">
        <v>171.25665720999999</v>
      </c>
      <c r="J283" s="33">
        <v>164.98700912999999</v>
      </c>
      <c r="K283" s="33">
        <v>160.87310762000001</v>
      </c>
      <c r="L283" s="33">
        <v>158.71097985</v>
      </c>
      <c r="M283" s="33">
        <v>160.54413842</v>
      </c>
      <c r="N283" s="33">
        <v>164.25429679000001</v>
      </c>
      <c r="O283" s="33">
        <v>165.04188554000001</v>
      </c>
      <c r="P283" s="33">
        <v>166.63842636999999</v>
      </c>
      <c r="Q283" s="33">
        <v>166.34953289000001</v>
      </c>
      <c r="R283" s="33">
        <v>166.83948767999999</v>
      </c>
      <c r="S283" s="33">
        <v>165.29793759</v>
      </c>
      <c r="T283" s="33">
        <v>161.1711081</v>
      </c>
      <c r="U283" s="33">
        <v>161.23755435000001</v>
      </c>
      <c r="V283" s="33">
        <v>169.65413035</v>
      </c>
      <c r="W283" s="33">
        <v>165.83634974</v>
      </c>
      <c r="X283" s="33">
        <v>165.32396618999999</v>
      </c>
      <c r="Y283" s="33">
        <v>169.71122484</v>
      </c>
    </row>
    <row r="284" spans="1:25" x14ac:dyDescent="0.2">
      <c r="A284" s="32">
        <v>29</v>
      </c>
      <c r="B284" s="33">
        <v>169.45777000000001</v>
      </c>
      <c r="C284" s="33">
        <v>171.96089831</v>
      </c>
      <c r="D284" s="33">
        <v>176.46233096</v>
      </c>
      <c r="E284" s="33">
        <v>177.78755953999999</v>
      </c>
      <c r="F284" s="33">
        <v>178.51106915</v>
      </c>
      <c r="G284" s="33">
        <v>177.32524656000001</v>
      </c>
      <c r="H284" s="33">
        <v>170.33936417000001</v>
      </c>
      <c r="I284" s="33">
        <v>165.02104288999999</v>
      </c>
      <c r="J284" s="33">
        <v>162.18110863999999</v>
      </c>
      <c r="K284" s="33">
        <v>161.05137769999999</v>
      </c>
      <c r="L284" s="33">
        <v>161.24377121000001</v>
      </c>
      <c r="M284" s="33">
        <v>163.18036676</v>
      </c>
      <c r="N284" s="33">
        <v>166.80374187000001</v>
      </c>
      <c r="O284" s="33">
        <v>170.33966882000001</v>
      </c>
      <c r="P284" s="33">
        <v>170.98031326</v>
      </c>
      <c r="Q284" s="33">
        <v>171.61691962</v>
      </c>
      <c r="R284" s="33">
        <v>169.99831671000001</v>
      </c>
      <c r="S284" s="33">
        <v>166.75035414000001</v>
      </c>
      <c r="T284" s="33">
        <v>161.52186130000001</v>
      </c>
      <c r="U284" s="33">
        <v>160.82336291999999</v>
      </c>
      <c r="V284" s="33">
        <v>162.16531483</v>
      </c>
      <c r="W284" s="33">
        <v>167.71179716</v>
      </c>
      <c r="X284" s="33">
        <v>170.15626392999999</v>
      </c>
      <c r="Y284" s="33">
        <v>173.11792862999999</v>
      </c>
    </row>
    <row r="285" spans="1:25" x14ac:dyDescent="0.2">
      <c r="A285" s="32">
        <v>30</v>
      </c>
      <c r="B285" s="33">
        <v>172.7034725</v>
      </c>
      <c r="C285" s="33">
        <v>174.35003803000001</v>
      </c>
      <c r="D285" s="33">
        <v>181.83633771000001</v>
      </c>
      <c r="E285" s="33">
        <v>183.24756757</v>
      </c>
      <c r="F285" s="33">
        <v>184.38020933000001</v>
      </c>
      <c r="G285" s="33">
        <v>181.96229206999999</v>
      </c>
      <c r="H285" s="33">
        <v>175.87050148</v>
      </c>
      <c r="I285" s="33">
        <v>173.13926025999999</v>
      </c>
      <c r="J285" s="33">
        <v>166.56209885000001</v>
      </c>
      <c r="K285" s="33">
        <v>163.59485487000001</v>
      </c>
      <c r="L285" s="33">
        <v>163.87793303999999</v>
      </c>
      <c r="M285" s="33">
        <v>163.15056991</v>
      </c>
      <c r="N285" s="33">
        <v>165.5559768</v>
      </c>
      <c r="O285" s="33">
        <v>165.86940575</v>
      </c>
      <c r="P285" s="33">
        <v>167.09430542999999</v>
      </c>
      <c r="Q285" s="33">
        <v>167.72296553000001</v>
      </c>
      <c r="R285" s="33">
        <v>170.46240839000001</v>
      </c>
      <c r="S285" s="33">
        <v>165.96332899000001</v>
      </c>
      <c r="T285" s="33">
        <v>161.82073833999999</v>
      </c>
      <c r="U285" s="33">
        <v>161.72127931</v>
      </c>
      <c r="V285" s="33">
        <v>163.52430200000001</v>
      </c>
      <c r="W285" s="33">
        <v>169.33540446000001</v>
      </c>
      <c r="X285" s="33">
        <v>170.18678596000001</v>
      </c>
      <c r="Y285" s="33">
        <v>172.95784223000001</v>
      </c>
    </row>
    <row r="286" spans="1:25" x14ac:dyDescent="0.2">
      <c r="A286" s="32">
        <v>31</v>
      </c>
      <c r="B286" s="33" t="s">
        <v>149</v>
      </c>
      <c r="C286" s="33" t="s">
        <v>149</v>
      </c>
      <c r="D286" s="33" t="s">
        <v>149</v>
      </c>
      <c r="E286" s="33" t="s">
        <v>149</v>
      </c>
      <c r="F286" s="33" t="s">
        <v>149</v>
      </c>
      <c r="G286" s="33" t="s">
        <v>149</v>
      </c>
      <c r="H286" s="33" t="s">
        <v>149</v>
      </c>
      <c r="I286" s="33" t="s">
        <v>149</v>
      </c>
      <c r="J286" s="33" t="s">
        <v>149</v>
      </c>
      <c r="K286" s="33" t="s">
        <v>149</v>
      </c>
      <c r="L286" s="33" t="s">
        <v>149</v>
      </c>
      <c r="M286" s="33" t="s">
        <v>149</v>
      </c>
      <c r="N286" s="33" t="s">
        <v>149</v>
      </c>
      <c r="O286" s="33" t="s">
        <v>149</v>
      </c>
      <c r="P286" s="33" t="s">
        <v>149</v>
      </c>
      <c r="Q286" s="33" t="s">
        <v>149</v>
      </c>
      <c r="R286" s="33" t="s">
        <v>149</v>
      </c>
      <c r="S286" s="33" t="s">
        <v>149</v>
      </c>
      <c r="T286" s="33" t="s">
        <v>149</v>
      </c>
      <c r="U286" s="33" t="s">
        <v>149</v>
      </c>
      <c r="V286" s="33" t="s">
        <v>149</v>
      </c>
      <c r="W286" s="33" t="s">
        <v>149</v>
      </c>
      <c r="X286" s="33" t="s">
        <v>149</v>
      </c>
      <c r="Y286" s="33" t="s">
        <v>149</v>
      </c>
    </row>
    <row r="287" spans="1:25" x14ac:dyDescent="0.2">
      <c r="A287" s="39"/>
      <c r="B287" s="40"/>
      <c r="C287" s="40"/>
      <c r="D287" s="40"/>
      <c r="E287" s="40"/>
      <c r="F287" s="40"/>
      <c r="G287" s="40"/>
      <c r="H287" s="40"/>
      <c r="I287" s="40"/>
      <c r="J287" s="40"/>
      <c r="K287" s="40"/>
      <c r="L287" s="40"/>
      <c r="M287" s="40"/>
      <c r="N287" s="40"/>
      <c r="O287" s="40"/>
      <c r="P287" s="40"/>
      <c r="Q287" s="40"/>
      <c r="R287" s="40"/>
      <c r="S287" s="40"/>
      <c r="T287" s="40"/>
      <c r="U287" s="40"/>
      <c r="V287" s="40"/>
      <c r="W287" s="40"/>
      <c r="X287" s="40"/>
      <c r="Y287" s="40"/>
    </row>
    <row r="288" spans="1:25" s="41" customFormat="1" x14ac:dyDescent="0.2">
      <c r="A288" s="39"/>
      <c r="B288" s="40"/>
      <c r="C288" s="40"/>
      <c r="D288" s="40"/>
      <c r="E288" s="40"/>
      <c r="F288" s="40"/>
      <c r="G288" s="40"/>
      <c r="H288" s="40"/>
      <c r="I288" s="40"/>
      <c r="J288" s="40"/>
      <c r="K288" s="40"/>
      <c r="L288" s="40"/>
      <c r="M288" s="40"/>
      <c r="N288" s="40"/>
      <c r="O288" s="40"/>
      <c r="P288" s="40"/>
      <c r="Q288" s="40"/>
      <c r="R288" s="40"/>
      <c r="S288" s="40"/>
      <c r="T288" s="40"/>
      <c r="U288" s="40"/>
      <c r="V288" s="40"/>
      <c r="W288" s="40"/>
      <c r="X288" s="40"/>
      <c r="Y288" s="40"/>
    </row>
    <row r="289" spans="1:25" s="41" customFormat="1" ht="59.25" customHeight="1" x14ac:dyDescent="0.2">
      <c r="A289" s="138" t="s">
        <v>17</v>
      </c>
      <c r="B289" s="139"/>
      <c r="C289" s="139"/>
      <c r="D289" s="140"/>
      <c r="E289" s="59">
        <v>10.16909983</v>
      </c>
      <c r="F289" s="40"/>
      <c r="G289" s="40"/>
      <c r="H289" s="40"/>
      <c r="I289" s="40"/>
      <c r="J289" s="40"/>
      <c r="K289" s="40"/>
      <c r="L289" s="40"/>
      <c r="M289" s="40"/>
      <c r="N289" s="40"/>
      <c r="O289" s="40"/>
      <c r="P289" s="40"/>
      <c r="Q289" s="40"/>
      <c r="R289" s="40"/>
      <c r="S289" s="40"/>
      <c r="T289" s="40"/>
      <c r="U289" s="40"/>
      <c r="V289" s="40"/>
      <c r="W289" s="40"/>
      <c r="X289" s="40"/>
      <c r="Y289" s="40"/>
    </row>
    <row r="290" spans="1:25" s="41" customFormat="1" ht="12.75" customHeight="1" x14ac:dyDescent="0.2">
      <c r="A290" s="39"/>
      <c r="B290" s="40"/>
      <c r="C290" s="40"/>
      <c r="D290" s="40"/>
      <c r="E290" s="40"/>
      <c r="F290" s="40"/>
      <c r="G290" s="40"/>
      <c r="H290" s="40"/>
      <c r="I290" s="40"/>
      <c r="J290" s="40"/>
      <c r="K290" s="40"/>
      <c r="L290" s="40"/>
      <c r="M290" s="40"/>
      <c r="N290" s="40"/>
      <c r="O290" s="40"/>
      <c r="P290" s="40"/>
      <c r="Q290" s="40"/>
      <c r="R290" s="40"/>
      <c r="S290" s="40"/>
      <c r="T290" s="40"/>
      <c r="U290" s="40"/>
      <c r="V290" s="40"/>
      <c r="W290" s="40"/>
      <c r="X290" s="40"/>
      <c r="Y290" s="40"/>
    </row>
    <row r="291" spans="1:25" s="41" customFormat="1" ht="15" x14ac:dyDescent="0.25">
      <c r="A291" s="58" t="s">
        <v>132</v>
      </c>
      <c r="B291" s="40"/>
      <c r="C291" s="40"/>
      <c r="D291" s="40"/>
      <c r="E291" s="40"/>
      <c r="F291" s="40"/>
      <c r="G291" s="40"/>
      <c r="H291" s="40"/>
      <c r="I291" s="40"/>
      <c r="J291" s="40"/>
      <c r="K291" s="40"/>
      <c r="M291" s="51">
        <v>409697.65924324322</v>
      </c>
      <c r="N291" s="40"/>
      <c r="O291" s="40"/>
      <c r="P291" s="40"/>
      <c r="Q291" s="40"/>
      <c r="R291" s="40"/>
      <c r="S291" s="40"/>
      <c r="T291" s="40"/>
      <c r="U291" s="40"/>
      <c r="V291" s="40"/>
      <c r="W291" s="40"/>
      <c r="X291" s="40"/>
      <c r="Y291" s="40"/>
    </row>
    <row r="292" spans="1:25" s="41" customFormat="1" x14ac:dyDescent="0.2">
      <c r="A292" s="39"/>
      <c r="B292" s="40"/>
      <c r="C292" s="40"/>
      <c r="D292" s="40"/>
      <c r="E292" s="40"/>
      <c r="F292" s="40"/>
      <c r="G292" s="40"/>
      <c r="H292" s="40"/>
      <c r="I292" s="40"/>
      <c r="J292" s="40"/>
      <c r="K292" s="40"/>
      <c r="L292" s="40"/>
      <c r="M292" s="40"/>
      <c r="N292" s="40"/>
      <c r="O292" s="40"/>
      <c r="P292" s="40"/>
      <c r="Q292" s="40"/>
      <c r="R292" s="40"/>
      <c r="S292" s="40"/>
      <c r="T292" s="40"/>
      <c r="U292" s="40"/>
      <c r="V292" s="40"/>
      <c r="W292" s="40"/>
      <c r="X292" s="40"/>
      <c r="Y292" s="40"/>
    </row>
    <row r="293" spans="1:25" ht="15" x14ac:dyDescent="0.25">
      <c r="A293" s="50" t="s">
        <v>137</v>
      </c>
    </row>
    <row r="294" spans="1:25" x14ac:dyDescent="0.2">
      <c r="A294" s="9"/>
    </row>
    <row r="295" spans="1:25" x14ac:dyDescent="0.2">
      <c r="A295" s="128"/>
      <c r="B295" s="129"/>
      <c r="C295" s="129"/>
      <c r="D295" s="129"/>
      <c r="E295" s="130"/>
      <c r="F295" s="117" t="s">
        <v>3</v>
      </c>
      <c r="G295" s="118"/>
      <c r="H295" s="118"/>
      <c r="I295" s="119"/>
      <c r="J295" s="125" t="s">
        <v>138</v>
      </c>
      <c r="K295" s="126"/>
      <c r="L295" s="127"/>
    </row>
    <row r="296" spans="1:25" ht="55.5" customHeight="1" x14ac:dyDescent="0.2">
      <c r="A296" s="121"/>
      <c r="B296" s="122"/>
      <c r="C296" s="122"/>
      <c r="D296" s="122"/>
      <c r="E296" s="123"/>
      <c r="F296" s="35" t="s">
        <v>4</v>
      </c>
      <c r="G296" s="32" t="s">
        <v>5</v>
      </c>
      <c r="H296" s="32" t="s">
        <v>6</v>
      </c>
      <c r="I296" s="32" t="s">
        <v>7</v>
      </c>
      <c r="J296" s="121"/>
      <c r="K296" s="122"/>
      <c r="L296" s="123"/>
    </row>
    <row r="297" spans="1:25" ht="40.5" customHeight="1" x14ac:dyDescent="0.2">
      <c r="A297" s="124" t="s">
        <v>147</v>
      </c>
      <c r="B297" s="124"/>
      <c r="C297" s="124"/>
      <c r="D297" s="124"/>
      <c r="E297" s="124"/>
      <c r="F297" s="36">
        <f>'Тарифы на передачу'!D6</f>
        <v>921252.81</v>
      </c>
      <c r="G297" s="36">
        <f>'Тарифы на передачу'!E6</f>
        <v>1390504.25</v>
      </c>
      <c r="H297" s="36">
        <f>'Тарифы на передачу'!F6</f>
        <v>1121579.57</v>
      </c>
      <c r="I297" s="36">
        <f>'Тарифы на передачу'!G6</f>
        <v>908172.81</v>
      </c>
      <c r="J297" s="131">
        <f>'Тарифы на передачу'!D13</f>
        <v>203257.28</v>
      </c>
      <c r="K297" s="132"/>
      <c r="L297" s="133"/>
    </row>
    <row r="298" spans="1:25" ht="39" customHeight="1" x14ac:dyDescent="0.2">
      <c r="A298" s="116" t="s">
        <v>142</v>
      </c>
      <c r="B298" s="116"/>
      <c r="C298" s="116"/>
      <c r="D298" s="116"/>
      <c r="E298" s="116"/>
      <c r="F298" s="116"/>
      <c r="G298" s="116"/>
      <c r="H298" s="116"/>
      <c r="I298" s="116"/>
      <c r="J298" s="116"/>
      <c r="K298" s="116"/>
      <c r="L298" s="116"/>
      <c r="M298" s="116"/>
      <c r="N298" s="116"/>
      <c r="O298" s="116"/>
      <c r="P298" s="116"/>
      <c r="Q298" s="116"/>
      <c r="R298" s="116"/>
      <c r="S298" s="116"/>
      <c r="T298" s="116"/>
      <c r="U298" s="116"/>
      <c r="V298" s="116"/>
      <c r="W298" s="116"/>
      <c r="X298" s="116"/>
      <c r="Y298" s="116"/>
    </row>
  </sheetData>
  <mergeCells count="27">
    <mergeCell ref="A298:Y298"/>
    <mergeCell ref="A295:E295"/>
    <mergeCell ref="F295:I295"/>
    <mergeCell ref="J295:L296"/>
    <mergeCell ref="A296:E296"/>
    <mergeCell ref="A297:E297"/>
    <mergeCell ref="J297:L297"/>
    <mergeCell ref="A289:D289"/>
    <mergeCell ref="A184:A185"/>
    <mergeCell ref="B184:Y184"/>
    <mergeCell ref="A254:A255"/>
    <mergeCell ref="B254:Y254"/>
    <mergeCell ref="A1:Y1"/>
    <mergeCell ref="A4:Y4"/>
    <mergeCell ref="A5:Y5"/>
    <mergeCell ref="A219:A220"/>
    <mergeCell ref="B219:Y219"/>
    <mergeCell ref="A9:A10"/>
    <mergeCell ref="B9:Y9"/>
    <mergeCell ref="A149:A150"/>
    <mergeCell ref="B149:Y149"/>
    <mergeCell ref="A79:A80"/>
    <mergeCell ref="B79:Y79"/>
    <mergeCell ref="A114:A115"/>
    <mergeCell ref="B114:Y114"/>
    <mergeCell ref="A44:A45"/>
    <mergeCell ref="B44:Y44"/>
  </mergeCells>
  <pageMargins left="0.7" right="0.7" top="0.75" bottom="0.75" header="0.3" footer="0.3"/>
  <pageSetup paperSize="9" scale="3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</sheetPr>
  <dimension ref="A2:S13"/>
  <sheetViews>
    <sheetView workbookViewId="0">
      <selection activeCell="O22" sqref="O22"/>
    </sheetView>
  </sheetViews>
  <sheetFormatPr defaultRowHeight="15" x14ac:dyDescent="0.25"/>
  <cols>
    <col min="1" max="1" width="23.7109375" customWidth="1"/>
    <col min="2" max="3" width="13.140625" customWidth="1"/>
    <col min="4" max="11" width="12.28515625" customWidth="1"/>
  </cols>
  <sheetData>
    <row r="2" spans="1:19" ht="28.5" customHeight="1" thickBot="1" x14ac:dyDescent="0.3">
      <c r="A2" s="142" t="s">
        <v>150</v>
      </c>
      <c r="B2" s="142"/>
      <c r="C2" s="142"/>
      <c r="D2" s="142"/>
      <c r="E2" s="142"/>
      <c r="F2" s="142"/>
      <c r="G2" s="142"/>
    </row>
    <row r="3" spans="1:19" x14ac:dyDescent="0.25">
      <c r="A3" s="148" t="s">
        <v>24</v>
      </c>
      <c r="B3" s="149"/>
      <c r="C3" s="150"/>
      <c r="D3" s="154" t="s">
        <v>151</v>
      </c>
      <c r="E3" s="155"/>
      <c r="F3" s="155"/>
      <c r="G3" s="156"/>
    </row>
    <row r="4" spans="1:19" ht="15.75" thickBot="1" x14ac:dyDescent="0.3">
      <c r="A4" s="151" t="s">
        <v>18</v>
      </c>
      <c r="B4" s="152"/>
      <c r="C4" s="153"/>
      <c r="D4" s="70" t="s">
        <v>14</v>
      </c>
      <c r="E4" s="71" t="s">
        <v>19</v>
      </c>
      <c r="F4" s="71" t="s">
        <v>20</v>
      </c>
      <c r="G4" s="72" t="s">
        <v>21</v>
      </c>
    </row>
    <row r="5" spans="1:19" x14ac:dyDescent="0.25">
      <c r="A5" s="144" t="s">
        <v>2</v>
      </c>
      <c r="B5" s="145"/>
      <c r="C5" s="66" t="s">
        <v>1</v>
      </c>
      <c r="D5" s="67">
        <v>1558.54</v>
      </c>
      <c r="E5" s="68">
        <v>2452.59</v>
      </c>
      <c r="F5" s="68">
        <v>2708.54</v>
      </c>
      <c r="G5" s="69">
        <v>3292.26</v>
      </c>
    </row>
    <row r="6" spans="1:19" ht="26.25" x14ac:dyDescent="0.25">
      <c r="A6" s="146" t="s">
        <v>22</v>
      </c>
      <c r="B6" s="5" t="s">
        <v>15</v>
      </c>
      <c r="C6" s="4" t="s">
        <v>23</v>
      </c>
      <c r="D6" s="85">
        <v>921252.81</v>
      </c>
      <c r="E6" s="86">
        <v>1390504.25</v>
      </c>
      <c r="F6" s="86">
        <v>1121579.57</v>
      </c>
      <c r="G6" s="87">
        <v>908172.81</v>
      </c>
    </row>
    <row r="7" spans="1:19" ht="27" thickBot="1" x14ac:dyDescent="0.3">
      <c r="A7" s="147"/>
      <c r="B7" s="54" t="s">
        <v>16</v>
      </c>
      <c r="C7" s="55" t="s">
        <v>1</v>
      </c>
      <c r="D7" s="88">
        <v>65.099999999999994</v>
      </c>
      <c r="E7" s="89">
        <v>150.15</v>
      </c>
      <c r="F7" s="89">
        <v>195.9</v>
      </c>
      <c r="G7" s="90">
        <v>516.76</v>
      </c>
    </row>
    <row r="9" spans="1:19" ht="15.75" thickBot="1" x14ac:dyDescent="0.3">
      <c r="A9" s="143" t="s">
        <v>141</v>
      </c>
      <c r="B9" s="143"/>
      <c r="C9" s="143"/>
      <c r="D9" s="143"/>
      <c r="E9" s="143"/>
      <c r="F9" s="143"/>
      <c r="G9" s="143"/>
    </row>
    <row r="10" spans="1:19" s="56" customFormat="1" x14ac:dyDescent="0.25">
      <c r="A10" s="65" t="s">
        <v>139</v>
      </c>
      <c r="B10" s="148" t="s">
        <v>151</v>
      </c>
      <c r="C10" s="149"/>
      <c r="D10" s="162"/>
      <c r="E10" s="64" t="s">
        <v>126</v>
      </c>
      <c r="F10" s="63" t="s">
        <v>126</v>
      </c>
    </row>
    <row r="11" spans="1:19" s="56" customFormat="1" x14ac:dyDescent="0.25">
      <c r="A11" s="165"/>
      <c r="B11" s="160" t="s">
        <v>113</v>
      </c>
      <c r="C11" s="161"/>
      <c r="D11" s="167" t="s">
        <v>115</v>
      </c>
      <c r="E11" s="163" t="s">
        <v>128</v>
      </c>
      <c r="F11" s="164"/>
      <c r="H11" s="157" t="s">
        <v>140</v>
      </c>
      <c r="I11" s="158"/>
      <c r="J11" s="158"/>
      <c r="K11" s="158"/>
      <c r="L11" s="158"/>
      <c r="M11" s="158"/>
      <c r="N11" s="158"/>
      <c r="O11" s="158"/>
      <c r="P11" s="158"/>
      <c r="Q11" s="158"/>
      <c r="R11" s="158"/>
      <c r="S11" s="159"/>
    </row>
    <row r="12" spans="1:19" s="56" customFormat="1" ht="51.75" customHeight="1" thickBot="1" x14ac:dyDescent="0.3">
      <c r="A12" s="166"/>
      <c r="B12" s="81" t="s">
        <v>112</v>
      </c>
      <c r="C12" s="82" t="s">
        <v>114</v>
      </c>
      <c r="D12" s="168"/>
      <c r="E12" s="83" t="s">
        <v>112</v>
      </c>
      <c r="F12" s="84" t="s">
        <v>114</v>
      </c>
      <c r="H12" s="3" t="s">
        <v>116</v>
      </c>
      <c r="I12" s="3" t="s">
        <v>117</v>
      </c>
      <c r="J12" s="3" t="s">
        <v>118</v>
      </c>
      <c r="K12" s="3" t="s">
        <v>119</v>
      </c>
      <c r="L12" s="3" t="s">
        <v>120</v>
      </c>
      <c r="M12" s="3" t="s">
        <v>121</v>
      </c>
      <c r="N12" s="3" t="s">
        <v>122</v>
      </c>
      <c r="O12" s="3" t="s">
        <v>123</v>
      </c>
      <c r="P12" s="3" t="s">
        <v>124</v>
      </c>
      <c r="Q12" s="3" t="s">
        <v>125</v>
      </c>
      <c r="R12" s="3" t="s">
        <v>126</v>
      </c>
      <c r="S12" s="3" t="s">
        <v>127</v>
      </c>
    </row>
    <row r="13" spans="1:19" s="56" customFormat="1" ht="15.75" thickBot="1" x14ac:dyDescent="0.3">
      <c r="A13" s="74" t="s">
        <v>8</v>
      </c>
      <c r="B13" s="75">
        <v>4.51</v>
      </c>
      <c r="C13" s="76">
        <v>5.52</v>
      </c>
      <c r="D13" s="77">
        <v>203257.28</v>
      </c>
      <c r="E13" s="78">
        <f>B13%*SUMIF($H$12:$S$12,$E$10,$H$13:$S$13)</f>
        <v>80.004694000000001</v>
      </c>
      <c r="F13" s="77">
        <f>C13%*SUMIF($H$12:$S$12,$F$10,$H$13:$S$13)</f>
        <v>97.921487999999997</v>
      </c>
      <c r="H13" s="80">
        <v>2144.06</v>
      </c>
      <c r="I13" s="80">
        <v>2532.65</v>
      </c>
      <c r="J13" s="80">
        <v>2505.0500000000002</v>
      </c>
      <c r="K13" s="80">
        <v>2534.63</v>
      </c>
      <c r="L13" s="80">
        <v>2192</v>
      </c>
      <c r="M13" s="80">
        <v>2331.67</v>
      </c>
      <c r="N13" s="80">
        <v>1460.57</v>
      </c>
      <c r="O13" s="80">
        <v>1827.66</v>
      </c>
      <c r="P13" s="80">
        <v>2100.52</v>
      </c>
      <c r="Q13" s="80">
        <v>1712.25</v>
      </c>
      <c r="R13" s="80">
        <v>1773.94</v>
      </c>
      <c r="S13" s="80">
        <v>0</v>
      </c>
    </row>
  </sheetData>
  <mergeCells count="13">
    <mergeCell ref="H11:S11"/>
    <mergeCell ref="B11:C11"/>
    <mergeCell ref="B10:D10"/>
    <mergeCell ref="E11:F11"/>
    <mergeCell ref="A11:A12"/>
    <mergeCell ref="D11:D12"/>
    <mergeCell ref="A2:G2"/>
    <mergeCell ref="A9:G9"/>
    <mergeCell ref="A5:B5"/>
    <mergeCell ref="A6:A7"/>
    <mergeCell ref="A3:C3"/>
    <mergeCell ref="A4:C4"/>
    <mergeCell ref="D3:G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6</vt:i4>
      </vt:variant>
    </vt:vector>
  </HeadingPairs>
  <TitlesOfParts>
    <vt:vector size="13" baseType="lpstr">
      <vt:lpstr>1 ЦК</vt:lpstr>
      <vt:lpstr>2 ЦК</vt:lpstr>
      <vt:lpstr>3 ЦК</vt:lpstr>
      <vt:lpstr>4 ЦК</vt:lpstr>
      <vt:lpstr>5 ЦК</vt:lpstr>
      <vt:lpstr>6 ЦК</vt:lpstr>
      <vt:lpstr>Тарифы на передачу</vt:lpstr>
      <vt:lpstr>'1 ЦК'!Область_печати</vt:lpstr>
      <vt:lpstr>'2 ЦК'!Область_печати</vt:lpstr>
      <vt:lpstr>'3 ЦК'!Область_печати</vt:lpstr>
      <vt:lpstr>'4 ЦК'!Область_печати</vt:lpstr>
      <vt:lpstr>'5 ЦК'!Область_печати</vt:lpstr>
      <vt:lpstr>'6 ЦК'!Область_печати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2021-12-15T03:05:24Z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ba2d009d-59f2-4264-9ee5-6962f8e05c77</vt:lpwstr>
  </property>
</Properties>
</file>